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VB\Sub Estadistica\Pagina Web\Anuarios Judiciales\ANUARIO 2000\"/>
    </mc:Choice>
  </mc:AlternateContent>
  <xr:revisionPtr revIDLastSave="0" documentId="8_{D2A8BD96-FE68-4A89-87CF-18633C0EABE2}" xr6:coauthVersionLast="45" xr6:coauthVersionMax="45" xr10:uidLastSave="{00000000-0000-0000-0000-000000000000}"/>
  <bookViews>
    <workbookView xWindow="28680" yWindow="-120" windowWidth="20730" windowHeight="11160" xr2:uid="{79A13DC2-C720-4028-BB2A-D01652B02653}"/>
  </bookViews>
  <sheets>
    <sheet name="c309-10-11" sheetId="1" r:id="rId1"/>
  </sheets>
  <definedNames>
    <definedName name="_xlnm.Print_Area" localSheetId="0">'c309-10-11'!$A$1:$N$90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9" i="1" l="1"/>
  <c r="B88" i="1"/>
  <c r="B87" i="1"/>
  <c r="B86" i="1"/>
  <c r="B84" i="1"/>
  <c r="B82" i="1"/>
  <c r="B80" i="1"/>
  <c r="B78" i="1"/>
  <c r="B64" i="1"/>
  <c r="B63" i="1"/>
  <c r="B62" i="1"/>
  <c r="B60" i="1"/>
  <c r="B59" i="1"/>
  <c r="B58" i="1"/>
  <c r="B57" i="1"/>
  <c r="B56" i="1"/>
  <c r="B55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 s="1"/>
  <c r="B51" i="1"/>
  <c r="B50" i="1"/>
  <c r="N49" i="1"/>
  <c r="M49" i="1"/>
  <c r="L49" i="1"/>
  <c r="K49" i="1"/>
  <c r="J49" i="1"/>
  <c r="I49" i="1"/>
  <c r="H49" i="1"/>
  <c r="G49" i="1"/>
  <c r="F49" i="1"/>
  <c r="B49" i="1" s="1"/>
  <c r="E49" i="1"/>
  <c r="D49" i="1"/>
  <c r="C49" i="1"/>
  <c r="B47" i="1"/>
  <c r="B46" i="1"/>
  <c r="N45" i="1"/>
  <c r="M45" i="1"/>
  <c r="L45" i="1"/>
  <c r="K45" i="1"/>
  <c r="J45" i="1"/>
  <c r="I45" i="1"/>
  <c r="H45" i="1"/>
  <c r="G45" i="1"/>
  <c r="F45" i="1"/>
  <c r="E45" i="1"/>
  <c r="B45" i="1" s="1"/>
  <c r="D45" i="1"/>
  <c r="C45" i="1"/>
  <c r="B43" i="1"/>
  <c r="B42" i="1"/>
  <c r="N41" i="1"/>
  <c r="M41" i="1"/>
  <c r="L41" i="1"/>
  <c r="K41" i="1"/>
  <c r="J41" i="1"/>
  <c r="I41" i="1"/>
  <c r="H41" i="1"/>
  <c r="G41" i="1"/>
  <c r="F41" i="1"/>
  <c r="E41" i="1"/>
  <c r="D41" i="1"/>
  <c r="B41" i="1" s="1"/>
  <c r="C41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 s="1"/>
</calcChain>
</file>

<file path=xl/sharedStrings.xml><?xml version="1.0" encoding="utf-8"?>
<sst xmlns="http://schemas.openxmlformats.org/spreadsheetml/2006/main" count="97" uniqueCount="67">
  <si>
    <t>CUADRO No. 309</t>
  </si>
  <si>
    <t>ACTUACIONES ENTRADAS POR MES EN ANTICIPO DE PRUEBA EN EL JUZGADO</t>
  </si>
  <si>
    <t>DE TURNO EXTRAORDINARIO DURANTE EL AÑO 2000</t>
  </si>
  <si>
    <t>TIPO DE ACTUACION</t>
  </si>
  <si>
    <t>M E 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</si>
  <si>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</si>
  <si>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</si>
  <si>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</si>
  <si>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</si>
  <si>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</si>
  <si>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</si>
  <si>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</si>
  <si>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</si>
  <si>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</si>
  <si>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</si>
  <si>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</si>
  <si>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</si>
  <si>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</si>
  <si>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1. Allanamientos</t>
  </si>
  <si>
    <t>2. Anticipo de prueba</t>
  </si>
  <si>
    <t>3. Identificación de billetes</t>
  </si>
  <si>
    <t>4. Restitución</t>
  </si>
  <si>
    <t>5. Reconocim. Fotográfico</t>
  </si>
  <si>
    <t>6. Depósito provisional</t>
  </si>
  <si>
    <t>7. Intervención telefónica</t>
  </si>
  <si>
    <t>8. Rastreo</t>
  </si>
  <si>
    <t>9. Secuestro y Registro</t>
  </si>
  <si>
    <t>10.Levantamiento de cadáveres y</t>
  </si>
  <si>
    <t>órdenes de autopsia</t>
  </si>
  <si>
    <t>11.Levantamiento evidencia física</t>
  </si>
  <si>
    <t>12.Solicitud de dictamen médico</t>
  </si>
  <si>
    <t>13.Inspecciones Oculares</t>
  </si>
  <si>
    <t>14.Otros</t>
  </si>
  <si>
    <t>CUADRO No. 310</t>
  </si>
  <si>
    <t xml:space="preserve">SOLICITUDES DE MEDIDAS CAUTELARES RECIBIDAS MENSUALMENTE EN EL JUZGADO </t>
  </si>
  <si>
    <t xml:space="preserve">M E D I D A </t>
  </si>
  <si>
    <t>1.  Prisión preventiva</t>
  </si>
  <si>
    <t xml:space="preserve">     1.1 Aceptadas</t>
  </si>
  <si>
    <t xml:space="preserve">     1.2 Rechazadas</t>
  </si>
  <si>
    <t>2.  Impedimento de salida del país</t>
  </si>
  <si>
    <t xml:space="preserve">     2.1 Aceptadas</t>
  </si>
  <si>
    <t xml:space="preserve">     2.2 Rechazadas</t>
  </si>
  <si>
    <t>3.  Incomunicaciones</t>
  </si>
  <si>
    <t xml:space="preserve">     3.1 Aceptadas</t>
  </si>
  <si>
    <t xml:space="preserve">     3.2 Rechazadas</t>
  </si>
  <si>
    <t>4.  Medidas sustitutivas</t>
  </si>
  <si>
    <t xml:space="preserve">     4.1 Abandono del hogar</t>
  </si>
  <si>
    <t xml:space="preserve">     4.2 Fijación fianza real</t>
  </si>
  <si>
    <t xml:space="preserve">     4.3 Juratoria</t>
  </si>
  <si>
    <t xml:space="preserve">     4.4 Prevenciones </t>
  </si>
  <si>
    <t xml:space="preserve">     4.5 Arresto domiciliario</t>
  </si>
  <si>
    <t xml:space="preserve">     4.6 Presentación firmas</t>
  </si>
  <si>
    <t xml:space="preserve">     4.7 Rechazadas</t>
  </si>
  <si>
    <t>5.  Oficios a Migración</t>
  </si>
  <si>
    <t>6.  Resueltos en Audiencia oral</t>
  </si>
  <si>
    <t>7.Emplazamientos de Apelaciones</t>
  </si>
  <si>
    <t>CUADRO N° 311</t>
  </si>
  <si>
    <t>OTRAS LABORES REALIZADAS POR EL JUZGADO DE TURNO EXTRAORDINARIO DURANTE EL AÑO 2000</t>
  </si>
  <si>
    <t>TIPO DE LABOR</t>
  </si>
  <si>
    <t>1.  Ordenes de libertad</t>
  </si>
  <si>
    <t>2.  Visitas carcelarias</t>
  </si>
  <si>
    <t>3.  Comisiones</t>
  </si>
  <si>
    <t>4.  Hábeas Corpus</t>
  </si>
  <si>
    <t>5.  Contravencionales</t>
  </si>
  <si>
    <t xml:space="preserve">     5.1 Identificaciones</t>
  </si>
  <si>
    <t xml:space="preserve">     5.2 Citas</t>
  </si>
  <si>
    <t xml:space="preserve">     5.3 Consultas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</si>
</sst>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DE96-D984-44BD-8C5D-561E0D3F5753}">
  <dimension ref="A1:O89"/>
  <sheetViews>
    <sheetView tabSelected="1" topLeftCell="A52" workbookViewId="0">
      <selection activeCell="A31" sqref="A31"/>
    </sheetView>
  </sheetViews>
  <sheetFormatPr baseColWidth="10" defaultColWidth="11.453125" defaultRowHeight="12.5" x14ac:dyDescent="0.25"/>
  <cols>
    <col min="1" max="1" width="29.26953125" style="5" customWidth="1"/>
    <col min="2" max="2" width="8" style="4" customWidth="1"/>
    <col min="3" max="3" width="5" style="4" customWidth="1"/>
    <col min="4" max="4" width="5.1796875" style="4" customWidth="1"/>
    <col min="5" max="5" width="5.453125" style="4" customWidth="1"/>
    <col min="6" max="6" width="5.1796875" style="4" customWidth="1"/>
    <col min="7" max="7" width="5.26953125" style="4" customWidth="1"/>
    <col min="8" max="8" width="4.7265625" style="4" customWidth="1"/>
    <col min="9" max="9" width="4.81640625" style="4" customWidth="1"/>
    <col min="10" max="11" width="5.26953125" style="4" customWidth="1"/>
    <col min="12" max="12" width="5.54296875" style="4" customWidth="1"/>
    <col min="13" max="13" width="5.453125" style="4" customWidth="1"/>
    <col min="14" max="14" width="5" style="4" customWidth="1"/>
    <col min="15" max="15" width="11.453125" style="4"/>
    <col min="16" max="256" width="11.453125" style="5"/>
    <col min="257" max="257" width="29.26953125" style="5" customWidth="1"/>
    <col min="258" max="258" width="8" style="5" customWidth="1"/>
    <col min="259" max="259" width="5" style="5" customWidth="1"/>
    <col min="260" max="260" width="5.1796875" style="5" customWidth="1"/>
    <col min="261" max="261" width="5.453125" style="5" customWidth="1"/>
    <col min="262" max="262" width="5.1796875" style="5" customWidth="1"/>
    <col min="263" max="263" width="5.26953125" style="5" customWidth="1"/>
    <col min="264" max="264" width="4.7265625" style="5" customWidth="1"/>
    <col min="265" max="265" width="4.81640625" style="5" customWidth="1"/>
    <col min="266" max="267" width="5.26953125" style="5" customWidth="1"/>
    <col min="268" max="268" width="5.54296875" style="5" customWidth="1"/>
    <col min="269" max="269" width="5.453125" style="5" customWidth="1"/>
    <col min="270" max="270" width="5" style="5" customWidth="1"/>
    <col min="271" max="512" width="11.453125" style="5"/>
    <col min="513" max="513" width="29.26953125" style="5" customWidth="1"/>
    <col min="514" max="514" width="8" style="5" customWidth="1"/>
    <col min="515" max="515" width="5" style="5" customWidth="1"/>
    <col min="516" max="516" width="5.1796875" style="5" customWidth="1"/>
    <col min="517" max="517" width="5.453125" style="5" customWidth="1"/>
    <col min="518" max="518" width="5.1796875" style="5" customWidth="1"/>
    <col min="519" max="519" width="5.26953125" style="5" customWidth="1"/>
    <col min="520" max="520" width="4.7265625" style="5" customWidth="1"/>
    <col min="521" max="521" width="4.81640625" style="5" customWidth="1"/>
    <col min="522" max="523" width="5.26953125" style="5" customWidth="1"/>
    <col min="524" max="524" width="5.54296875" style="5" customWidth="1"/>
    <col min="525" max="525" width="5.453125" style="5" customWidth="1"/>
    <col min="526" max="526" width="5" style="5" customWidth="1"/>
    <col min="527" max="768" width="11.453125" style="5"/>
    <col min="769" max="769" width="29.26953125" style="5" customWidth="1"/>
    <col min="770" max="770" width="8" style="5" customWidth="1"/>
    <col min="771" max="771" width="5" style="5" customWidth="1"/>
    <col min="772" max="772" width="5.1796875" style="5" customWidth="1"/>
    <col min="773" max="773" width="5.453125" style="5" customWidth="1"/>
    <col min="774" max="774" width="5.1796875" style="5" customWidth="1"/>
    <col min="775" max="775" width="5.26953125" style="5" customWidth="1"/>
    <col min="776" max="776" width="4.7265625" style="5" customWidth="1"/>
    <col min="777" max="777" width="4.81640625" style="5" customWidth="1"/>
    <col min="778" max="779" width="5.26953125" style="5" customWidth="1"/>
    <col min="780" max="780" width="5.54296875" style="5" customWidth="1"/>
    <col min="781" max="781" width="5.453125" style="5" customWidth="1"/>
    <col min="782" max="782" width="5" style="5" customWidth="1"/>
    <col min="783" max="1024" width="11.453125" style="5"/>
    <col min="1025" max="1025" width="29.26953125" style="5" customWidth="1"/>
    <col min="1026" max="1026" width="8" style="5" customWidth="1"/>
    <col min="1027" max="1027" width="5" style="5" customWidth="1"/>
    <col min="1028" max="1028" width="5.1796875" style="5" customWidth="1"/>
    <col min="1029" max="1029" width="5.453125" style="5" customWidth="1"/>
    <col min="1030" max="1030" width="5.1796875" style="5" customWidth="1"/>
    <col min="1031" max="1031" width="5.26953125" style="5" customWidth="1"/>
    <col min="1032" max="1032" width="4.7265625" style="5" customWidth="1"/>
    <col min="1033" max="1033" width="4.81640625" style="5" customWidth="1"/>
    <col min="1034" max="1035" width="5.26953125" style="5" customWidth="1"/>
    <col min="1036" max="1036" width="5.54296875" style="5" customWidth="1"/>
    <col min="1037" max="1037" width="5.453125" style="5" customWidth="1"/>
    <col min="1038" max="1038" width="5" style="5" customWidth="1"/>
    <col min="1039" max="1280" width="11.453125" style="5"/>
    <col min="1281" max="1281" width="29.26953125" style="5" customWidth="1"/>
    <col min="1282" max="1282" width="8" style="5" customWidth="1"/>
    <col min="1283" max="1283" width="5" style="5" customWidth="1"/>
    <col min="1284" max="1284" width="5.1796875" style="5" customWidth="1"/>
    <col min="1285" max="1285" width="5.453125" style="5" customWidth="1"/>
    <col min="1286" max="1286" width="5.1796875" style="5" customWidth="1"/>
    <col min="1287" max="1287" width="5.26953125" style="5" customWidth="1"/>
    <col min="1288" max="1288" width="4.7265625" style="5" customWidth="1"/>
    <col min="1289" max="1289" width="4.81640625" style="5" customWidth="1"/>
    <col min="1290" max="1291" width="5.26953125" style="5" customWidth="1"/>
    <col min="1292" max="1292" width="5.54296875" style="5" customWidth="1"/>
    <col min="1293" max="1293" width="5.453125" style="5" customWidth="1"/>
    <col min="1294" max="1294" width="5" style="5" customWidth="1"/>
    <col min="1295" max="1536" width="11.453125" style="5"/>
    <col min="1537" max="1537" width="29.26953125" style="5" customWidth="1"/>
    <col min="1538" max="1538" width="8" style="5" customWidth="1"/>
    <col min="1539" max="1539" width="5" style="5" customWidth="1"/>
    <col min="1540" max="1540" width="5.1796875" style="5" customWidth="1"/>
    <col min="1541" max="1541" width="5.453125" style="5" customWidth="1"/>
    <col min="1542" max="1542" width="5.1796875" style="5" customWidth="1"/>
    <col min="1543" max="1543" width="5.26953125" style="5" customWidth="1"/>
    <col min="1544" max="1544" width="4.7265625" style="5" customWidth="1"/>
    <col min="1545" max="1545" width="4.81640625" style="5" customWidth="1"/>
    <col min="1546" max="1547" width="5.26953125" style="5" customWidth="1"/>
    <col min="1548" max="1548" width="5.54296875" style="5" customWidth="1"/>
    <col min="1549" max="1549" width="5.453125" style="5" customWidth="1"/>
    <col min="1550" max="1550" width="5" style="5" customWidth="1"/>
    <col min="1551" max="1792" width="11.453125" style="5"/>
    <col min="1793" max="1793" width="29.26953125" style="5" customWidth="1"/>
    <col min="1794" max="1794" width="8" style="5" customWidth="1"/>
    <col min="1795" max="1795" width="5" style="5" customWidth="1"/>
    <col min="1796" max="1796" width="5.1796875" style="5" customWidth="1"/>
    <col min="1797" max="1797" width="5.453125" style="5" customWidth="1"/>
    <col min="1798" max="1798" width="5.1796875" style="5" customWidth="1"/>
    <col min="1799" max="1799" width="5.26953125" style="5" customWidth="1"/>
    <col min="1800" max="1800" width="4.7265625" style="5" customWidth="1"/>
    <col min="1801" max="1801" width="4.81640625" style="5" customWidth="1"/>
    <col min="1802" max="1803" width="5.26953125" style="5" customWidth="1"/>
    <col min="1804" max="1804" width="5.54296875" style="5" customWidth="1"/>
    <col min="1805" max="1805" width="5.453125" style="5" customWidth="1"/>
    <col min="1806" max="1806" width="5" style="5" customWidth="1"/>
    <col min="1807" max="2048" width="11.453125" style="5"/>
    <col min="2049" max="2049" width="29.26953125" style="5" customWidth="1"/>
    <col min="2050" max="2050" width="8" style="5" customWidth="1"/>
    <col min="2051" max="2051" width="5" style="5" customWidth="1"/>
    <col min="2052" max="2052" width="5.1796875" style="5" customWidth="1"/>
    <col min="2053" max="2053" width="5.453125" style="5" customWidth="1"/>
    <col min="2054" max="2054" width="5.1796875" style="5" customWidth="1"/>
    <col min="2055" max="2055" width="5.26953125" style="5" customWidth="1"/>
    <col min="2056" max="2056" width="4.7265625" style="5" customWidth="1"/>
    <col min="2057" max="2057" width="4.81640625" style="5" customWidth="1"/>
    <col min="2058" max="2059" width="5.26953125" style="5" customWidth="1"/>
    <col min="2060" max="2060" width="5.54296875" style="5" customWidth="1"/>
    <col min="2061" max="2061" width="5.453125" style="5" customWidth="1"/>
    <col min="2062" max="2062" width="5" style="5" customWidth="1"/>
    <col min="2063" max="2304" width="11.453125" style="5"/>
    <col min="2305" max="2305" width="29.26953125" style="5" customWidth="1"/>
    <col min="2306" max="2306" width="8" style="5" customWidth="1"/>
    <col min="2307" max="2307" width="5" style="5" customWidth="1"/>
    <col min="2308" max="2308" width="5.1796875" style="5" customWidth="1"/>
    <col min="2309" max="2309" width="5.453125" style="5" customWidth="1"/>
    <col min="2310" max="2310" width="5.1796875" style="5" customWidth="1"/>
    <col min="2311" max="2311" width="5.26953125" style="5" customWidth="1"/>
    <col min="2312" max="2312" width="4.7265625" style="5" customWidth="1"/>
    <col min="2313" max="2313" width="4.81640625" style="5" customWidth="1"/>
    <col min="2314" max="2315" width="5.26953125" style="5" customWidth="1"/>
    <col min="2316" max="2316" width="5.54296875" style="5" customWidth="1"/>
    <col min="2317" max="2317" width="5.453125" style="5" customWidth="1"/>
    <col min="2318" max="2318" width="5" style="5" customWidth="1"/>
    <col min="2319" max="2560" width="11.453125" style="5"/>
    <col min="2561" max="2561" width="29.26953125" style="5" customWidth="1"/>
    <col min="2562" max="2562" width="8" style="5" customWidth="1"/>
    <col min="2563" max="2563" width="5" style="5" customWidth="1"/>
    <col min="2564" max="2564" width="5.1796875" style="5" customWidth="1"/>
    <col min="2565" max="2565" width="5.453125" style="5" customWidth="1"/>
    <col min="2566" max="2566" width="5.1796875" style="5" customWidth="1"/>
    <col min="2567" max="2567" width="5.26953125" style="5" customWidth="1"/>
    <col min="2568" max="2568" width="4.7265625" style="5" customWidth="1"/>
    <col min="2569" max="2569" width="4.81640625" style="5" customWidth="1"/>
    <col min="2570" max="2571" width="5.26953125" style="5" customWidth="1"/>
    <col min="2572" max="2572" width="5.54296875" style="5" customWidth="1"/>
    <col min="2573" max="2573" width="5.453125" style="5" customWidth="1"/>
    <col min="2574" max="2574" width="5" style="5" customWidth="1"/>
    <col min="2575" max="2816" width="11.453125" style="5"/>
    <col min="2817" max="2817" width="29.26953125" style="5" customWidth="1"/>
    <col min="2818" max="2818" width="8" style="5" customWidth="1"/>
    <col min="2819" max="2819" width="5" style="5" customWidth="1"/>
    <col min="2820" max="2820" width="5.1796875" style="5" customWidth="1"/>
    <col min="2821" max="2821" width="5.453125" style="5" customWidth="1"/>
    <col min="2822" max="2822" width="5.1796875" style="5" customWidth="1"/>
    <col min="2823" max="2823" width="5.26953125" style="5" customWidth="1"/>
    <col min="2824" max="2824" width="4.7265625" style="5" customWidth="1"/>
    <col min="2825" max="2825" width="4.81640625" style="5" customWidth="1"/>
    <col min="2826" max="2827" width="5.26953125" style="5" customWidth="1"/>
    <col min="2828" max="2828" width="5.54296875" style="5" customWidth="1"/>
    <col min="2829" max="2829" width="5.453125" style="5" customWidth="1"/>
    <col min="2830" max="2830" width="5" style="5" customWidth="1"/>
    <col min="2831" max="3072" width="11.453125" style="5"/>
    <col min="3073" max="3073" width="29.26953125" style="5" customWidth="1"/>
    <col min="3074" max="3074" width="8" style="5" customWidth="1"/>
    <col min="3075" max="3075" width="5" style="5" customWidth="1"/>
    <col min="3076" max="3076" width="5.1796875" style="5" customWidth="1"/>
    <col min="3077" max="3077" width="5.453125" style="5" customWidth="1"/>
    <col min="3078" max="3078" width="5.1796875" style="5" customWidth="1"/>
    <col min="3079" max="3079" width="5.26953125" style="5" customWidth="1"/>
    <col min="3080" max="3080" width="4.7265625" style="5" customWidth="1"/>
    <col min="3081" max="3081" width="4.81640625" style="5" customWidth="1"/>
    <col min="3082" max="3083" width="5.26953125" style="5" customWidth="1"/>
    <col min="3084" max="3084" width="5.54296875" style="5" customWidth="1"/>
    <col min="3085" max="3085" width="5.453125" style="5" customWidth="1"/>
    <col min="3086" max="3086" width="5" style="5" customWidth="1"/>
    <col min="3087" max="3328" width="11.453125" style="5"/>
    <col min="3329" max="3329" width="29.26953125" style="5" customWidth="1"/>
    <col min="3330" max="3330" width="8" style="5" customWidth="1"/>
    <col min="3331" max="3331" width="5" style="5" customWidth="1"/>
    <col min="3332" max="3332" width="5.1796875" style="5" customWidth="1"/>
    <col min="3333" max="3333" width="5.453125" style="5" customWidth="1"/>
    <col min="3334" max="3334" width="5.1796875" style="5" customWidth="1"/>
    <col min="3335" max="3335" width="5.26953125" style="5" customWidth="1"/>
    <col min="3336" max="3336" width="4.7265625" style="5" customWidth="1"/>
    <col min="3337" max="3337" width="4.81640625" style="5" customWidth="1"/>
    <col min="3338" max="3339" width="5.26953125" style="5" customWidth="1"/>
    <col min="3340" max="3340" width="5.54296875" style="5" customWidth="1"/>
    <col min="3341" max="3341" width="5.453125" style="5" customWidth="1"/>
    <col min="3342" max="3342" width="5" style="5" customWidth="1"/>
    <col min="3343" max="3584" width="11.453125" style="5"/>
    <col min="3585" max="3585" width="29.26953125" style="5" customWidth="1"/>
    <col min="3586" max="3586" width="8" style="5" customWidth="1"/>
    <col min="3587" max="3587" width="5" style="5" customWidth="1"/>
    <col min="3588" max="3588" width="5.1796875" style="5" customWidth="1"/>
    <col min="3589" max="3589" width="5.453125" style="5" customWidth="1"/>
    <col min="3590" max="3590" width="5.1796875" style="5" customWidth="1"/>
    <col min="3591" max="3591" width="5.26953125" style="5" customWidth="1"/>
    <col min="3592" max="3592" width="4.7265625" style="5" customWidth="1"/>
    <col min="3593" max="3593" width="4.81640625" style="5" customWidth="1"/>
    <col min="3594" max="3595" width="5.26953125" style="5" customWidth="1"/>
    <col min="3596" max="3596" width="5.54296875" style="5" customWidth="1"/>
    <col min="3597" max="3597" width="5.453125" style="5" customWidth="1"/>
    <col min="3598" max="3598" width="5" style="5" customWidth="1"/>
    <col min="3599" max="3840" width="11.453125" style="5"/>
    <col min="3841" max="3841" width="29.26953125" style="5" customWidth="1"/>
    <col min="3842" max="3842" width="8" style="5" customWidth="1"/>
    <col min="3843" max="3843" width="5" style="5" customWidth="1"/>
    <col min="3844" max="3844" width="5.1796875" style="5" customWidth="1"/>
    <col min="3845" max="3845" width="5.453125" style="5" customWidth="1"/>
    <col min="3846" max="3846" width="5.1796875" style="5" customWidth="1"/>
    <col min="3847" max="3847" width="5.26953125" style="5" customWidth="1"/>
    <col min="3848" max="3848" width="4.7265625" style="5" customWidth="1"/>
    <col min="3849" max="3849" width="4.81640625" style="5" customWidth="1"/>
    <col min="3850" max="3851" width="5.26953125" style="5" customWidth="1"/>
    <col min="3852" max="3852" width="5.54296875" style="5" customWidth="1"/>
    <col min="3853" max="3853" width="5.453125" style="5" customWidth="1"/>
    <col min="3854" max="3854" width="5" style="5" customWidth="1"/>
    <col min="3855" max="4096" width="11.453125" style="5"/>
    <col min="4097" max="4097" width="29.26953125" style="5" customWidth="1"/>
    <col min="4098" max="4098" width="8" style="5" customWidth="1"/>
    <col min="4099" max="4099" width="5" style="5" customWidth="1"/>
    <col min="4100" max="4100" width="5.1796875" style="5" customWidth="1"/>
    <col min="4101" max="4101" width="5.453125" style="5" customWidth="1"/>
    <col min="4102" max="4102" width="5.1796875" style="5" customWidth="1"/>
    <col min="4103" max="4103" width="5.26953125" style="5" customWidth="1"/>
    <col min="4104" max="4104" width="4.7265625" style="5" customWidth="1"/>
    <col min="4105" max="4105" width="4.81640625" style="5" customWidth="1"/>
    <col min="4106" max="4107" width="5.26953125" style="5" customWidth="1"/>
    <col min="4108" max="4108" width="5.54296875" style="5" customWidth="1"/>
    <col min="4109" max="4109" width="5.453125" style="5" customWidth="1"/>
    <col min="4110" max="4110" width="5" style="5" customWidth="1"/>
    <col min="4111" max="4352" width="11.453125" style="5"/>
    <col min="4353" max="4353" width="29.26953125" style="5" customWidth="1"/>
    <col min="4354" max="4354" width="8" style="5" customWidth="1"/>
    <col min="4355" max="4355" width="5" style="5" customWidth="1"/>
    <col min="4356" max="4356" width="5.1796875" style="5" customWidth="1"/>
    <col min="4357" max="4357" width="5.453125" style="5" customWidth="1"/>
    <col min="4358" max="4358" width="5.1796875" style="5" customWidth="1"/>
    <col min="4359" max="4359" width="5.26953125" style="5" customWidth="1"/>
    <col min="4360" max="4360" width="4.7265625" style="5" customWidth="1"/>
    <col min="4361" max="4361" width="4.81640625" style="5" customWidth="1"/>
    <col min="4362" max="4363" width="5.26953125" style="5" customWidth="1"/>
    <col min="4364" max="4364" width="5.54296875" style="5" customWidth="1"/>
    <col min="4365" max="4365" width="5.453125" style="5" customWidth="1"/>
    <col min="4366" max="4366" width="5" style="5" customWidth="1"/>
    <col min="4367" max="4608" width="11.453125" style="5"/>
    <col min="4609" max="4609" width="29.26953125" style="5" customWidth="1"/>
    <col min="4610" max="4610" width="8" style="5" customWidth="1"/>
    <col min="4611" max="4611" width="5" style="5" customWidth="1"/>
    <col min="4612" max="4612" width="5.1796875" style="5" customWidth="1"/>
    <col min="4613" max="4613" width="5.453125" style="5" customWidth="1"/>
    <col min="4614" max="4614" width="5.1796875" style="5" customWidth="1"/>
    <col min="4615" max="4615" width="5.26953125" style="5" customWidth="1"/>
    <col min="4616" max="4616" width="4.7265625" style="5" customWidth="1"/>
    <col min="4617" max="4617" width="4.81640625" style="5" customWidth="1"/>
    <col min="4618" max="4619" width="5.26953125" style="5" customWidth="1"/>
    <col min="4620" max="4620" width="5.54296875" style="5" customWidth="1"/>
    <col min="4621" max="4621" width="5.453125" style="5" customWidth="1"/>
    <col min="4622" max="4622" width="5" style="5" customWidth="1"/>
    <col min="4623" max="4864" width="11.453125" style="5"/>
    <col min="4865" max="4865" width="29.26953125" style="5" customWidth="1"/>
    <col min="4866" max="4866" width="8" style="5" customWidth="1"/>
    <col min="4867" max="4867" width="5" style="5" customWidth="1"/>
    <col min="4868" max="4868" width="5.1796875" style="5" customWidth="1"/>
    <col min="4869" max="4869" width="5.453125" style="5" customWidth="1"/>
    <col min="4870" max="4870" width="5.1796875" style="5" customWidth="1"/>
    <col min="4871" max="4871" width="5.26953125" style="5" customWidth="1"/>
    <col min="4872" max="4872" width="4.7265625" style="5" customWidth="1"/>
    <col min="4873" max="4873" width="4.81640625" style="5" customWidth="1"/>
    <col min="4874" max="4875" width="5.26953125" style="5" customWidth="1"/>
    <col min="4876" max="4876" width="5.54296875" style="5" customWidth="1"/>
    <col min="4877" max="4877" width="5.453125" style="5" customWidth="1"/>
    <col min="4878" max="4878" width="5" style="5" customWidth="1"/>
    <col min="4879" max="5120" width="11.453125" style="5"/>
    <col min="5121" max="5121" width="29.26953125" style="5" customWidth="1"/>
    <col min="5122" max="5122" width="8" style="5" customWidth="1"/>
    <col min="5123" max="5123" width="5" style="5" customWidth="1"/>
    <col min="5124" max="5124" width="5.1796875" style="5" customWidth="1"/>
    <col min="5125" max="5125" width="5.453125" style="5" customWidth="1"/>
    <col min="5126" max="5126" width="5.1796875" style="5" customWidth="1"/>
    <col min="5127" max="5127" width="5.26953125" style="5" customWidth="1"/>
    <col min="5128" max="5128" width="4.7265625" style="5" customWidth="1"/>
    <col min="5129" max="5129" width="4.81640625" style="5" customWidth="1"/>
    <col min="5130" max="5131" width="5.26953125" style="5" customWidth="1"/>
    <col min="5132" max="5132" width="5.54296875" style="5" customWidth="1"/>
    <col min="5133" max="5133" width="5.453125" style="5" customWidth="1"/>
    <col min="5134" max="5134" width="5" style="5" customWidth="1"/>
    <col min="5135" max="5376" width="11.453125" style="5"/>
    <col min="5377" max="5377" width="29.26953125" style="5" customWidth="1"/>
    <col min="5378" max="5378" width="8" style="5" customWidth="1"/>
    <col min="5379" max="5379" width="5" style="5" customWidth="1"/>
    <col min="5380" max="5380" width="5.1796875" style="5" customWidth="1"/>
    <col min="5381" max="5381" width="5.453125" style="5" customWidth="1"/>
    <col min="5382" max="5382" width="5.1796875" style="5" customWidth="1"/>
    <col min="5383" max="5383" width="5.26953125" style="5" customWidth="1"/>
    <col min="5384" max="5384" width="4.7265625" style="5" customWidth="1"/>
    <col min="5385" max="5385" width="4.81640625" style="5" customWidth="1"/>
    <col min="5386" max="5387" width="5.26953125" style="5" customWidth="1"/>
    <col min="5388" max="5388" width="5.54296875" style="5" customWidth="1"/>
    <col min="5389" max="5389" width="5.453125" style="5" customWidth="1"/>
    <col min="5390" max="5390" width="5" style="5" customWidth="1"/>
    <col min="5391" max="5632" width="11.453125" style="5"/>
    <col min="5633" max="5633" width="29.26953125" style="5" customWidth="1"/>
    <col min="5634" max="5634" width="8" style="5" customWidth="1"/>
    <col min="5635" max="5635" width="5" style="5" customWidth="1"/>
    <col min="5636" max="5636" width="5.1796875" style="5" customWidth="1"/>
    <col min="5637" max="5637" width="5.453125" style="5" customWidth="1"/>
    <col min="5638" max="5638" width="5.1796875" style="5" customWidth="1"/>
    <col min="5639" max="5639" width="5.26953125" style="5" customWidth="1"/>
    <col min="5640" max="5640" width="4.7265625" style="5" customWidth="1"/>
    <col min="5641" max="5641" width="4.81640625" style="5" customWidth="1"/>
    <col min="5642" max="5643" width="5.26953125" style="5" customWidth="1"/>
    <col min="5644" max="5644" width="5.54296875" style="5" customWidth="1"/>
    <col min="5645" max="5645" width="5.453125" style="5" customWidth="1"/>
    <col min="5646" max="5646" width="5" style="5" customWidth="1"/>
    <col min="5647" max="5888" width="11.453125" style="5"/>
    <col min="5889" max="5889" width="29.26953125" style="5" customWidth="1"/>
    <col min="5890" max="5890" width="8" style="5" customWidth="1"/>
    <col min="5891" max="5891" width="5" style="5" customWidth="1"/>
    <col min="5892" max="5892" width="5.1796875" style="5" customWidth="1"/>
    <col min="5893" max="5893" width="5.453125" style="5" customWidth="1"/>
    <col min="5894" max="5894" width="5.1796875" style="5" customWidth="1"/>
    <col min="5895" max="5895" width="5.26953125" style="5" customWidth="1"/>
    <col min="5896" max="5896" width="4.7265625" style="5" customWidth="1"/>
    <col min="5897" max="5897" width="4.81640625" style="5" customWidth="1"/>
    <col min="5898" max="5899" width="5.26953125" style="5" customWidth="1"/>
    <col min="5900" max="5900" width="5.54296875" style="5" customWidth="1"/>
    <col min="5901" max="5901" width="5.453125" style="5" customWidth="1"/>
    <col min="5902" max="5902" width="5" style="5" customWidth="1"/>
    <col min="5903" max="6144" width="11.453125" style="5"/>
    <col min="6145" max="6145" width="29.26953125" style="5" customWidth="1"/>
    <col min="6146" max="6146" width="8" style="5" customWidth="1"/>
    <col min="6147" max="6147" width="5" style="5" customWidth="1"/>
    <col min="6148" max="6148" width="5.1796875" style="5" customWidth="1"/>
    <col min="6149" max="6149" width="5.453125" style="5" customWidth="1"/>
    <col min="6150" max="6150" width="5.1796875" style="5" customWidth="1"/>
    <col min="6151" max="6151" width="5.26953125" style="5" customWidth="1"/>
    <col min="6152" max="6152" width="4.7265625" style="5" customWidth="1"/>
    <col min="6153" max="6153" width="4.81640625" style="5" customWidth="1"/>
    <col min="6154" max="6155" width="5.26953125" style="5" customWidth="1"/>
    <col min="6156" max="6156" width="5.54296875" style="5" customWidth="1"/>
    <col min="6157" max="6157" width="5.453125" style="5" customWidth="1"/>
    <col min="6158" max="6158" width="5" style="5" customWidth="1"/>
    <col min="6159" max="6400" width="11.453125" style="5"/>
    <col min="6401" max="6401" width="29.26953125" style="5" customWidth="1"/>
    <col min="6402" max="6402" width="8" style="5" customWidth="1"/>
    <col min="6403" max="6403" width="5" style="5" customWidth="1"/>
    <col min="6404" max="6404" width="5.1796875" style="5" customWidth="1"/>
    <col min="6405" max="6405" width="5.453125" style="5" customWidth="1"/>
    <col min="6406" max="6406" width="5.1796875" style="5" customWidth="1"/>
    <col min="6407" max="6407" width="5.26953125" style="5" customWidth="1"/>
    <col min="6408" max="6408" width="4.7265625" style="5" customWidth="1"/>
    <col min="6409" max="6409" width="4.81640625" style="5" customWidth="1"/>
    <col min="6410" max="6411" width="5.26953125" style="5" customWidth="1"/>
    <col min="6412" max="6412" width="5.54296875" style="5" customWidth="1"/>
    <col min="6413" max="6413" width="5.453125" style="5" customWidth="1"/>
    <col min="6414" max="6414" width="5" style="5" customWidth="1"/>
    <col min="6415" max="6656" width="11.453125" style="5"/>
    <col min="6657" max="6657" width="29.26953125" style="5" customWidth="1"/>
    <col min="6658" max="6658" width="8" style="5" customWidth="1"/>
    <col min="6659" max="6659" width="5" style="5" customWidth="1"/>
    <col min="6660" max="6660" width="5.1796875" style="5" customWidth="1"/>
    <col min="6661" max="6661" width="5.453125" style="5" customWidth="1"/>
    <col min="6662" max="6662" width="5.1796875" style="5" customWidth="1"/>
    <col min="6663" max="6663" width="5.26953125" style="5" customWidth="1"/>
    <col min="6664" max="6664" width="4.7265625" style="5" customWidth="1"/>
    <col min="6665" max="6665" width="4.81640625" style="5" customWidth="1"/>
    <col min="6666" max="6667" width="5.26953125" style="5" customWidth="1"/>
    <col min="6668" max="6668" width="5.54296875" style="5" customWidth="1"/>
    <col min="6669" max="6669" width="5.453125" style="5" customWidth="1"/>
    <col min="6670" max="6670" width="5" style="5" customWidth="1"/>
    <col min="6671" max="6912" width="11.453125" style="5"/>
    <col min="6913" max="6913" width="29.26953125" style="5" customWidth="1"/>
    <col min="6914" max="6914" width="8" style="5" customWidth="1"/>
    <col min="6915" max="6915" width="5" style="5" customWidth="1"/>
    <col min="6916" max="6916" width="5.1796875" style="5" customWidth="1"/>
    <col min="6917" max="6917" width="5.453125" style="5" customWidth="1"/>
    <col min="6918" max="6918" width="5.1796875" style="5" customWidth="1"/>
    <col min="6919" max="6919" width="5.26953125" style="5" customWidth="1"/>
    <col min="6920" max="6920" width="4.7265625" style="5" customWidth="1"/>
    <col min="6921" max="6921" width="4.81640625" style="5" customWidth="1"/>
    <col min="6922" max="6923" width="5.26953125" style="5" customWidth="1"/>
    <col min="6924" max="6924" width="5.54296875" style="5" customWidth="1"/>
    <col min="6925" max="6925" width="5.453125" style="5" customWidth="1"/>
    <col min="6926" max="6926" width="5" style="5" customWidth="1"/>
    <col min="6927" max="7168" width="11.453125" style="5"/>
    <col min="7169" max="7169" width="29.26953125" style="5" customWidth="1"/>
    <col min="7170" max="7170" width="8" style="5" customWidth="1"/>
    <col min="7171" max="7171" width="5" style="5" customWidth="1"/>
    <col min="7172" max="7172" width="5.1796875" style="5" customWidth="1"/>
    <col min="7173" max="7173" width="5.453125" style="5" customWidth="1"/>
    <col min="7174" max="7174" width="5.1796875" style="5" customWidth="1"/>
    <col min="7175" max="7175" width="5.26953125" style="5" customWidth="1"/>
    <col min="7176" max="7176" width="4.7265625" style="5" customWidth="1"/>
    <col min="7177" max="7177" width="4.81640625" style="5" customWidth="1"/>
    <col min="7178" max="7179" width="5.26953125" style="5" customWidth="1"/>
    <col min="7180" max="7180" width="5.54296875" style="5" customWidth="1"/>
    <col min="7181" max="7181" width="5.453125" style="5" customWidth="1"/>
    <col min="7182" max="7182" width="5" style="5" customWidth="1"/>
    <col min="7183" max="7424" width="11.453125" style="5"/>
    <col min="7425" max="7425" width="29.26953125" style="5" customWidth="1"/>
    <col min="7426" max="7426" width="8" style="5" customWidth="1"/>
    <col min="7427" max="7427" width="5" style="5" customWidth="1"/>
    <col min="7428" max="7428" width="5.1796875" style="5" customWidth="1"/>
    <col min="7429" max="7429" width="5.453125" style="5" customWidth="1"/>
    <col min="7430" max="7430" width="5.1796875" style="5" customWidth="1"/>
    <col min="7431" max="7431" width="5.26953125" style="5" customWidth="1"/>
    <col min="7432" max="7432" width="4.7265625" style="5" customWidth="1"/>
    <col min="7433" max="7433" width="4.81640625" style="5" customWidth="1"/>
    <col min="7434" max="7435" width="5.26953125" style="5" customWidth="1"/>
    <col min="7436" max="7436" width="5.54296875" style="5" customWidth="1"/>
    <col min="7437" max="7437" width="5.453125" style="5" customWidth="1"/>
    <col min="7438" max="7438" width="5" style="5" customWidth="1"/>
    <col min="7439" max="7680" width="11.453125" style="5"/>
    <col min="7681" max="7681" width="29.26953125" style="5" customWidth="1"/>
    <col min="7682" max="7682" width="8" style="5" customWidth="1"/>
    <col min="7683" max="7683" width="5" style="5" customWidth="1"/>
    <col min="7684" max="7684" width="5.1796875" style="5" customWidth="1"/>
    <col min="7685" max="7685" width="5.453125" style="5" customWidth="1"/>
    <col min="7686" max="7686" width="5.1796875" style="5" customWidth="1"/>
    <col min="7687" max="7687" width="5.26953125" style="5" customWidth="1"/>
    <col min="7688" max="7688" width="4.7265625" style="5" customWidth="1"/>
    <col min="7689" max="7689" width="4.81640625" style="5" customWidth="1"/>
    <col min="7690" max="7691" width="5.26953125" style="5" customWidth="1"/>
    <col min="7692" max="7692" width="5.54296875" style="5" customWidth="1"/>
    <col min="7693" max="7693" width="5.453125" style="5" customWidth="1"/>
    <col min="7694" max="7694" width="5" style="5" customWidth="1"/>
    <col min="7695" max="7936" width="11.453125" style="5"/>
    <col min="7937" max="7937" width="29.26953125" style="5" customWidth="1"/>
    <col min="7938" max="7938" width="8" style="5" customWidth="1"/>
    <col min="7939" max="7939" width="5" style="5" customWidth="1"/>
    <col min="7940" max="7940" width="5.1796875" style="5" customWidth="1"/>
    <col min="7941" max="7941" width="5.453125" style="5" customWidth="1"/>
    <col min="7942" max="7942" width="5.1796875" style="5" customWidth="1"/>
    <col min="7943" max="7943" width="5.26953125" style="5" customWidth="1"/>
    <col min="7944" max="7944" width="4.7265625" style="5" customWidth="1"/>
    <col min="7945" max="7945" width="4.81640625" style="5" customWidth="1"/>
    <col min="7946" max="7947" width="5.26953125" style="5" customWidth="1"/>
    <col min="7948" max="7948" width="5.54296875" style="5" customWidth="1"/>
    <col min="7949" max="7949" width="5.453125" style="5" customWidth="1"/>
    <col min="7950" max="7950" width="5" style="5" customWidth="1"/>
    <col min="7951" max="8192" width="11.453125" style="5"/>
    <col min="8193" max="8193" width="29.26953125" style="5" customWidth="1"/>
    <col min="8194" max="8194" width="8" style="5" customWidth="1"/>
    <col min="8195" max="8195" width="5" style="5" customWidth="1"/>
    <col min="8196" max="8196" width="5.1796875" style="5" customWidth="1"/>
    <col min="8197" max="8197" width="5.453125" style="5" customWidth="1"/>
    <col min="8198" max="8198" width="5.1796875" style="5" customWidth="1"/>
    <col min="8199" max="8199" width="5.26953125" style="5" customWidth="1"/>
    <col min="8200" max="8200" width="4.7265625" style="5" customWidth="1"/>
    <col min="8201" max="8201" width="4.81640625" style="5" customWidth="1"/>
    <col min="8202" max="8203" width="5.26953125" style="5" customWidth="1"/>
    <col min="8204" max="8204" width="5.54296875" style="5" customWidth="1"/>
    <col min="8205" max="8205" width="5.453125" style="5" customWidth="1"/>
    <col min="8206" max="8206" width="5" style="5" customWidth="1"/>
    <col min="8207" max="8448" width="11.453125" style="5"/>
    <col min="8449" max="8449" width="29.26953125" style="5" customWidth="1"/>
    <col min="8450" max="8450" width="8" style="5" customWidth="1"/>
    <col min="8451" max="8451" width="5" style="5" customWidth="1"/>
    <col min="8452" max="8452" width="5.1796875" style="5" customWidth="1"/>
    <col min="8453" max="8453" width="5.453125" style="5" customWidth="1"/>
    <col min="8454" max="8454" width="5.1796875" style="5" customWidth="1"/>
    <col min="8455" max="8455" width="5.26953125" style="5" customWidth="1"/>
    <col min="8456" max="8456" width="4.7265625" style="5" customWidth="1"/>
    <col min="8457" max="8457" width="4.81640625" style="5" customWidth="1"/>
    <col min="8458" max="8459" width="5.26953125" style="5" customWidth="1"/>
    <col min="8460" max="8460" width="5.54296875" style="5" customWidth="1"/>
    <col min="8461" max="8461" width="5.453125" style="5" customWidth="1"/>
    <col min="8462" max="8462" width="5" style="5" customWidth="1"/>
    <col min="8463" max="8704" width="11.453125" style="5"/>
    <col min="8705" max="8705" width="29.26953125" style="5" customWidth="1"/>
    <col min="8706" max="8706" width="8" style="5" customWidth="1"/>
    <col min="8707" max="8707" width="5" style="5" customWidth="1"/>
    <col min="8708" max="8708" width="5.1796875" style="5" customWidth="1"/>
    <col min="8709" max="8709" width="5.453125" style="5" customWidth="1"/>
    <col min="8710" max="8710" width="5.1796875" style="5" customWidth="1"/>
    <col min="8711" max="8711" width="5.26953125" style="5" customWidth="1"/>
    <col min="8712" max="8712" width="4.7265625" style="5" customWidth="1"/>
    <col min="8713" max="8713" width="4.81640625" style="5" customWidth="1"/>
    <col min="8714" max="8715" width="5.26953125" style="5" customWidth="1"/>
    <col min="8716" max="8716" width="5.54296875" style="5" customWidth="1"/>
    <col min="8717" max="8717" width="5.453125" style="5" customWidth="1"/>
    <col min="8718" max="8718" width="5" style="5" customWidth="1"/>
    <col min="8719" max="8960" width="11.453125" style="5"/>
    <col min="8961" max="8961" width="29.26953125" style="5" customWidth="1"/>
    <col min="8962" max="8962" width="8" style="5" customWidth="1"/>
    <col min="8963" max="8963" width="5" style="5" customWidth="1"/>
    <col min="8964" max="8964" width="5.1796875" style="5" customWidth="1"/>
    <col min="8965" max="8965" width="5.453125" style="5" customWidth="1"/>
    <col min="8966" max="8966" width="5.1796875" style="5" customWidth="1"/>
    <col min="8967" max="8967" width="5.26953125" style="5" customWidth="1"/>
    <col min="8968" max="8968" width="4.7265625" style="5" customWidth="1"/>
    <col min="8969" max="8969" width="4.81640625" style="5" customWidth="1"/>
    <col min="8970" max="8971" width="5.26953125" style="5" customWidth="1"/>
    <col min="8972" max="8972" width="5.54296875" style="5" customWidth="1"/>
    <col min="8973" max="8973" width="5.453125" style="5" customWidth="1"/>
    <col min="8974" max="8974" width="5" style="5" customWidth="1"/>
    <col min="8975" max="9216" width="11.453125" style="5"/>
    <col min="9217" max="9217" width="29.26953125" style="5" customWidth="1"/>
    <col min="9218" max="9218" width="8" style="5" customWidth="1"/>
    <col min="9219" max="9219" width="5" style="5" customWidth="1"/>
    <col min="9220" max="9220" width="5.1796875" style="5" customWidth="1"/>
    <col min="9221" max="9221" width="5.453125" style="5" customWidth="1"/>
    <col min="9222" max="9222" width="5.1796875" style="5" customWidth="1"/>
    <col min="9223" max="9223" width="5.26953125" style="5" customWidth="1"/>
    <col min="9224" max="9224" width="4.7265625" style="5" customWidth="1"/>
    <col min="9225" max="9225" width="4.81640625" style="5" customWidth="1"/>
    <col min="9226" max="9227" width="5.26953125" style="5" customWidth="1"/>
    <col min="9228" max="9228" width="5.54296875" style="5" customWidth="1"/>
    <col min="9229" max="9229" width="5.453125" style="5" customWidth="1"/>
    <col min="9230" max="9230" width="5" style="5" customWidth="1"/>
    <col min="9231" max="9472" width="11.453125" style="5"/>
    <col min="9473" max="9473" width="29.26953125" style="5" customWidth="1"/>
    <col min="9474" max="9474" width="8" style="5" customWidth="1"/>
    <col min="9475" max="9475" width="5" style="5" customWidth="1"/>
    <col min="9476" max="9476" width="5.1796875" style="5" customWidth="1"/>
    <col min="9477" max="9477" width="5.453125" style="5" customWidth="1"/>
    <col min="9478" max="9478" width="5.1796875" style="5" customWidth="1"/>
    <col min="9479" max="9479" width="5.26953125" style="5" customWidth="1"/>
    <col min="9480" max="9480" width="4.7265625" style="5" customWidth="1"/>
    <col min="9481" max="9481" width="4.81640625" style="5" customWidth="1"/>
    <col min="9482" max="9483" width="5.26953125" style="5" customWidth="1"/>
    <col min="9484" max="9484" width="5.54296875" style="5" customWidth="1"/>
    <col min="9485" max="9485" width="5.453125" style="5" customWidth="1"/>
    <col min="9486" max="9486" width="5" style="5" customWidth="1"/>
    <col min="9487" max="9728" width="11.453125" style="5"/>
    <col min="9729" max="9729" width="29.26953125" style="5" customWidth="1"/>
    <col min="9730" max="9730" width="8" style="5" customWidth="1"/>
    <col min="9731" max="9731" width="5" style="5" customWidth="1"/>
    <col min="9732" max="9732" width="5.1796875" style="5" customWidth="1"/>
    <col min="9733" max="9733" width="5.453125" style="5" customWidth="1"/>
    <col min="9734" max="9734" width="5.1796875" style="5" customWidth="1"/>
    <col min="9735" max="9735" width="5.26953125" style="5" customWidth="1"/>
    <col min="9736" max="9736" width="4.7265625" style="5" customWidth="1"/>
    <col min="9737" max="9737" width="4.81640625" style="5" customWidth="1"/>
    <col min="9738" max="9739" width="5.26953125" style="5" customWidth="1"/>
    <col min="9740" max="9740" width="5.54296875" style="5" customWidth="1"/>
    <col min="9741" max="9741" width="5.453125" style="5" customWidth="1"/>
    <col min="9742" max="9742" width="5" style="5" customWidth="1"/>
    <col min="9743" max="9984" width="11.453125" style="5"/>
    <col min="9985" max="9985" width="29.26953125" style="5" customWidth="1"/>
    <col min="9986" max="9986" width="8" style="5" customWidth="1"/>
    <col min="9987" max="9987" width="5" style="5" customWidth="1"/>
    <col min="9988" max="9988" width="5.1796875" style="5" customWidth="1"/>
    <col min="9989" max="9989" width="5.453125" style="5" customWidth="1"/>
    <col min="9990" max="9990" width="5.1796875" style="5" customWidth="1"/>
    <col min="9991" max="9991" width="5.26953125" style="5" customWidth="1"/>
    <col min="9992" max="9992" width="4.7265625" style="5" customWidth="1"/>
    <col min="9993" max="9993" width="4.81640625" style="5" customWidth="1"/>
    <col min="9994" max="9995" width="5.26953125" style="5" customWidth="1"/>
    <col min="9996" max="9996" width="5.54296875" style="5" customWidth="1"/>
    <col min="9997" max="9997" width="5.453125" style="5" customWidth="1"/>
    <col min="9998" max="9998" width="5" style="5" customWidth="1"/>
    <col min="9999" max="10240" width="11.453125" style="5"/>
    <col min="10241" max="10241" width="29.26953125" style="5" customWidth="1"/>
    <col min="10242" max="10242" width="8" style="5" customWidth="1"/>
    <col min="10243" max="10243" width="5" style="5" customWidth="1"/>
    <col min="10244" max="10244" width="5.1796875" style="5" customWidth="1"/>
    <col min="10245" max="10245" width="5.453125" style="5" customWidth="1"/>
    <col min="10246" max="10246" width="5.1796875" style="5" customWidth="1"/>
    <col min="10247" max="10247" width="5.26953125" style="5" customWidth="1"/>
    <col min="10248" max="10248" width="4.7265625" style="5" customWidth="1"/>
    <col min="10249" max="10249" width="4.81640625" style="5" customWidth="1"/>
    <col min="10250" max="10251" width="5.26953125" style="5" customWidth="1"/>
    <col min="10252" max="10252" width="5.54296875" style="5" customWidth="1"/>
    <col min="10253" max="10253" width="5.453125" style="5" customWidth="1"/>
    <col min="10254" max="10254" width="5" style="5" customWidth="1"/>
    <col min="10255" max="10496" width="11.453125" style="5"/>
    <col min="10497" max="10497" width="29.26953125" style="5" customWidth="1"/>
    <col min="10498" max="10498" width="8" style="5" customWidth="1"/>
    <col min="10499" max="10499" width="5" style="5" customWidth="1"/>
    <col min="10500" max="10500" width="5.1796875" style="5" customWidth="1"/>
    <col min="10501" max="10501" width="5.453125" style="5" customWidth="1"/>
    <col min="10502" max="10502" width="5.1796875" style="5" customWidth="1"/>
    <col min="10503" max="10503" width="5.26953125" style="5" customWidth="1"/>
    <col min="10504" max="10504" width="4.7265625" style="5" customWidth="1"/>
    <col min="10505" max="10505" width="4.81640625" style="5" customWidth="1"/>
    <col min="10506" max="10507" width="5.26953125" style="5" customWidth="1"/>
    <col min="10508" max="10508" width="5.54296875" style="5" customWidth="1"/>
    <col min="10509" max="10509" width="5.453125" style="5" customWidth="1"/>
    <col min="10510" max="10510" width="5" style="5" customWidth="1"/>
    <col min="10511" max="10752" width="11.453125" style="5"/>
    <col min="10753" max="10753" width="29.26953125" style="5" customWidth="1"/>
    <col min="10754" max="10754" width="8" style="5" customWidth="1"/>
    <col min="10755" max="10755" width="5" style="5" customWidth="1"/>
    <col min="10756" max="10756" width="5.1796875" style="5" customWidth="1"/>
    <col min="10757" max="10757" width="5.453125" style="5" customWidth="1"/>
    <col min="10758" max="10758" width="5.1796875" style="5" customWidth="1"/>
    <col min="10759" max="10759" width="5.26953125" style="5" customWidth="1"/>
    <col min="10760" max="10760" width="4.7265625" style="5" customWidth="1"/>
    <col min="10761" max="10761" width="4.81640625" style="5" customWidth="1"/>
    <col min="10762" max="10763" width="5.26953125" style="5" customWidth="1"/>
    <col min="10764" max="10764" width="5.54296875" style="5" customWidth="1"/>
    <col min="10765" max="10765" width="5.453125" style="5" customWidth="1"/>
    <col min="10766" max="10766" width="5" style="5" customWidth="1"/>
    <col min="10767" max="11008" width="11.453125" style="5"/>
    <col min="11009" max="11009" width="29.26953125" style="5" customWidth="1"/>
    <col min="11010" max="11010" width="8" style="5" customWidth="1"/>
    <col min="11011" max="11011" width="5" style="5" customWidth="1"/>
    <col min="11012" max="11012" width="5.1796875" style="5" customWidth="1"/>
    <col min="11013" max="11013" width="5.453125" style="5" customWidth="1"/>
    <col min="11014" max="11014" width="5.1796875" style="5" customWidth="1"/>
    <col min="11015" max="11015" width="5.26953125" style="5" customWidth="1"/>
    <col min="11016" max="11016" width="4.7265625" style="5" customWidth="1"/>
    <col min="11017" max="11017" width="4.81640625" style="5" customWidth="1"/>
    <col min="11018" max="11019" width="5.26953125" style="5" customWidth="1"/>
    <col min="11020" max="11020" width="5.54296875" style="5" customWidth="1"/>
    <col min="11021" max="11021" width="5.453125" style="5" customWidth="1"/>
    <col min="11022" max="11022" width="5" style="5" customWidth="1"/>
    <col min="11023" max="11264" width="11.453125" style="5"/>
    <col min="11265" max="11265" width="29.26953125" style="5" customWidth="1"/>
    <col min="11266" max="11266" width="8" style="5" customWidth="1"/>
    <col min="11267" max="11267" width="5" style="5" customWidth="1"/>
    <col min="11268" max="11268" width="5.1796875" style="5" customWidth="1"/>
    <col min="11269" max="11269" width="5.453125" style="5" customWidth="1"/>
    <col min="11270" max="11270" width="5.1796875" style="5" customWidth="1"/>
    <col min="11271" max="11271" width="5.26953125" style="5" customWidth="1"/>
    <col min="11272" max="11272" width="4.7265625" style="5" customWidth="1"/>
    <col min="11273" max="11273" width="4.81640625" style="5" customWidth="1"/>
    <col min="11274" max="11275" width="5.26953125" style="5" customWidth="1"/>
    <col min="11276" max="11276" width="5.54296875" style="5" customWidth="1"/>
    <col min="11277" max="11277" width="5.453125" style="5" customWidth="1"/>
    <col min="11278" max="11278" width="5" style="5" customWidth="1"/>
    <col min="11279" max="11520" width="11.453125" style="5"/>
    <col min="11521" max="11521" width="29.26953125" style="5" customWidth="1"/>
    <col min="11522" max="11522" width="8" style="5" customWidth="1"/>
    <col min="11523" max="11523" width="5" style="5" customWidth="1"/>
    <col min="11524" max="11524" width="5.1796875" style="5" customWidth="1"/>
    <col min="11525" max="11525" width="5.453125" style="5" customWidth="1"/>
    <col min="11526" max="11526" width="5.1796875" style="5" customWidth="1"/>
    <col min="11527" max="11527" width="5.26953125" style="5" customWidth="1"/>
    <col min="11528" max="11528" width="4.7265625" style="5" customWidth="1"/>
    <col min="11529" max="11529" width="4.81640625" style="5" customWidth="1"/>
    <col min="11530" max="11531" width="5.26953125" style="5" customWidth="1"/>
    <col min="11532" max="11532" width="5.54296875" style="5" customWidth="1"/>
    <col min="11533" max="11533" width="5.453125" style="5" customWidth="1"/>
    <col min="11534" max="11534" width="5" style="5" customWidth="1"/>
    <col min="11535" max="11776" width="11.453125" style="5"/>
    <col min="11777" max="11777" width="29.26953125" style="5" customWidth="1"/>
    <col min="11778" max="11778" width="8" style="5" customWidth="1"/>
    <col min="11779" max="11779" width="5" style="5" customWidth="1"/>
    <col min="11780" max="11780" width="5.1796875" style="5" customWidth="1"/>
    <col min="11781" max="11781" width="5.453125" style="5" customWidth="1"/>
    <col min="11782" max="11782" width="5.1796875" style="5" customWidth="1"/>
    <col min="11783" max="11783" width="5.26953125" style="5" customWidth="1"/>
    <col min="11784" max="11784" width="4.7265625" style="5" customWidth="1"/>
    <col min="11785" max="11785" width="4.81640625" style="5" customWidth="1"/>
    <col min="11786" max="11787" width="5.26953125" style="5" customWidth="1"/>
    <col min="11788" max="11788" width="5.54296875" style="5" customWidth="1"/>
    <col min="11789" max="11789" width="5.453125" style="5" customWidth="1"/>
    <col min="11790" max="11790" width="5" style="5" customWidth="1"/>
    <col min="11791" max="12032" width="11.453125" style="5"/>
    <col min="12033" max="12033" width="29.26953125" style="5" customWidth="1"/>
    <col min="12034" max="12034" width="8" style="5" customWidth="1"/>
    <col min="12035" max="12035" width="5" style="5" customWidth="1"/>
    <col min="12036" max="12036" width="5.1796875" style="5" customWidth="1"/>
    <col min="12037" max="12037" width="5.453125" style="5" customWidth="1"/>
    <col min="12038" max="12038" width="5.1796875" style="5" customWidth="1"/>
    <col min="12039" max="12039" width="5.26953125" style="5" customWidth="1"/>
    <col min="12040" max="12040" width="4.7265625" style="5" customWidth="1"/>
    <col min="12041" max="12041" width="4.81640625" style="5" customWidth="1"/>
    <col min="12042" max="12043" width="5.26953125" style="5" customWidth="1"/>
    <col min="12044" max="12044" width="5.54296875" style="5" customWidth="1"/>
    <col min="12045" max="12045" width="5.453125" style="5" customWidth="1"/>
    <col min="12046" max="12046" width="5" style="5" customWidth="1"/>
    <col min="12047" max="12288" width="11.453125" style="5"/>
    <col min="12289" max="12289" width="29.26953125" style="5" customWidth="1"/>
    <col min="12290" max="12290" width="8" style="5" customWidth="1"/>
    <col min="12291" max="12291" width="5" style="5" customWidth="1"/>
    <col min="12292" max="12292" width="5.1796875" style="5" customWidth="1"/>
    <col min="12293" max="12293" width="5.453125" style="5" customWidth="1"/>
    <col min="12294" max="12294" width="5.1796875" style="5" customWidth="1"/>
    <col min="12295" max="12295" width="5.26953125" style="5" customWidth="1"/>
    <col min="12296" max="12296" width="4.7265625" style="5" customWidth="1"/>
    <col min="12297" max="12297" width="4.81640625" style="5" customWidth="1"/>
    <col min="12298" max="12299" width="5.26953125" style="5" customWidth="1"/>
    <col min="12300" max="12300" width="5.54296875" style="5" customWidth="1"/>
    <col min="12301" max="12301" width="5.453125" style="5" customWidth="1"/>
    <col min="12302" max="12302" width="5" style="5" customWidth="1"/>
    <col min="12303" max="12544" width="11.453125" style="5"/>
    <col min="12545" max="12545" width="29.26953125" style="5" customWidth="1"/>
    <col min="12546" max="12546" width="8" style="5" customWidth="1"/>
    <col min="12547" max="12547" width="5" style="5" customWidth="1"/>
    <col min="12548" max="12548" width="5.1796875" style="5" customWidth="1"/>
    <col min="12549" max="12549" width="5.453125" style="5" customWidth="1"/>
    <col min="12550" max="12550" width="5.1796875" style="5" customWidth="1"/>
    <col min="12551" max="12551" width="5.26953125" style="5" customWidth="1"/>
    <col min="12552" max="12552" width="4.7265625" style="5" customWidth="1"/>
    <col min="12553" max="12553" width="4.81640625" style="5" customWidth="1"/>
    <col min="12554" max="12555" width="5.26953125" style="5" customWidth="1"/>
    <col min="12556" max="12556" width="5.54296875" style="5" customWidth="1"/>
    <col min="12557" max="12557" width="5.453125" style="5" customWidth="1"/>
    <col min="12558" max="12558" width="5" style="5" customWidth="1"/>
    <col min="12559" max="12800" width="11.453125" style="5"/>
    <col min="12801" max="12801" width="29.26953125" style="5" customWidth="1"/>
    <col min="12802" max="12802" width="8" style="5" customWidth="1"/>
    <col min="12803" max="12803" width="5" style="5" customWidth="1"/>
    <col min="12804" max="12804" width="5.1796875" style="5" customWidth="1"/>
    <col min="12805" max="12805" width="5.453125" style="5" customWidth="1"/>
    <col min="12806" max="12806" width="5.1796875" style="5" customWidth="1"/>
    <col min="12807" max="12807" width="5.26953125" style="5" customWidth="1"/>
    <col min="12808" max="12808" width="4.7265625" style="5" customWidth="1"/>
    <col min="12809" max="12809" width="4.81640625" style="5" customWidth="1"/>
    <col min="12810" max="12811" width="5.26953125" style="5" customWidth="1"/>
    <col min="12812" max="12812" width="5.54296875" style="5" customWidth="1"/>
    <col min="12813" max="12813" width="5.453125" style="5" customWidth="1"/>
    <col min="12814" max="12814" width="5" style="5" customWidth="1"/>
    <col min="12815" max="13056" width="11.453125" style="5"/>
    <col min="13057" max="13057" width="29.26953125" style="5" customWidth="1"/>
    <col min="13058" max="13058" width="8" style="5" customWidth="1"/>
    <col min="13059" max="13059" width="5" style="5" customWidth="1"/>
    <col min="13060" max="13060" width="5.1796875" style="5" customWidth="1"/>
    <col min="13061" max="13061" width="5.453125" style="5" customWidth="1"/>
    <col min="13062" max="13062" width="5.1796875" style="5" customWidth="1"/>
    <col min="13063" max="13063" width="5.26953125" style="5" customWidth="1"/>
    <col min="13064" max="13064" width="4.7265625" style="5" customWidth="1"/>
    <col min="13065" max="13065" width="4.81640625" style="5" customWidth="1"/>
    <col min="13066" max="13067" width="5.26953125" style="5" customWidth="1"/>
    <col min="13068" max="13068" width="5.54296875" style="5" customWidth="1"/>
    <col min="13069" max="13069" width="5.453125" style="5" customWidth="1"/>
    <col min="13070" max="13070" width="5" style="5" customWidth="1"/>
    <col min="13071" max="13312" width="11.453125" style="5"/>
    <col min="13313" max="13313" width="29.26953125" style="5" customWidth="1"/>
    <col min="13314" max="13314" width="8" style="5" customWidth="1"/>
    <col min="13315" max="13315" width="5" style="5" customWidth="1"/>
    <col min="13316" max="13316" width="5.1796875" style="5" customWidth="1"/>
    <col min="13317" max="13317" width="5.453125" style="5" customWidth="1"/>
    <col min="13318" max="13318" width="5.1796875" style="5" customWidth="1"/>
    <col min="13319" max="13319" width="5.26953125" style="5" customWidth="1"/>
    <col min="13320" max="13320" width="4.7265625" style="5" customWidth="1"/>
    <col min="13321" max="13321" width="4.81640625" style="5" customWidth="1"/>
    <col min="13322" max="13323" width="5.26953125" style="5" customWidth="1"/>
    <col min="13324" max="13324" width="5.54296875" style="5" customWidth="1"/>
    <col min="13325" max="13325" width="5.453125" style="5" customWidth="1"/>
    <col min="13326" max="13326" width="5" style="5" customWidth="1"/>
    <col min="13327" max="13568" width="11.453125" style="5"/>
    <col min="13569" max="13569" width="29.26953125" style="5" customWidth="1"/>
    <col min="13570" max="13570" width="8" style="5" customWidth="1"/>
    <col min="13571" max="13571" width="5" style="5" customWidth="1"/>
    <col min="13572" max="13572" width="5.1796875" style="5" customWidth="1"/>
    <col min="13573" max="13573" width="5.453125" style="5" customWidth="1"/>
    <col min="13574" max="13574" width="5.1796875" style="5" customWidth="1"/>
    <col min="13575" max="13575" width="5.26953125" style="5" customWidth="1"/>
    <col min="13576" max="13576" width="4.7265625" style="5" customWidth="1"/>
    <col min="13577" max="13577" width="4.81640625" style="5" customWidth="1"/>
    <col min="13578" max="13579" width="5.26953125" style="5" customWidth="1"/>
    <col min="13580" max="13580" width="5.54296875" style="5" customWidth="1"/>
    <col min="13581" max="13581" width="5.453125" style="5" customWidth="1"/>
    <col min="13582" max="13582" width="5" style="5" customWidth="1"/>
    <col min="13583" max="13824" width="11.453125" style="5"/>
    <col min="13825" max="13825" width="29.26953125" style="5" customWidth="1"/>
    <col min="13826" max="13826" width="8" style="5" customWidth="1"/>
    <col min="13827" max="13827" width="5" style="5" customWidth="1"/>
    <col min="13828" max="13828" width="5.1796875" style="5" customWidth="1"/>
    <col min="13829" max="13829" width="5.453125" style="5" customWidth="1"/>
    <col min="13830" max="13830" width="5.1796875" style="5" customWidth="1"/>
    <col min="13831" max="13831" width="5.26953125" style="5" customWidth="1"/>
    <col min="13832" max="13832" width="4.7265625" style="5" customWidth="1"/>
    <col min="13833" max="13833" width="4.81640625" style="5" customWidth="1"/>
    <col min="13834" max="13835" width="5.26953125" style="5" customWidth="1"/>
    <col min="13836" max="13836" width="5.54296875" style="5" customWidth="1"/>
    <col min="13837" max="13837" width="5.453125" style="5" customWidth="1"/>
    <col min="13838" max="13838" width="5" style="5" customWidth="1"/>
    <col min="13839" max="14080" width="11.453125" style="5"/>
    <col min="14081" max="14081" width="29.26953125" style="5" customWidth="1"/>
    <col min="14082" max="14082" width="8" style="5" customWidth="1"/>
    <col min="14083" max="14083" width="5" style="5" customWidth="1"/>
    <col min="14084" max="14084" width="5.1796875" style="5" customWidth="1"/>
    <col min="14085" max="14085" width="5.453125" style="5" customWidth="1"/>
    <col min="14086" max="14086" width="5.1796875" style="5" customWidth="1"/>
    <col min="14087" max="14087" width="5.26953125" style="5" customWidth="1"/>
    <col min="14088" max="14088" width="4.7265625" style="5" customWidth="1"/>
    <col min="14089" max="14089" width="4.81640625" style="5" customWidth="1"/>
    <col min="14090" max="14091" width="5.26953125" style="5" customWidth="1"/>
    <col min="14092" max="14092" width="5.54296875" style="5" customWidth="1"/>
    <col min="14093" max="14093" width="5.453125" style="5" customWidth="1"/>
    <col min="14094" max="14094" width="5" style="5" customWidth="1"/>
    <col min="14095" max="14336" width="11.453125" style="5"/>
    <col min="14337" max="14337" width="29.26953125" style="5" customWidth="1"/>
    <col min="14338" max="14338" width="8" style="5" customWidth="1"/>
    <col min="14339" max="14339" width="5" style="5" customWidth="1"/>
    <col min="14340" max="14340" width="5.1796875" style="5" customWidth="1"/>
    <col min="14341" max="14341" width="5.453125" style="5" customWidth="1"/>
    <col min="14342" max="14342" width="5.1796875" style="5" customWidth="1"/>
    <col min="14343" max="14343" width="5.26953125" style="5" customWidth="1"/>
    <col min="14344" max="14344" width="4.7265625" style="5" customWidth="1"/>
    <col min="14345" max="14345" width="4.81640625" style="5" customWidth="1"/>
    <col min="14346" max="14347" width="5.26953125" style="5" customWidth="1"/>
    <col min="14348" max="14348" width="5.54296875" style="5" customWidth="1"/>
    <col min="14349" max="14349" width="5.453125" style="5" customWidth="1"/>
    <col min="14350" max="14350" width="5" style="5" customWidth="1"/>
    <col min="14351" max="14592" width="11.453125" style="5"/>
    <col min="14593" max="14593" width="29.26953125" style="5" customWidth="1"/>
    <col min="14594" max="14594" width="8" style="5" customWidth="1"/>
    <col min="14595" max="14595" width="5" style="5" customWidth="1"/>
    <col min="14596" max="14596" width="5.1796875" style="5" customWidth="1"/>
    <col min="14597" max="14597" width="5.453125" style="5" customWidth="1"/>
    <col min="14598" max="14598" width="5.1796875" style="5" customWidth="1"/>
    <col min="14599" max="14599" width="5.26953125" style="5" customWidth="1"/>
    <col min="14600" max="14600" width="4.7265625" style="5" customWidth="1"/>
    <col min="14601" max="14601" width="4.81640625" style="5" customWidth="1"/>
    <col min="14602" max="14603" width="5.26953125" style="5" customWidth="1"/>
    <col min="14604" max="14604" width="5.54296875" style="5" customWidth="1"/>
    <col min="14605" max="14605" width="5.453125" style="5" customWidth="1"/>
    <col min="14606" max="14606" width="5" style="5" customWidth="1"/>
    <col min="14607" max="14848" width="11.453125" style="5"/>
    <col min="14849" max="14849" width="29.26953125" style="5" customWidth="1"/>
    <col min="14850" max="14850" width="8" style="5" customWidth="1"/>
    <col min="14851" max="14851" width="5" style="5" customWidth="1"/>
    <col min="14852" max="14852" width="5.1796875" style="5" customWidth="1"/>
    <col min="14853" max="14853" width="5.453125" style="5" customWidth="1"/>
    <col min="14854" max="14854" width="5.1796875" style="5" customWidth="1"/>
    <col min="14855" max="14855" width="5.26953125" style="5" customWidth="1"/>
    <col min="14856" max="14856" width="4.7265625" style="5" customWidth="1"/>
    <col min="14857" max="14857" width="4.81640625" style="5" customWidth="1"/>
    <col min="14858" max="14859" width="5.26953125" style="5" customWidth="1"/>
    <col min="14860" max="14860" width="5.54296875" style="5" customWidth="1"/>
    <col min="14861" max="14861" width="5.453125" style="5" customWidth="1"/>
    <col min="14862" max="14862" width="5" style="5" customWidth="1"/>
    <col min="14863" max="15104" width="11.453125" style="5"/>
    <col min="15105" max="15105" width="29.26953125" style="5" customWidth="1"/>
    <col min="15106" max="15106" width="8" style="5" customWidth="1"/>
    <col min="15107" max="15107" width="5" style="5" customWidth="1"/>
    <col min="15108" max="15108" width="5.1796875" style="5" customWidth="1"/>
    <col min="15109" max="15109" width="5.453125" style="5" customWidth="1"/>
    <col min="15110" max="15110" width="5.1796875" style="5" customWidth="1"/>
    <col min="15111" max="15111" width="5.26953125" style="5" customWidth="1"/>
    <col min="15112" max="15112" width="4.7265625" style="5" customWidth="1"/>
    <col min="15113" max="15113" width="4.81640625" style="5" customWidth="1"/>
    <col min="15114" max="15115" width="5.26953125" style="5" customWidth="1"/>
    <col min="15116" max="15116" width="5.54296875" style="5" customWidth="1"/>
    <col min="15117" max="15117" width="5.453125" style="5" customWidth="1"/>
    <col min="15118" max="15118" width="5" style="5" customWidth="1"/>
    <col min="15119" max="15360" width="11.453125" style="5"/>
    <col min="15361" max="15361" width="29.26953125" style="5" customWidth="1"/>
    <col min="15362" max="15362" width="8" style="5" customWidth="1"/>
    <col min="15363" max="15363" width="5" style="5" customWidth="1"/>
    <col min="15364" max="15364" width="5.1796875" style="5" customWidth="1"/>
    <col min="15365" max="15365" width="5.453125" style="5" customWidth="1"/>
    <col min="15366" max="15366" width="5.1796875" style="5" customWidth="1"/>
    <col min="15367" max="15367" width="5.26953125" style="5" customWidth="1"/>
    <col min="15368" max="15368" width="4.7265625" style="5" customWidth="1"/>
    <col min="15369" max="15369" width="4.81640625" style="5" customWidth="1"/>
    <col min="15370" max="15371" width="5.26953125" style="5" customWidth="1"/>
    <col min="15372" max="15372" width="5.54296875" style="5" customWidth="1"/>
    <col min="15373" max="15373" width="5.453125" style="5" customWidth="1"/>
    <col min="15374" max="15374" width="5" style="5" customWidth="1"/>
    <col min="15375" max="15616" width="11.453125" style="5"/>
    <col min="15617" max="15617" width="29.26953125" style="5" customWidth="1"/>
    <col min="15618" max="15618" width="8" style="5" customWidth="1"/>
    <col min="15619" max="15619" width="5" style="5" customWidth="1"/>
    <col min="15620" max="15620" width="5.1796875" style="5" customWidth="1"/>
    <col min="15621" max="15621" width="5.453125" style="5" customWidth="1"/>
    <col min="15622" max="15622" width="5.1796875" style="5" customWidth="1"/>
    <col min="15623" max="15623" width="5.26953125" style="5" customWidth="1"/>
    <col min="15624" max="15624" width="4.7265625" style="5" customWidth="1"/>
    <col min="15625" max="15625" width="4.81640625" style="5" customWidth="1"/>
    <col min="15626" max="15627" width="5.26953125" style="5" customWidth="1"/>
    <col min="15628" max="15628" width="5.54296875" style="5" customWidth="1"/>
    <col min="15629" max="15629" width="5.453125" style="5" customWidth="1"/>
    <col min="15630" max="15630" width="5" style="5" customWidth="1"/>
    <col min="15631" max="15872" width="11.453125" style="5"/>
    <col min="15873" max="15873" width="29.26953125" style="5" customWidth="1"/>
    <col min="15874" max="15874" width="8" style="5" customWidth="1"/>
    <col min="15875" max="15875" width="5" style="5" customWidth="1"/>
    <col min="15876" max="15876" width="5.1796875" style="5" customWidth="1"/>
    <col min="15877" max="15877" width="5.453125" style="5" customWidth="1"/>
    <col min="15878" max="15878" width="5.1796875" style="5" customWidth="1"/>
    <col min="15879" max="15879" width="5.26953125" style="5" customWidth="1"/>
    <col min="15880" max="15880" width="4.7265625" style="5" customWidth="1"/>
    <col min="15881" max="15881" width="4.81640625" style="5" customWidth="1"/>
    <col min="15882" max="15883" width="5.26953125" style="5" customWidth="1"/>
    <col min="15884" max="15884" width="5.54296875" style="5" customWidth="1"/>
    <col min="15885" max="15885" width="5.453125" style="5" customWidth="1"/>
    <col min="15886" max="15886" width="5" style="5" customWidth="1"/>
    <col min="15887" max="16128" width="11.453125" style="5"/>
    <col min="16129" max="16129" width="29.26953125" style="5" customWidth="1"/>
    <col min="16130" max="16130" width="8" style="5" customWidth="1"/>
    <col min="16131" max="16131" width="5" style="5" customWidth="1"/>
    <col min="16132" max="16132" width="5.1796875" style="5" customWidth="1"/>
    <col min="16133" max="16133" width="5.453125" style="5" customWidth="1"/>
    <col min="16134" max="16134" width="5.1796875" style="5" customWidth="1"/>
    <col min="16135" max="16135" width="5.26953125" style="5" customWidth="1"/>
    <col min="16136" max="16136" width="4.7265625" style="5" customWidth="1"/>
    <col min="16137" max="16137" width="4.81640625" style="5" customWidth="1"/>
    <col min="16138" max="16139" width="5.26953125" style="5" customWidth="1"/>
    <col min="16140" max="16140" width="5.54296875" style="5" customWidth="1"/>
    <col min="16141" max="16141" width="5.453125" style="5" customWidth="1"/>
    <col min="16142" max="16142" width="5" style="5" customWidth="1"/>
    <col min="16143" max="16384" width="11.453125" style="5"/>
  </cols>
  <sheetData>
    <row r="1" spans="1:15" s="1" customFormat="1" ht="13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4" spans="1:15" ht="13" x14ac:dyDescent="0.3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3" x14ac:dyDescent="0.3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7" spans="1:15" ht="36" customHeight="1" x14ac:dyDescent="0.25">
      <c r="A7" s="6" t="s">
        <v>3</v>
      </c>
      <c r="B7" s="7" t="s">
        <v>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25.5" customHeight="1" x14ac:dyDescent="0.25">
      <c r="A8" s="9"/>
      <c r="B8" s="10" t="s">
        <v>5</v>
      </c>
      <c r="C8" s="11" t="s">
        <v>6</v>
      </c>
      <c r="D8" s="11" t="s">
        <v>7</v>
      </c>
      <c r="E8" s="11" t="s">
        <v>8</v>
      </c>
      <c r="F8" s="10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2" t="s">
        <v>17</v>
      </c>
    </row>
    <row r="9" spans="1:15" ht="13" x14ac:dyDescent="0.3">
      <c r="A9" s="13"/>
      <c r="B9" s="14"/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6"/>
    </row>
    <row r="10" spans="1:15" x14ac:dyDescent="0.25">
      <c r="A10" s="17" t="s">
        <v>5</v>
      </c>
      <c r="B10" s="18">
        <f t="shared" ref="B10:B25" si="0">SUM(C10+D10+E10+F10+G10+H10+I10+J10+K10+L10+M10+N10)</f>
        <v>472</v>
      </c>
      <c r="C10" s="18">
        <f t="shared" ref="C10:N10" si="1">SUM(C11:C28)</f>
        <v>43</v>
      </c>
      <c r="D10" s="18">
        <f t="shared" si="1"/>
        <v>35</v>
      </c>
      <c r="E10" s="18">
        <f t="shared" si="1"/>
        <v>61</v>
      </c>
      <c r="F10" s="18">
        <f t="shared" si="1"/>
        <v>24</v>
      </c>
      <c r="G10" s="18">
        <f t="shared" si="1"/>
        <v>30</v>
      </c>
      <c r="H10" s="18">
        <f t="shared" si="1"/>
        <v>28</v>
      </c>
      <c r="I10" s="18">
        <f t="shared" si="1"/>
        <v>46</v>
      </c>
      <c r="J10" s="18">
        <f t="shared" si="1"/>
        <v>30</v>
      </c>
      <c r="K10" s="18">
        <f t="shared" si="1"/>
        <v>42</v>
      </c>
      <c r="L10" s="18">
        <f t="shared" si="1"/>
        <v>48</v>
      </c>
      <c r="M10" s="18">
        <f t="shared" si="1"/>
        <v>47</v>
      </c>
      <c r="N10" s="19">
        <f t="shared" si="1"/>
        <v>38</v>
      </c>
    </row>
    <row r="11" spans="1:15" x14ac:dyDescent="0.25">
      <c r="A11" s="17" t="s">
        <v>18</v>
      </c>
      <c r="B11" s="4">
        <f t="shared" si="0"/>
        <v>129</v>
      </c>
      <c r="C11" s="18">
        <v>2</v>
      </c>
      <c r="D11" s="18">
        <v>16</v>
      </c>
      <c r="E11" s="18">
        <v>14</v>
      </c>
      <c r="F11" s="20">
        <v>5</v>
      </c>
      <c r="G11" s="18">
        <v>8</v>
      </c>
      <c r="H11" s="18">
        <v>8</v>
      </c>
      <c r="I11" s="18">
        <v>17</v>
      </c>
      <c r="J11" s="18">
        <v>15</v>
      </c>
      <c r="K11" s="18">
        <v>13</v>
      </c>
      <c r="L11" s="18">
        <v>8</v>
      </c>
      <c r="M11" s="18">
        <v>14</v>
      </c>
      <c r="N11" s="19">
        <v>9</v>
      </c>
    </row>
    <row r="12" spans="1:15" x14ac:dyDescent="0.25">
      <c r="A12" s="17" t="s">
        <v>19</v>
      </c>
      <c r="B12" s="4">
        <f t="shared" si="0"/>
        <v>7</v>
      </c>
      <c r="C12" s="18">
        <v>0</v>
      </c>
      <c r="D12" s="18">
        <v>4</v>
      </c>
      <c r="E12" s="18">
        <v>1</v>
      </c>
      <c r="F12" s="20">
        <v>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9">
        <v>1</v>
      </c>
    </row>
    <row r="13" spans="1:15" x14ac:dyDescent="0.25">
      <c r="A13" s="17" t="s">
        <v>20</v>
      </c>
      <c r="B13" s="4">
        <f t="shared" si="0"/>
        <v>16</v>
      </c>
      <c r="C13" s="18">
        <v>0</v>
      </c>
      <c r="D13" s="18">
        <v>0</v>
      </c>
      <c r="E13" s="18">
        <v>3</v>
      </c>
      <c r="F13" s="20">
        <v>1</v>
      </c>
      <c r="G13" s="18">
        <v>0</v>
      </c>
      <c r="H13" s="18">
        <v>0</v>
      </c>
      <c r="I13" s="18">
        <v>6</v>
      </c>
      <c r="J13" s="18">
        <v>2</v>
      </c>
      <c r="K13" s="18">
        <v>2</v>
      </c>
      <c r="L13" s="18">
        <v>2</v>
      </c>
      <c r="M13" s="18">
        <v>0</v>
      </c>
      <c r="N13" s="19">
        <v>0</v>
      </c>
    </row>
    <row r="14" spans="1:15" x14ac:dyDescent="0.25">
      <c r="A14" s="17" t="s">
        <v>21</v>
      </c>
      <c r="B14" s="4">
        <f t="shared" si="0"/>
        <v>3</v>
      </c>
      <c r="C14" s="18">
        <v>1</v>
      </c>
      <c r="D14" s="18">
        <v>1</v>
      </c>
      <c r="E14" s="18">
        <v>0</v>
      </c>
      <c r="F14" s="20">
        <v>0</v>
      </c>
      <c r="G14" s="18">
        <v>0</v>
      </c>
      <c r="H14" s="18">
        <v>1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9">
        <v>0</v>
      </c>
    </row>
    <row r="15" spans="1:15" x14ac:dyDescent="0.25">
      <c r="A15" s="17" t="s">
        <v>22</v>
      </c>
      <c r="B15" s="4">
        <f t="shared" si="0"/>
        <v>0</v>
      </c>
      <c r="C15" s="18">
        <v>0</v>
      </c>
      <c r="D15" s="18">
        <v>0</v>
      </c>
      <c r="E15" s="18">
        <v>0</v>
      </c>
      <c r="F15" s="20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9">
        <v>0</v>
      </c>
    </row>
    <row r="16" spans="1:15" x14ac:dyDescent="0.25">
      <c r="A16" s="17" t="s">
        <v>23</v>
      </c>
      <c r="B16" s="4">
        <f t="shared" si="0"/>
        <v>3</v>
      </c>
      <c r="C16" s="18">
        <v>0</v>
      </c>
      <c r="D16" s="18">
        <v>0</v>
      </c>
      <c r="E16" s="18">
        <v>0</v>
      </c>
      <c r="F16" s="20">
        <v>1</v>
      </c>
      <c r="G16" s="18">
        <v>1</v>
      </c>
      <c r="H16" s="18">
        <v>0</v>
      </c>
      <c r="I16" s="18">
        <v>0</v>
      </c>
      <c r="J16" s="18">
        <v>0</v>
      </c>
      <c r="K16" s="18">
        <v>0</v>
      </c>
      <c r="L16" s="18">
        <v>1</v>
      </c>
      <c r="M16" s="18">
        <v>0</v>
      </c>
      <c r="N16" s="19">
        <v>0</v>
      </c>
    </row>
    <row r="17" spans="1:14" x14ac:dyDescent="0.25">
      <c r="A17" s="17" t="s">
        <v>24</v>
      </c>
      <c r="B17" s="4">
        <f t="shared" si="0"/>
        <v>2</v>
      </c>
      <c r="C17" s="18">
        <v>0</v>
      </c>
      <c r="D17" s="18">
        <v>0</v>
      </c>
      <c r="E17" s="18">
        <v>0</v>
      </c>
      <c r="F17" s="20">
        <v>1</v>
      </c>
      <c r="G17" s="18">
        <v>1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9">
        <v>0</v>
      </c>
    </row>
    <row r="18" spans="1:14" x14ac:dyDescent="0.25">
      <c r="A18" s="17" t="s">
        <v>25</v>
      </c>
      <c r="B18" s="4">
        <f t="shared" si="0"/>
        <v>2</v>
      </c>
      <c r="C18" s="18">
        <v>2</v>
      </c>
      <c r="D18" s="18">
        <v>0</v>
      </c>
      <c r="E18" s="18">
        <v>0</v>
      </c>
      <c r="F18" s="20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9">
        <v>0</v>
      </c>
    </row>
    <row r="19" spans="1:14" x14ac:dyDescent="0.25">
      <c r="A19" s="17" t="s">
        <v>26</v>
      </c>
      <c r="B19" s="4">
        <f t="shared" si="0"/>
        <v>17</v>
      </c>
      <c r="C19" s="18">
        <v>1</v>
      </c>
      <c r="D19" s="18">
        <v>0</v>
      </c>
      <c r="E19" s="18">
        <v>14</v>
      </c>
      <c r="F19" s="20">
        <v>1</v>
      </c>
      <c r="G19" s="18">
        <v>0</v>
      </c>
      <c r="H19" s="18">
        <v>1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9">
        <v>0</v>
      </c>
    </row>
    <row r="20" spans="1:14" x14ac:dyDescent="0.25">
      <c r="A20" s="17" t="s">
        <v>27</v>
      </c>
      <c r="B20" s="4">
        <f t="shared" si="0"/>
        <v>0</v>
      </c>
      <c r="C20" s="18">
        <v>0</v>
      </c>
      <c r="D20" s="18">
        <v>0</v>
      </c>
      <c r="E20" s="18">
        <v>0</v>
      </c>
      <c r="F20" s="20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9">
        <v>0</v>
      </c>
    </row>
    <row r="21" spans="1:14" x14ac:dyDescent="0.25">
      <c r="A21" s="17" t="s">
        <v>28</v>
      </c>
      <c r="B21" s="4">
        <f t="shared" si="0"/>
        <v>267</v>
      </c>
      <c r="C21" s="18">
        <v>35</v>
      </c>
      <c r="D21" s="18">
        <v>14</v>
      </c>
      <c r="E21" s="18">
        <v>27</v>
      </c>
      <c r="F21" s="20">
        <v>13</v>
      </c>
      <c r="G21" s="18">
        <v>20</v>
      </c>
      <c r="H21" s="18">
        <v>17</v>
      </c>
      <c r="I21" s="18">
        <v>22</v>
      </c>
      <c r="J21" s="18">
        <v>12</v>
      </c>
      <c r="K21" s="18">
        <v>25</v>
      </c>
      <c r="L21" s="18">
        <v>25</v>
      </c>
      <c r="M21" s="18">
        <v>32</v>
      </c>
      <c r="N21" s="19">
        <v>25</v>
      </c>
    </row>
    <row r="22" spans="1:14" x14ac:dyDescent="0.25">
      <c r="A22" s="17" t="s">
        <v>29</v>
      </c>
      <c r="B22" s="4">
        <f t="shared" si="0"/>
        <v>1</v>
      </c>
      <c r="C22" s="18">
        <v>0</v>
      </c>
      <c r="D22" s="18">
        <v>0</v>
      </c>
      <c r="E22" s="18">
        <v>0</v>
      </c>
      <c r="F22" s="20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1</v>
      </c>
      <c r="M22" s="18">
        <v>0</v>
      </c>
      <c r="N22" s="19">
        <v>0</v>
      </c>
    </row>
    <row r="23" spans="1:14" x14ac:dyDescent="0.25">
      <c r="A23" s="17" t="s">
        <v>30</v>
      </c>
      <c r="B23" s="4">
        <f t="shared" si="0"/>
        <v>9</v>
      </c>
      <c r="C23" s="18">
        <v>1</v>
      </c>
      <c r="D23" s="18">
        <v>0</v>
      </c>
      <c r="E23" s="18">
        <v>0</v>
      </c>
      <c r="F23" s="20">
        <v>1</v>
      </c>
      <c r="G23" s="18">
        <v>0</v>
      </c>
      <c r="H23" s="18">
        <v>0</v>
      </c>
      <c r="I23" s="18">
        <v>1</v>
      </c>
      <c r="J23" s="18">
        <v>1</v>
      </c>
      <c r="K23" s="18">
        <v>1</v>
      </c>
      <c r="L23" s="18">
        <v>1</v>
      </c>
      <c r="M23" s="18">
        <v>0</v>
      </c>
      <c r="N23" s="19">
        <v>3</v>
      </c>
    </row>
    <row r="24" spans="1:14" x14ac:dyDescent="0.25">
      <c r="A24" s="17" t="s">
        <v>31</v>
      </c>
      <c r="B24" s="4">
        <f t="shared" si="0"/>
        <v>1</v>
      </c>
      <c r="C24" s="18">
        <v>1</v>
      </c>
      <c r="D24" s="18">
        <v>0</v>
      </c>
      <c r="E24" s="18">
        <v>0</v>
      </c>
      <c r="F24" s="20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9">
        <v>0</v>
      </c>
    </row>
    <row r="25" spans="1:14" x14ac:dyDescent="0.25">
      <c r="A25" s="21" t="s">
        <v>32</v>
      </c>
      <c r="B25" s="22">
        <f t="shared" si="0"/>
        <v>15</v>
      </c>
      <c r="C25" s="23">
        <v>0</v>
      </c>
      <c r="D25" s="23">
        <v>0</v>
      </c>
      <c r="E25" s="23">
        <v>2</v>
      </c>
      <c r="F25" s="24">
        <v>0</v>
      </c>
      <c r="G25" s="23">
        <v>0</v>
      </c>
      <c r="H25" s="23">
        <v>1</v>
      </c>
      <c r="I25" s="23">
        <v>0</v>
      </c>
      <c r="J25" s="23">
        <v>0</v>
      </c>
      <c r="K25" s="23">
        <v>1</v>
      </c>
      <c r="L25" s="23">
        <v>10</v>
      </c>
      <c r="M25" s="23">
        <v>1</v>
      </c>
      <c r="N25" s="25">
        <v>0</v>
      </c>
    </row>
    <row r="28" spans="1:14" ht="13.5" customHeight="1" x14ac:dyDescent="0.25"/>
    <row r="31" spans="1:14" ht="13" x14ac:dyDescent="0.3">
      <c r="A31" s="1" t="s">
        <v>33</v>
      </c>
    </row>
    <row r="34" spans="1:14" ht="13" x14ac:dyDescent="0.3">
      <c r="A34" s="3" t="s">
        <v>34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3" x14ac:dyDescent="0.3">
      <c r="A35" s="3" t="s">
        <v>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36" customHeight="1" x14ac:dyDescent="0.25">
      <c r="A37" s="6" t="s">
        <v>35</v>
      </c>
      <c r="B37" s="7" t="s">
        <v>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25.5" customHeight="1" x14ac:dyDescent="0.25">
      <c r="A38" s="9"/>
      <c r="B38" s="10" t="s">
        <v>5</v>
      </c>
      <c r="C38" s="11" t="s">
        <v>6</v>
      </c>
      <c r="D38" s="11" t="s">
        <v>7</v>
      </c>
      <c r="E38" s="11" t="s">
        <v>8</v>
      </c>
      <c r="F38" s="10" t="s">
        <v>9</v>
      </c>
      <c r="G38" s="11" t="s">
        <v>10</v>
      </c>
      <c r="H38" s="11" t="s">
        <v>11</v>
      </c>
      <c r="I38" s="11" t="s">
        <v>12</v>
      </c>
      <c r="J38" s="11" t="s">
        <v>13</v>
      </c>
      <c r="K38" s="11" t="s">
        <v>14</v>
      </c>
      <c r="L38" s="11" t="s">
        <v>15</v>
      </c>
      <c r="M38" s="11" t="s">
        <v>16</v>
      </c>
      <c r="N38" s="12" t="s">
        <v>17</v>
      </c>
    </row>
    <row r="39" spans="1:14" ht="13" x14ac:dyDescent="0.3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"/>
    </row>
    <row r="40" spans="1:14" x14ac:dyDescent="0.2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4" ht="13" x14ac:dyDescent="0.3">
      <c r="A41" s="17" t="s">
        <v>36</v>
      </c>
      <c r="B41" s="14">
        <f>SUM(C41+D41+E41+F41+G41+H41+I41+J41+K41+L41+M41+N41)</f>
        <v>1272</v>
      </c>
      <c r="C41" s="14">
        <f t="shared" ref="C41:N41" si="2">SUM(C42:C43)</f>
        <v>75</v>
      </c>
      <c r="D41" s="14">
        <f t="shared" si="2"/>
        <v>52</v>
      </c>
      <c r="E41" s="14">
        <f t="shared" si="2"/>
        <v>70</v>
      </c>
      <c r="F41" s="14">
        <f t="shared" si="2"/>
        <v>75</v>
      </c>
      <c r="G41" s="14">
        <f t="shared" si="2"/>
        <v>83</v>
      </c>
      <c r="H41" s="14">
        <f t="shared" si="2"/>
        <v>84</v>
      </c>
      <c r="I41" s="14">
        <f t="shared" si="2"/>
        <v>159</v>
      </c>
      <c r="J41" s="14">
        <f t="shared" si="2"/>
        <v>137</v>
      </c>
      <c r="K41" s="14">
        <f t="shared" si="2"/>
        <v>137</v>
      </c>
      <c r="L41" s="14">
        <f t="shared" si="2"/>
        <v>123</v>
      </c>
      <c r="M41" s="14">
        <f t="shared" si="2"/>
        <v>154</v>
      </c>
      <c r="N41" s="2">
        <f t="shared" si="2"/>
        <v>123</v>
      </c>
    </row>
    <row r="42" spans="1:14" ht="13" x14ac:dyDescent="0.3">
      <c r="A42" s="17" t="s">
        <v>37</v>
      </c>
      <c r="B42" s="14">
        <f>SUM(C42+D42+E42+F42+G42+H42+I42+J42+K42+L42+M42+N42)</f>
        <v>645</v>
      </c>
      <c r="C42" s="18">
        <v>37</v>
      </c>
      <c r="D42" s="18">
        <v>25</v>
      </c>
      <c r="E42" s="18">
        <v>53</v>
      </c>
      <c r="F42" s="18">
        <v>48</v>
      </c>
      <c r="G42" s="18">
        <v>49</v>
      </c>
      <c r="H42" s="18">
        <v>52</v>
      </c>
      <c r="I42" s="18">
        <v>71</v>
      </c>
      <c r="J42" s="18">
        <v>79</v>
      </c>
      <c r="K42" s="18">
        <v>74</v>
      </c>
      <c r="L42" s="18">
        <v>51</v>
      </c>
      <c r="M42" s="18">
        <v>68</v>
      </c>
      <c r="N42" s="4">
        <v>38</v>
      </c>
    </row>
    <row r="43" spans="1:14" ht="13" x14ac:dyDescent="0.3">
      <c r="A43" s="17" t="s">
        <v>38</v>
      </c>
      <c r="B43" s="14">
        <f>SUM(C43+D43+E43+F43+G43+H43+I43+J43+K43+L43+M43+N43)</f>
        <v>627</v>
      </c>
      <c r="C43" s="18">
        <v>38</v>
      </c>
      <c r="D43" s="18">
        <v>27</v>
      </c>
      <c r="E43" s="18">
        <v>17</v>
      </c>
      <c r="F43" s="18">
        <v>27</v>
      </c>
      <c r="G43" s="18">
        <v>34</v>
      </c>
      <c r="H43" s="18">
        <v>32</v>
      </c>
      <c r="I43" s="18">
        <v>88</v>
      </c>
      <c r="J43" s="18">
        <v>58</v>
      </c>
      <c r="K43" s="18">
        <v>63</v>
      </c>
      <c r="L43" s="18">
        <v>72</v>
      </c>
      <c r="M43" s="18">
        <v>86</v>
      </c>
      <c r="N43" s="4">
        <v>85</v>
      </c>
    </row>
    <row r="44" spans="1:14" x14ac:dyDescent="0.2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4" ht="13" x14ac:dyDescent="0.3">
      <c r="A45" s="17" t="s">
        <v>39</v>
      </c>
      <c r="B45" s="14">
        <f>SUM(C45+D45+E45+F45+G45+H45+I45+J45+K45+L45+M45+N45)</f>
        <v>67</v>
      </c>
      <c r="C45" s="14">
        <f t="shared" ref="C45:N45" si="3">SUM(C46:C47)</f>
        <v>3</v>
      </c>
      <c r="D45" s="14">
        <f t="shared" si="3"/>
        <v>4</v>
      </c>
      <c r="E45" s="14">
        <f t="shared" si="3"/>
        <v>0</v>
      </c>
      <c r="F45" s="14">
        <f t="shared" si="3"/>
        <v>1</v>
      </c>
      <c r="G45" s="14">
        <f t="shared" si="3"/>
        <v>8</v>
      </c>
      <c r="H45" s="14">
        <f t="shared" si="3"/>
        <v>5</v>
      </c>
      <c r="I45" s="14">
        <f t="shared" si="3"/>
        <v>11</v>
      </c>
      <c r="J45" s="14">
        <f t="shared" si="3"/>
        <v>6</v>
      </c>
      <c r="K45" s="14">
        <f t="shared" si="3"/>
        <v>6</v>
      </c>
      <c r="L45" s="14">
        <f t="shared" si="3"/>
        <v>7</v>
      </c>
      <c r="M45" s="14">
        <f t="shared" si="3"/>
        <v>7</v>
      </c>
      <c r="N45" s="2">
        <f t="shared" si="3"/>
        <v>9</v>
      </c>
    </row>
    <row r="46" spans="1:14" ht="13" x14ac:dyDescent="0.3">
      <c r="A46" s="17" t="s">
        <v>40</v>
      </c>
      <c r="B46" s="14">
        <f>SUM(C46+D46+E46+F46+G46+H46+I46+J46+K46+L46+M46+N46)</f>
        <v>53</v>
      </c>
      <c r="C46" s="18">
        <v>3</v>
      </c>
      <c r="D46" s="18">
        <v>3</v>
      </c>
      <c r="E46" s="18">
        <v>0</v>
      </c>
      <c r="F46" s="18">
        <v>1</v>
      </c>
      <c r="G46" s="18">
        <v>7</v>
      </c>
      <c r="H46" s="18">
        <v>5</v>
      </c>
      <c r="I46" s="18">
        <v>8</v>
      </c>
      <c r="J46" s="18">
        <v>5</v>
      </c>
      <c r="K46" s="18">
        <v>5</v>
      </c>
      <c r="L46" s="18">
        <v>7</v>
      </c>
      <c r="M46" s="18">
        <v>3</v>
      </c>
      <c r="N46" s="4">
        <v>6</v>
      </c>
    </row>
    <row r="47" spans="1:14" ht="13" x14ac:dyDescent="0.3">
      <c r="A47" s="17" t="s">
        <v>41</v>
      </c>
      <c r="B47" s="14">
        <f>SUM(C47+D47+E47+F47+G47+H47+I47+J47+K47+L47+M47+N47)</f>
        <v>14</v>
      </c>
      <c r="C47" s="18">
        <v>0</v>
      </c>
      <c r="D47" s="18">
        <v>1</v>
      </c>
      <c r="E47" s="18">
        <v>0</v>
      </c>
      <c r="F47" s="18">
        <v>0</v>
      </c>
      <c r="G47" s="18">
        <v>1</v>
      </c>
      <c r="H47" s="18">
        <v>0</v>
      </c>
      <c r="I47" s="18">
        <v>3</v>
      </c>
      <c r="J47" s="18">
        <v>1</v>
      </c>
      <c r="K47" s="18">
        <v>1</v>
      </c>
      <c r="L47" s="18">
        <v>0</v>
      </c>
      <c r="M47" s="18">
        <v>4</v>
      </c>
      <c r="N47" s="4">
        <v>3</v>
      </c>
    </row>
    <row r="48" spans="1:14" x14ac:dyDescent="0.2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4" ht="13" x14ac:dyDescent="0.3">
      <c r="A49" s="17" t="s">
        <v>42</v>
      </c>
      <c r="B49" s="14">
        <f>SUM(C49+D49+E49+F49+G49+H49+I49+J49+K49+L49+M49+N49)</f>
        <v>4</v>
      </c>
      <c r="C49" s="14">
        <f t="shared" ref="C49:N49" si="4">SUM(C50:C51)</f>
        <v>1</v>
      </c>
      <c r="D49" s="14">
        <f t="shared" si="4"/>
        <v>0</v>
      </c>
      <c r="E49" s="14">
        <f t="shared" si="4"/>
        <v>0</v>
      </c>
      <c r="F49" s="14">
        <f t="shared" si="4"/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1</v>
      </c>
      <c r="K49" s="14">
        <f t="shared" si="4"/>
        <v>0</v>
      </c>
      <c r="L49" s="14">
        <f t="shared" si="4"/>
        <v>0</v>
      </c>
      <c r="M49" s="14">
        <f t="shared" si="4"/>
        <v>2</v>
      </c>
      <c r="N49" s="2">
        <f t="shared" si="4"/>
        <v>0</v>
      </c>
    </row>
    <row r="50" spans="1:14" ht="13" x14ac:dyDescent="0.3">
      <c r="A50" s="17" t="s">
        <v>43</v>
      </c>
      <c r="B50" s="14">
        <f>SUM(C50+D50+E50+F50+G50+H50+I50+J50+K50+L50+M50+N50)</f>
        <v>3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4">
        <v>0</v>
      </c>
    </row>
    <row r="51" spans="1:14" ht="13" x14ac:dyDescent="0.3">
      <c r="A51" s="17" t="s">
        <v>44</v>
      </c>
      <c r="B51" s="14">
        <f>SUM(C51+D51+E51+F51+G51+H51+I51+J51+K51+L51+M51+N51)</f>
        <v>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4">
        <v>0</v>
      </c>
    </row>
    <row r="52" spans="1:14" x14ac:dyDescent="0.2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  <row r="53" spans="1:14" ht="13" x14ac:dyDescent="0.3">
      <c r="A53" s="17" t="s">
        <v>45</v>
      </c>
      <c r="B53" s="14">
        <f t="shared" ref="B53:B60" si="5">SUM(C53+D53+E53+F53+G53+H53+I53+J53+K53+L53+M53+N53)</f>
        <v>1807</v>
      </c>
      <c r="C53" s="18">
        <f t="shared" ref="C53:H53" si="6">SUM(C54:C59)</f>
        <v>88</v>
      </c>
      <c r="D53" s="18">
        <f t="shared" si="6"/>
        <v>69</v>
      </c>
      <c r="E53" s="18">
        <f t="shared" si="6"/>
        <v>128</v>
      </c>
      <c r="F53" s="18">
        <f t="shared" si="6"/>
        <v>129</v>
      </c>
      <c r="G53" s="18">
        <f t="shared" si="6"/>
        <v>99</v>
      </c>
      <c r="H53" s="18">
        <f t="shared" si="6"/>
        <v>127</v>
      </c>
      <c r="I53" s="18">
        <f t="shared" ref="I53:N53" si="7">SUM(I54:I60)</f>
        <v>250</v>
      </c>
      <c r="J53" s="18">
        <f t="shared" si="7"/>
        <v>136</v>
      </c>
      <c r="K53" s="18">
        <f t="shared" si="7"/>
        <v>160</v>
      </c>
      <c r="L53" s="18">
        <f t="shared" si="7"/>
        <v>201</v>
      </c>
      <c r="M53" s="18">
        <f t="shared" si="7"/>
        <v>200</v>
      </c>
      <c r="N53" s="4">
        <f t="shared" si="7"/>
        <v>220</v>
      </c>
    </row>
    <row r="54" spans="1:14" ht="13" x14ac:dyDescent="0.3">
      <c r="A54" s="17" t="s">
        <v>46</v>
      </c>
      <c r="B54" s="14">
        <f t="shared" si="5"/>
        <v>75</v>
      </c>
      <c r="C54" s="18">
        <v>5</v>
      </c>
      <c r="D54" s="18">
        <v>7</v>
      </c>
      <c r="E54" s="18">
        <v>2</v>
      </c>
      <c r="F54" s="18">
        <v>4</v>
      </c>
      <c r="G54" s="18">
        <v>7</v>
      </c>
      <c r="H54" s="18">
        <v>6</v>
      </c>
      <c r="I54" s="18">
        <v>7</v>
      </c>
      <c r="J54" s="18">
        <v>8</v>
      </c>
      <c r="K54" s="18">
        <v>7</v>
      </c>
      <c r="L54" s="18">
        <v>5</v>
      </c>
      <c r="M54" s="18">
        <v>5</v>
      </c>
      <c r="N54" s="4">
        <v>12</v>
      </c>
    </row>
    <row r="55" spans="1:14" ht="13" x14ac:dyDescent="0.3">
      <c r="A55" s="17" t="s">
        <v>47</v>
      </c>
      <c r="B55" s="14">
        <f t="shared" si="5"/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4">
        <v>0</v>
      </c>
    </row>
    <row r="56" spans="1:14" ht="13" x14ac:dyDescent="0.3">
      <c r="A56" s="17" t="s">
        <v>48</v>
      </c>
      <c r="B56" s="14">
        <f t="shared" si="5"/>
        <v>1</v>
      </c>
      <c r="C56" s="18">
        <v>0</v>
      </c>
      <c r="D56" s="18">
        <v>0</v>
      </c>
      <c r="E56" s="18">
        <v>1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4">
        <v>0</v>
      </c>
    </row>
    <row r="57" spans="1:14" ht="13" x14ac:dyDescent="0.3">
      <c r="A57" s="17" t="s">
        <v>49</v>
      </c>
      <c r="B57" s="14">
        <f t="shared" si="5"/>
        <v>547</v>
      </c>
      <c r="C57" s="18">
        <v>25</v>
      </c>
      <c r="D57" s="18">
        <v>23</v>
      </c>
      <c r="E57" s="18">
        <v>62</v>
      </c>
      <c r="F57" s="18">
        <v>39</v>
      </c>
      <c r="G57" s="18">
        <v>48</v>
      </c>
      <c r="H57" s="18">
        <v>48</v>
      </c>
      <c r="I57" s="18">
        <v>59</v>
      </c>
      <c r="J57" s="18">
        <v>15</v>
      </c>
      <c r="K57" s="18">
        <v>53</v>
      </c>
      <c r="L57" s="18">
        <v>76</v>
      </c>
      <c r="M57" s="18">
        <v>75</v>
      </c>
      <c r="N57" s="4">
        <v>24</v>
      </c>
    </row>
    <row r="58" spans="1:14" ht="13" x14ac:dyDescent="0.3">
      <c r="A58" s="17" t="s">
        <v>50</v>
      </c>
      <c r="B58" s="14">
        <f t="shared" si="5"/>
        <v>35</v>
      </c>
      <c r="C58" s="18">
        <v>0</v>
      </c>
      <c r="D58" s="18">
        <v>34</v>
      </c>
      <c r="E58" s="18">
        <v>1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4">
        <v>0</v>
      </c>
    </row>
    <row r="59" spans="1:14" ht="13" x14ac:dyDescent="0.3">
      <c r="A59" s="17" t="s">
        <v>51</v>
      </c>
      <c r="B59" s="14">
        <f t="shared" si="5"/>
        <v>1130</v>
      </c>
      <c r="C59" s="18">
        <v>58</v>
      </c>
      <c r="D59" s="18">
        <v>5</v>
      </c>
      <c r="E59" s="18">
        <v>62</v>
      </c>
      <c r="F59" s="18">
        <v>86</v>
      </c>
      <c r="G59" s="18">
        <v>44</v>
      </c>
      <c r="H59" s="18">
        <v>73</v>
      </c>
      <c r="I59" s="18">
        <v>171</v>
      </c>
      <c r="J59" s="18">
        <v>107</v>
      </c>
      <c r="K59" s="18">
        <v>100</v>
      </c>
      <c r="L59" s="18">
        <v>120</v>
      </c>
      <c r="M59" s="18">
        <v>120</v>
      </c>
      <c r="N59" s="4">
        <v>184</v>
      </c>
    </row>
    <row r="60" spans="1:14" ht="13" x14ac:dyDescent="0.3">
      <c r="A60" s="17" t="s">
        <v>52</v>
      </c>
      <c r="B60" s="14">
        <f t="shared" si="5"/>
        <v>19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13</v>
      </c>
      <c r="J60" s="18">
        <v>6</v>
      </c>
      <c r="K60" s="18">
        <v>0</v>
      </c>
      <c r="L60" s="18">
        <v>0</v>
      </c>
      <c r="M60" s="18">
        <v>0</v>
      </c>
      <c r="N60" s="4">
        <v>0</v>
      </c>
    </row>
    <row r="61" spans="1:14" x14ac:dyDescent="0.25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14" ht="13" x14ac:dyDescent="0.3">
      <c r="A62" s="17" t="s">
        <v>53</v>
      </c>
      <c r="B62" s="14">
        <f>SUM(C62+D62+E62+F62+G62+H62+I62+J62+K62+L62+M62+N62)</f>
        <v>105</v>
      </c>
      <c r="C62" s="18">
        <v>3</v>
      </c>
      <c r="D62" s="18">
        <v>0</v>
      </c>
      <c r="E62" s="18">
        <v>8</v>
      </c>
      <c r="F62" s="18">
        <v>8</v>
      </c>
      <c r="G62" s="18">
        <v>10</v>
      </c>
      <c r="H62" s="18">
        <v>13</v>
      </c>
      <c r="I62" s="18">
        <v>14</v>
      </c>
      <c r="J62" s="18">
        <v>12</v>
      </c>
      <c r="K62" s="18">
        <v>7</v>
      </c>
      <c r="L62" s="18">
        <v>11</v>
      </c>
      <c r="M62" s="18">
        <v>8</v>
      </c>
      <c r="N62" s="4">
        <v>11</v>
      </c>
    </row>
    <row r="63" spans="1:14" ht="13" x14ac:dyDescent="0.3">
      <c r="A63" s="17" t="s">
        <v>54</v>
      </c>
      <c r="B63" s="14">
        <f>SUM(C63+D63+E63+F63+G63+H63+I63+J63+K63+L63+M63+N63)</f>
        <v>5</v>
      </c>
      <c r="C63" s="18">
        <v>2</v>
      </c>
      <c r="D63" s="18">
        <v>0</v>
      </c>
      <c r="E63" s="18">
        <v>0</v>
      </c>
      <c r="F63" s="18">
        <v>2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1</v>
      </c>
      <c r="N63" s="4">
        <v>0</v>
      </c>
    </row>
    <row r="64" spans="1:14" ht="13" x14ac:dyDescent="0.3">
      <c r="A64" s="21" t="s">
        <v>55</v>
      </c>
      <c r="B64" s="28">
        <f>SUM(C64+D64+E64+F64+G64+H64+I64+J64+K64+L64+M64+N64)</f>
        <v>31</v>
      </c>
      <c r="C64" s="23">
        <v>5</v>
      </c>
      <c r="D64" s="23">
        <v>0</v>
      </c>
      <c r="E64" s="23">
        <v>1</v>
      </c>
      <c r="F64" s="23">
        <v>2</v>
      </c>
      <c r="G64" s="23">
        <v>0</v>
      </c>
      <c r="H64" s="23">
        <v>0</v>
      </c>
      <c r="I64" s="23">
        <v>0</v>
      </c>
      <c r="J64" s="23">
        <v>2</v>
      </c>
      <c r="K64" s="23">
        <v>3</v>
      </c>
      <c r="L64" s="23">
        <v>3</v>
      </c>
      <c r="M64" s="23">
        <v>3</v>
      </c>
      <c r="N64" s="22">
        <v>12</v>
      </c>
    </row>
    <row r="65" spans="1:14" ht="13" x14ac:dyDescent="0.3">
      <c r="B65" s="2"/>
    </row>
    <row r="66" spans="1:14" ht="13" x14ac:dyDescent="0.3">
      <c r="B66" s="2"/>
    </row>
    <row r="69" spans="1:14" ht="13" x14ac:dyDescent="0.3">
      <c r="A69" s="1" t="s">
        <v>56</v>
      </c>
    </row>
    <row r="72" spans="1:14" ht="13" x14ac:dyDescent="0.3">
      <c r="A72" s="3" t="s">
        <v>57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36" customHeight="1" x14ac:dyDescent="0.25">
      <c r="A75" s="6" t="s">
        <v>58</v>
      </c>
      <c r="B75" s="7" t="s">
        <v>4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ht="25.5" customHeight="1" x14ac:dyDescent="0.25">
      <c r="A76" s="9"/>
      <c r="B76" s="10" t="s">
        <v>5</v>
      </c>
      <c r="C76" s="11" t="s">
        <v>6</v>
      </c>
      <c r="D76" s="11" t="s">
        <v>7</v>
      </c>
      <c r="E76" s="11" t="s">
        <v>8</v>
      </c>
      <c r="F76" s="10" t="s">
        <v>9</v>
      </c>
      <c r="G76" s="11" t="s">
        <v>10</v>
      </c>
      <c r="H76" s="11" t="s">
        <v>11</v>
      </c>
      <c r="I76" s="11" t="s">
        <v>12</v>
      </c>
      <c r="J76" s="11" t="s">
        <v>13</v>
      </c>
      <c r="K76" s="11" t="s">
        <v>14</v>
      </c>
      <c r="L76" s="11" t="s">
        <v>15</v>
      </c>
      <c r="M76" s="11" t="s">
        <v>16</v>
      </c>
      <c r="N76" s="12" t="s">
        <v>17</v>
      </c>
    </row>
    <row r="77" spans="1:14" x14ac:dyDescent="0.25">
      <c r="A77" s="26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4" ht="13" x14ac:dyDescent="0.3">
      <c r="A78" s="17" t="s">
        <v>59</v>
      </c>
      <c r="B78" s="14">
        <f>SUM(C78+D78+E78+F78+G78+H78+I78+J78+K78+L78+M78+N78)</f>
        <v>1491</v>
      </c>
      <c r="C78" s="18">
        <v>76</v>
      </c>
      <c r="D78" s="18">
        <v>70</v>
      </c>
      <c r="E78" s="18">
        <v>74</v>
      </c>
      <c r="F78" s="18">
        <v>126</v>
      </c>
      <c r="G78" s="18">
        <v>89</v>
      </c>
      <c r="H78" s="18">
        <v>98</v>
      </c>
      <c r="I78" s="18">
        <v>211</v>
      </c>
      <c r="J78" s="18">
        <v>132</v>
      </c>
      <c r="K78" s="18">
        <v>127</v>
      </c>
      <c r="L78" s="18">
        <v>154</v>
      </c>
      <c r="M78" s="18">
        <v>150</v>
      </c>
      <c r="N78" s="4">
        <v>184</v>
      </c>
    </row>
    <row r="79" spans="1:14" x14ac:dyDescent="0.25">
      <c r="A79" s="1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pans="1:14" ht="13" x14ac:dyDescent="0.3">
      <c r="A80" s="17" t="s">
        <v>60</v>
      </c>
      <c r="B80" s="14">
        <f>SUM(C80+D80+E80+F80+G80+H80+I80+J80+K80+L80+M80+N80)</f>
        <v>616</v>
      </c>
      <c r="C80" s="18">
        <v>52</v>
      </c>
      <c r="D80" s="18">
        <v>53</v>
      </c>
      <c r="E80" s="18">
        <v>62</v>
      </c>
      <c r="F80" s="18">
        <v>53</v>
      </c>
      <c r="G80" s="18">
        <v>51</v>
      </c>
      <c r="H80" s="18">
        <v>46</v>
      </c>
      <c r="I80" s="18">
        <v>52</v>
      </c>
      <c r="J80" s="18">
        <v>51</v>
      </c>
      <c r="K80" s="18">
        <v>43</v>
      </c>
      <c r="L80" s="18">
        <v>52</v>
      </c>
      <c r="M80" s="18">
        <v>47</v>
      </c>
      <c r="N80" s="4">
        <v>54</v>
      </c>
    </row>
    <row r="81" spans="1:14" x14ac:dyDescent="0.25">
      <c r="A81" s="1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</row>
    <row r="82" spans="1:14" ht="13" x14ac:dyDescent="0.3">
      <c r="A82" s="17" t="s">
        <v>61</v>
      </c>
      <c r="B82" s="14">
        <f>SUM(C82+D82+E82+F82+G82+H82+I82+J82+K82+L82+M82+N82)</f>
        <v>15</v>
      </c>
      <c r="C82" s="18">
        <v>0</v>
      </c>
      <c r="D82" s="18">
        <v>2</v>
      </c>
      <c r="E82" s="18">
        <v>3</v>
      </c>
      <c r="F82" s="18">
        <v>1</v>
      </c>
      <c r="G82" s="18">
        <v>0</v>
      </c>
      <c r="H82" s="18">
        <v>1</v>
      </c>
      <c r="I82" s="18">
        <v>2</v>
      </c>
      <c r="J82" s="18">
        <v>1</v>
      </c>
      <c r="K82" s="18">
        <v>3</v>
      </c>
      <c r="L82" s="18">
        <v>1</v>
      </c>
      <c r="M82" s="18">
        <v>0</v>
      </c>
      <c r="N82" s="4">
        <v>1</v>
      </c>
    </row>
    <row r="83" spans="1:14" x14ac:dyDescent="0.25">
      <c r="A83" s="1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4" ht="13" x14ac:dyDescent="0.3">
      <c r="A84" s="17" t="s">
        <v>62</v>
      </c>
      <c r="B84" s="14">
        <f>SUM(C84+D84+E84+F84+G84+H84+I84+J84+K84+L84+M84+N84)</f>
        <v>30</v>
      </c>
      <c r="C84" s="18">
        <v>0</v>
      </c>
      <c r="D84" s="18">
        <v>0</v>
      </c>
      <c r="E84" s="18">
        <v>0</v>
      </c>
      <c r="F84" s="18">
        <v>2</v>
      </c>
      <c r="G84" s="18">
        <v>8</v>
      </c>
      <c r="H84" s="18">
        <v>1</v>
      </c>
      <c r="I84" s="18">
        <v>1</v>
      </c>
      <c r="J84" s="18">
        <v>6</v>
      </c>
      <c r="K84" s="18">
        <v>1</v>
      </c>
      <c r="L84" s="18">
        <v>3</v>
      </c>
      <c r="M84" s="18">
        <v>4</v>
      </c>
      <c r="N84" s="4">
        <v>4</v>
      </c>
    </row>
    <row r="85" spans="1:14" x14ac:dyDescent="0.25">
      <c r="A85" s="1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4" ht="13" x14ac:dyDescent="0.3">
      <c r="A86" s="17" t="s">
        <v>63</v>
      </c>
      <c r="B86" s="14">
        <f>SUM(C86+D86+E86+F86+G86+H86+I86+J86+K86+L86+M86+N86)</f>
        <v>663</v>
      </c>
      <c r="C86" s="18">
        <v>52</v>
      </c>
      <c r="D86" s="18">
        <v>44</v>
      </c>
      <c r="E86" s="18">
        <v>38</v>
      </c>
      <c r="F86" s="18">
        <v>38</v>
      </c>
      <c r="G86" s="18">
        <v>53</v>
      </c>
      <c r="H86" s="18">
        <v>38</v>
      </c>
      <c r="I86" s="18">
        <v>47</v>
      </c>
      <c r="J86" s="18">
        <v>63</v>
      </c>
      <c r="K86" s="18">
        <v>57</v>
      </c>
      <c r="L86" s="18">
        <v>52</v>
      </c>
      <c r="M86" s="18">
        <v>73</v>
      </c>
      <c r="N86" s="4">
        <v>108</v>
      </c>
    </row>
    <row r="87" spans="1:14" ht="13" x14ac:dyDescent="0.3">
      <c r="A87" s="17" t="s">
        <v>64</v>
      </c>
      <c r="B87" s="14">
        <f>SUM(C87+D87+E87+F87+G87+H87+I87+J87+K87+L87+M87+N87)</f>
        <v>708</v>
      </c>
      <c r="C87" s="18">
        <v>53</v>
      </c>
      <c r="D87" s="18">
        <v>50</v>
      </c>
      <c r="E87" s="18">
        <v>43</v>
      </c>
      <c r="F87" s="18">
        <v>38</v>
      </c>
      <c r="G87" s="18">
        <v>55</v>
      </c>
      <c r="H87" s="18">
        <v>45</v>
      </c>
      <c r="I87" s="18">
        <v>50</v>
      </c>
      <c r="J87" s="18">
        <v>66</v>
      </c>
      <c r="K87" s="18">
        <v>58</v>
      </c>
      <c r="L87" s="18">
        <v>58</v>
      </c>
      <c r="M87" s="18">
        <v>77</v>
      </c>
      <c r="N87" s="4">
        <v>115</v>
      </c>
    </row>
    <row r="88" spans="1:14" ht="13" x14ac:dyDescent="0.3">
      <c r="A88" s="17" t="s">
        <v>65</v>
      </c>
      <c r="B88" s="14">
        <f>SUM(C88+D88+E88+F88+G88+H88+I88+J88+K88+L88+M88+N88)</f>
        <v>708</v>
      </c>
      <c r="C88" s="18">
        <v>53</v>
      </c>
      <c r="D88" s="18">
        <v>50</v>
      </c>
      <c r="E88" s="18">
        <v>43</v>
      </c>
      <c r="F88" s="18">
        <v>38</v>
      </c>
      <c r="G88" s="18">
        <v>55</v>
      </c>
      <c r="H88" s="18">
        <v>45</v>
      </c>
      <c r="I88" s="18">
        <v>50</v>
      </c>
      <c r="J88" s="18">
        <v>66</v>
      </c>
      <c r="K88" s="18">
        <v>58</v>
      </c>
      <c r="L88" s="18">
        <v>58</v>
      </c>
      <c r="M88" s="18">
        <v>77</v>
      </c>
      <c r="N88" s="4">
        <v>115</v>
      </c>
    </row>
    <row r="89" spans="1:14" ht="13" x14ac:dyDescent="0.3">
      <c r="A89" s="21" t="s">
        <v>66</v>
      </c>
      <c r="B89" s="28">
        <f>SUM(C89+D89+E89+F89+G89+H89+I89+J89+K89+L89+M89+N89)</f>
        <v>712</v>
      </c>
      <c r="C89" s="23">
        <v>53</v>
      </c>
      <c r="D89" s="23">
        <v>50</v>
      </c>
      <c r="E89" s="23">
        <v>43</v>
      </c>
      <c r="F89" s="23">
        <v>38</v>
      </c>
      <c r="G89" s="23">
        <v>55</v>
      </c>
      <c r="H89" s="23">
        <v>45</v>
      </c>
      <c r="I89" s="23">
        <v>50</v>
      </c>
      <c r="J89" s="23">
        <v>66</v>
      </c>
      <c r="K89" s="23">
        <v>62</v>
      </c>
      <c r="L89" s="23">
        <v>58</v>
      </c>
      <c r="M89" s="23">
        <v>77</v>
      </c>
      <c r="N89" s="22">
        <v>115</v>
      </c>
    </row>
  </sheetData>
  <mergeCells count="11">
    <mergeCell ref="A37:A38"/>
    <mergeCell ref="B37:N37"/>
    <mergeCell ref="A72:N72"/>
    <mergeCell ref="A75:A76"/>
    <mergeCell ref="B75:N75"/>
    <mergeCell ref="A4:N4"/>
    <mergeCell ref="A5:N5"/>
    <mergeCell ref="A7:A8"/>
    <mergeCell ref="B7:N7"/>
    <mergeCell ref="A34:N34"/>
    <mergeCell ref="A35:N35"/>
  </mergeCells>
  <printOptions horizontalCentered="1"/>
  <pageMargins left="0.19685039370078741" right="0.75" top="0.68" bottom="1" header="0" footer="0"/>
  <pageSetup paperSize="5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c309-10-11</vt:lpstr>
      <vt:lpstr>'c309-10-11'!Área_de_impresión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 Vargas Benavides</dc:creator>
  <cp:lastModifiedBy>Marlen Vargas Benavides</cp:lastModifiedBy>
  <dcterms:created xsi:type="dcterms:W3CDTF">2020-07-08T05:29:53Z</dcterms:created>
  <dcterms:modified xsi:type="dcterms:W3CDTF">2020-07-08T05:30:47Z</dcterms:modified>
</cp:coreProperties>
</file>