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3950" windowHeight="12525"/>
  </bookViews>
  <sheets>
    <sheet name="INDICE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</sheets>
  <calcPr calcId="124519"/>
</workbook>
</file>

<file path=xl/calcChain.xml><?xml version="1.0" encoding="utf-8"?>
<calcChain xmlns="http://schemas.openxmlformats.org/spreadsheetml/2006/main">
  <c r="B24" i="3"/>
  <c r="B11" s="1"/>
  <c r="B21" i="7"/>
  <c r="B20"/>
  <c r="B19"/>
  <c r="B18"/>
  <c r="B17"/>
  <c r="B16"/>
  <c r="B15"/>
  <c r="B14"/>
  <c r="B11" s="1"/>
  <c r="B13"/>
  <c r="E11"/>
  <c r="D11"/>
  <c r="C11"/>
  <c r="B16" i="6"/>
  <c r="B10"/>
  <c r="B11" i="5"/>
  <c r="B11" i="4"/>
</calcChain>
</file>

<file path=xl/sharedStrings.xml><?xml version="1.0" encoding="utf-8"?>
<sst xmlns="http://schemas.openxmlformats.org/spreadsheetml/2006/main" count="115" uniqueCount="93">
  <si>
    <t>CUADRO N°1</t>
  </si>
  <si>
    <t>MOVIMIENTO DE TRABAJO OCURRIDO EN EL TRIBUNAL CONTENCIOSO ADMINISTRATIVO</t>
  </si>
  <si>
    <t>DURANTE EL 2015</t>
  </si>
  <si>
    <t>VARIABLE</t>
  </si>
  <si>
    <t>TOTAL</t>
  </si>
  <si>
    <t>Circulante a inicio de período</t>
  </si>
  <si>
    <t>Casos entrados</t>
  </si>
  <si>
    <t>Casos reentrados</t>
  </si>
  <si>
    <t>Casos terminados</t>
  </si>
  <si>
    <t>Circulante a fin de período</t>
  </si>
  <si>
    <t>Elaborado por: Sección de Estadística, Dirección de Planificación</t>
  </si>
  <si>
    <t>Índice de Cuadros Estadísticos</t>
  </si>
  <si>
    <t>Cuadro Nº</t>
  </si>
  <si>
    <t xml:space="preserve">Descripción </t>
  </si>
  <si>
    <t>Tribunal Contensioso Administrativo 2015</t>
  </si>
  <si>
    <t>Movimiento de trabajo ocurrido en el Tribunal Contensioso Administrativo, por trimestre, durante el 2015.</t>
  </si>
  <si>
    <t>Tribunal Contensioso Administrativo: total de resoluciones dictadas, según tipo de resolución, durante el 2015.</t>
  </si>
  <si>
    <t>Tribunal Contensioso Administrativo: casos entrados, según despacho de origen, durante el 2015.</t>
  </si>
  <si>
    <t>Tribunal Contensioso Administrativo: casos entrados, según tipo de asunto, durante el 2015.</t>
  </si>
  <si>
    <t>Tribunal Contensioso Administrativo: votos de fondo y duración, según tipo de resolucion dictada, durante el 2015.</t>
  </si>
  <si>
    <t>Tribunal Contensioso Administrativo: número de juicios votados por el fondo, por tipo de resolucion dictada, según intervalo de tiempo empleado, durante el 2015.</t>
  </si>
  <si>
    <t>CUADRO N°2</t>
  </si>
  <si>
    <t>TRIBUNAL CONTENCIOSO ADMINISTRATIVO: TOTAL DE RESOLUCIONES DICTADAS</t>
  </si>
  <si>
    <t>SEGÚN: TIPO DE RESOLUCIÓN</t>
  </si>
  <si>
    <t>DURANTE:  2015</t>
  </si>
  <si>
    <t>TIPO DE RESOLUCIÓN</t>
  </si>
  <si>
    <t>Confirmatorias</t>
  </si>
  <si>
    <t>Revocatorias</t>
  </si>
  <si>
    <t>Anulaciones</t>
  </si>
  <si>
    <t>Sentencias</t>
  </si>
  <si>
    <t>Con lugar</t>
  </si>
  <si>
    <t>Sin lugar</t>
  </si>
  <si>
    <t>Se rechazan</t>
  </si>
  <si>
    <t>Se acogen</t>
  </si>
  <si>
    <t>Mal Admitidas</t>
  </si>
  <si>
    <t>Desistimientos</t>
  </si>
  <si>
    <t>Archivos de actuaciones</t>
  </si>
  <si>
    <t>Otros tipos de resoluciones</t>
  </si>
  <si>
    <t>CUADRO N°3</t>
  </si>
  <si>
    <t>TRIBUNAL CONTENCIOSO ADMINISTRATIVO: CASOS ENTRADOS</t>
  </si>
  <si>
    <t>SEGÚN: DESPACHO DE ORIGEN</t>
  </si>
  <si>
    <t>DURANTE: 2015</t>
  </si>
  <si>
    <t>Juzg. Contencioso Administrativo</t>
  </si>
  <si>
    <t>Tribunal Contencioso Administrativo</t>
  </si>
  <si>
    <t>Otros</t>
  </si>
  <si>
    <t>CUADRO N°4</t>
  </si>
  <si>
    <t>SEGÚN: TIPO DE ASUNTO</t>
  </si>
  <si>
    <t>DURANTE: EL 2015</t>
  </si>
  <si>
    <t>TIPO DE CASO</t>
  </si>
  <si>
    <t>Apelación especial exprop. varias instit. y el estado</t>
  </si>
  <si>
    <t>Arraigo</t>
  </si>
  <si>
    <t>Ejecución de sentencia</t>
  </si>
  <si>
    <t>Incidente cobro honorarios abogado</t>
  </si>
  <si>
    <t>Ordinario</t>
  </si>
  <si>
    <t>Contratos</t>
  </si>
  <si>
    <t>CUADRO N° 5</t>
  </si>
  <si>
    <t>TRIBUNAL CONTENCIOSO ADMINISTRATIVO: VOTOS DE FONDO Y DURACIÓN PROMEDIO</t>
  </si>
  <si>
    <t>SEGÚN: TIPO DE RESOLUCIÓN DICTADA</t>
  </si>
  <si>
    <t>DURANTE. 2015</t>
  </si>
  <si>
    <t>VOTOS DE FONDO</t>
  </si>
  <si>
    <t>DURACIÓN PROMEDIO</t>
  </si>
  <si>
    <t>Trámite en Segunda Instancia</t>
  </si>
  <si>
    <t>3 meses 2 semanas</t>
  </si>
  <si>
    <t>3 meses 1 semanas</t>
  </si>
  <si>
    <t>Revocatoria</t>
  </si>
  <si>
    <t>4 meses 3 semanas</t>
  </si>
  <si>
    <t>Anulatoria</t>
  </si>
  <si>
    <t>3 meses 0 semanas</t>
  </si>
  <si>
    <t>Trámite en Primera Instancia</t>
  </si>
  <si>
    <t>6 meses 1 semana</t>
  </si>
  <si>
    <t>Con Lugar</t>
  </si>
  <si>
    <t>4 meses 0 semanas</t>
  </si>
  <si>
    <t>Sin Lugar 1-/</t>
  </si>
  <si>
    <t>2 meses 3 semanas</t>
  </si>
  <si>
    <t>Sentencia</t>
  </si>
  <si>
    <t>10 meses 0 semana</t>
  </si>
  <si>
    <t>1-/ Se excluye un asunto sin lugar del cálculo de duración  considerado estadisticamente como punto extremo.</t>
  </si>
  <si>
    <t>Confirmatoria</t>
  </si>
  <si>
    <t>CUADRO N° 6</t>
  </si>
  <si>
    <t>TRIBUNAL CONTENCIOSO ADMINISTRATIVO: NÚMERO DE JUICIOS VOTADOS POR EL FONDO</t>
  </si>
  <si>
    <t>POR: TIPO DE RESOLUCIÓN DICTADA</t>
  </si>
  <si>
    <t>SEGÚN: INTERVALO DE TIEMPO EMPLEADO</t>
  </si>
  <si>
    <t>INTERVALO DE TIEMPO</t>
  </si>
  <si>
    <t>Anulación</t>
  </si>
  <si>
    <t>Menos de 1 mes</t>
  </si>
  <si>
    <t>De 1 mes a menos de 2 meses</t>
  </si>
  <si>
    <t>De 2 meses a menos de 3 meses</t>
  </si>
  <si>
    <t>De 3 meses a menos de 4 meses</t>
  </si>
  <si>
    <t>De 4 meses a menos de 5 meses</t>
  </si>
  <si>
    <t>De 5 meses a menos de 6 meses</t>
  </si>
  <si>
    <t>De 6 meses a menos de 9 meses</t>
  </si>
  <si>
    <t>De 10 meses a menos de 12 meses</t>
  </si>
  <si>
    <t>De 12 meses a menos de 18 meses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</si>
</sst>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4" fillId="0" borderId="0" xfId="1" applyFont="1"/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0" applyFont="1"/>
    <xf numFmtId="0" fontId="6" fillId="2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4" fillId="0" borderId="0" xfId="1" applyFont="1" applyFill="1"/>
    <xf numFmtId="0" fontId="4" fillId="0" borderId="9" xfId="1" applyFont="1" applyFill="1" applyBorder="1" applyAlignment="1">
      <alignment horizontal="center"/>
    </xf>
    <xf numFmtId="0" fontId="4" fillId="0" borderId="15" xfId="1" applyFont="1" applyFill="1" applyBorder="1"/>
    <xf numFmtId="0" fontId="4" fillId="0" borderId="0" xfId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/>
    </xf>
    <xf numFmtId="0" fontId="4" fillId="0" borderId="17" xfId="1" applyFont="1" applyFill="1" applyBorder="1"/>
    <xf numFmtId="0" fontId="12" fillId="0" borderId="0" xfId="1" applyFont="1" applyAlignment="1">
      <alignment horizontal="left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12" fillId="0" borderId="9" xfId="1" applyFont="1" applyBorder="1" applyAlignment="1">
      <alignment horizontal="center"/>
    </xf>
    <xf numFmtId="0" fontId="12" fillId="0" borderId="0" xfId="1" applyFont="1"/>
    <xf numFmtId="0" fontId="12" fillId="0" borderId="0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4" fillId="0" borderId="15" xfId="1" applyFont="1" applyBorder="1" applyAlignment="1">
      <alignment horizontal="left"/>
    </xf>
    <xf numFmtId="0" fontId="4" fillId="0" borderId="17" xfId="1" applyFont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3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/>
    </xf>
    <xf numFmtId="0" fontId="4" fillId="0" borderId="0" xfId="1" applyFont="1" applyFill="1" applyBorder="1"/>
    <xf numFmtId="0" fontId="3" fillId="0" borderId="0" xfId="1" applyFont="1" applyBorder="1" applyAlignment="1">
      <alignment horizontal="left" vertical="center" wrapText="1"/>
    </xf>
    <xf numFmtId="0" fontId="15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9" xfId="1" applyFont="1" applyFill="1" applyBorder="1" applyAlignment="1">
      <alignment horizontal="center"/>
    </xf>
    <xf numFmtId="0" fontId="15" fillId="0" borderId="0" xfId="1" applyFont="1" applyFill="1"/>
    <xf numFmtId="0" fontId="15" fillId="0" borderId="4" xfId="1" applyFont="1" applyFill="1" applyBorder="1" applyAlignment="1">
      <alignment horizontal="center"/>
    </xf>
    <xf numFmtId="0" fontId="15" fillId="0" borderId="9" xfId="1" applyFont="1" applyFill="1" applyBorder="1" applyAlignment="1">
      <alignment horizontal="center"/>
    </xf>
    <xf numFmtId="0" fontId="15" fillId="0" borderId="19" xfId="1" applyFont="1" applyFill="1" applyBorder="1" applyAlignment="1">
      <alignment horizontal="center"/>
    </xf>
    <xf numFmtId="0" fontId="15" fillId="0" borderId="5" xfId="1" applyFont="1" applyFill="1" applyBorder="1"/>
    <xf numFmtId="0" fontId="15" fillId="0" borderId="20" xfId="1" applyFont="1" applyFill="1" applyBorder="1" applyAlignment="1">
      <alignment horizontal="center"/>
    </xf>
    <xf numFmtId="0" fontId="15" fillId="0" borderId="18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16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17" fillId="0" borderId="24" xfId="1" applyFont="1" applyBorder="1" applyAlignment="1">
      <alignment horizontal="center" vertical="center" wrapText="1"/>
    </xf>
    <xf numFmtId="0" fontId="17" fillId="0" borderId="25" xfId="1" applyFont="1" applyFill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15" fillId="0" borderId="0" xfId="1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5" xfId="1" applyFont="1" applyBorder="1" applyAlignment="1">
      <alignment horizontal="center"/>
    </xf>
    <xf numFmtId="0" fontId="15" fillId="0" borderId="27" xfId="1" applyFont="1" applyFill="1" applyBorder="1" applyAlignment="1">
      <alignment horizontal="center" vertical="center"/>
    </xf>
    <xf numFmtId="0" fontId="15" fillId="0" borderId="16" xfId="1" applyNumberFormat="1" applyFont="1" applyBorder="1" applyAlignment="1">
      <alignment horizontal="center"/>
    </xf>
    <xf numFmtId="0" fontId="15" fillId="0" borderId="16" xfId="1" applyNumberFormat="1" applyFont="1" applyFill="1" applyBorder="1" applyAlignment="1">
      <alignment horizontal="center"/>
    </xf>
    <xf numFmtId="164" fontId="16" fillId="0" borderId="0" xfId="1" applyNumberFormat="1" applyFont="1"/>
    <xf numFmtId="0" fontId="16" fillId="0" borderId="0" xfId="1" applyFont="1"/>
    <xf numFmtId="0" fontId="18" fillId="0" borderId="0" xfId="1" applyFont="1"/>
    <xf numFmtId="0" fontId="6" fillId="2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_08-Tribunal Contencioso Administrativo  1098-PLA-08 y 064-est-0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F11" sqref="F11"/>
    </sheetView>
  </sheetViews>
  <sheetFormatPr baseColWidth="10" defaultColWidth="0" defaultRowHeight="15" zeroHeight="1"/>
  <cols>
    <col min="1" max="1" width="13.7109375" bestFit="1" customWidth="1"/>
    <col min="2" max="15" width="11.42578125" customWidth="1"/>
    <col min="16" max="16" width="17.5703125" customWidth="1"/>
    <col min="17" max="16384" width="11.42578125" hidden="1"/>
  </cols>
  <sheetData>
    <row r="1" spans="1:13" ht="18.75">
      <c r="A1" s="91" t="s">
        <v>11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8.75">
      <c r="A2" s="91" t="s">
        <v>14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18.75">
      <c r="A3" s="10"/>
      <c r="B3" s="10"/>
    </row>
    <row r="4" spans="1:13" ht="18.75">
      <c r="A4" s="11" t="s">
        <v>12</v>
      </c>
      <c r="B4" s="89" t="s">
        <v>13</v>
      </c>
      <c r="C4" s="90"/>
      <c r="D4" s="90"/>
      <c r="E4" s="90"/>
      <c r="F4" s="90"/>
      <c r="G4" s="90"/>
      <c r="H4" s="90"/>
      <c r="I4" s="90"/>
      <c r="J4" s="90"/>
      <c r="K4" s="90"/>
    </row>
    <row r="5" spans="1:13" ht="18.75">
      <c r="A5" s="12"/>
      <c r="B5" s="13"/>
    </row>
    <row r="6" spans="1:13" ht="18.75">
      <c r="A6" s="12">
        <v>1</v>
      </c>
      <c r="B6" s="14" t="s">
        <v>15</v>
      </c>
    </row>
    <row r="7" spans="1:13" ht="18.75">
      <c r="A7" s="12"/>
      <c r="B7" s="14"/>
    </row>
    <row r="8" spans="1:13" ht="18.75">
      <c r="A8" s="12">
        <v>2</v>
      </c>
      <c r="B8" s="14" t="s">
        <v>16</v>
      </c>
    </row>
    <row r="9" spans="1:13" ht="18.75">
      <c r="A9" s="12"/>
      <c r="B9" s="14"/>
    </row>
    <row r="10" spans="1:13" ht="18.75">
      <c r="A10" s="12">
        <v>3</v>
      </c>
      <c r="B10" s="14" t="s">
        <v>17</v>
      </c>
    </row>
    <row r="11" spans="1:13" ht="18.75">
      <c r="A11" s="12"/>
      <c r="B11" s="14"/>
    </row>
    <row r="12" spans="1:13" ht="18.75">
      <c r="A12" s="12">
        <v>4</v>
      </c>
      <c r="B12" s="14" t="s">
        <v>18</v>
      </c>
    </row>
    <row r="13" spans="1:13" ht="18.75">
      <c r="A13" s="12"/>
      <c r="B13" s="14"/>
    </row>
    <row r="14" spans="1:13" ht="18.75">
      <c r="A14" s="12">
        <v>5</v>
      </c>
      <c r="B14" s="14" t="s">
        <v>19</v>
      </c>
    </row>
    <row r="15" spans="1:13" ht="18.75">
      <c r="A15" s="12"/>
      <c r="B15" s="14"/>
    </row>
    <row r="16" spans="1:13" ht="18.75">
      <c r="A16" s="12">
        <v>6</v>
      </c>
      <c r="B16" s="14" t="s">
        <v>20</v>
      </c>
    </row>
    <row r="17" spans="1:2" ht="18.75" hidden="1">
      <c r="A17" s="12"/>
      <c r="B17" s="14"/>
    </row>
    <row r="18" spans="1:2" ht="18.75" hidden="1">
      <c r="A18" s="12"/>
      <c r="B18" s="14"/>
    </row>
  </sheetData>
  <mergeCells count="3">
    <mergeCell ref="B4:K4"/>
    <mergeCell ref="A1:M1"/>
    <mergeCell ref="A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A15" sqref="A15:XFD1048576"/>
    </sheetView>
  </sheetViews>
  <sheetFormatPr baseColWidth="10" defaultColWidth="0" defaultRowHeight="15" zeroHeight="1"/>
  <cols>
    <col min="1" max="1" width="51.140625" bestFit="1" customWidth="1"/>
    <col min="2" max="2" width="26.28515625" customWidth="1"/>
    <col min="3" max="16384" width="11.42578125" hidden="1"/>
  </cols>
  <sheetData>
    <row r="1" spans="1:2">
      <c r="A1" s="1" t="s">
        <v>0</v>
      </c>
      <c r="B1" s="2"/>
    </row>
    <row r="2" spans="1:2">
      <c r="A2" s="1"/>
      <c r="B2" s="2"/>
    </row>
    <row r="3" spans="1:2" ht="56.25" customHeight="1">
      <c r="A3" s="92" t="s">
        <v>1</v>
      </c>
      <c r="B3" s="92"/>
    </row>
    <row r="4" spans="1:2" ht="18.75">
      <c r="A4" s="92" t="s">
        <v>2</v>
      </c>
      <c r="B4" s="92"/>
    </row>
    <row r="5" spans="1:2">
      <c r="A5" s="3"/>
      <c r="B5" s="3"/>
    </row>
    <row r="6" spans="1:2">
      <c r="A6" s="93" t="s">
        <v>3</v>
      </c>
      <c r="B6" s="94" t="s">
        <v>4</v>
      </c>
    </row>
    <row r="7" spans="1:2">
      <c r="A7" s="93"/>
      <c r="B7" s="94"/>
    </row>
    <row r="8" spans="1:2">
      <c r="A8" s="93"/>
      <c r="B8" s="94"/>
    </row>
    <row r="9" spans="1:2" ht="15.75">
      <c r="A9" s="4" t="s">
        <v>5</v>
      </c>
      <c r="B9" s="5">
        <v>41</v>
      </c>
    </row>
    <row r="10" spans="1:2" ht="15.75">
      <c r="A10" s="4" t="s">
        <v>6</v>
      </c>
      <c r="B10" s="6">
        <v>109</v>
      </c>
    </row>
    <row r="11" spans="1:2" ht="15.75">
      <c r="A11" s="4" t="s">
        <v>7</v>
      </c>
      <c r="B11" s="6">
        <v>5</v>
      </c>
    </row>
    <row r="12" spans="1:2" ht="15.75">
      <c r="A12" s="4" t="s">
        <v>8</v>
      </c>
      <c r="B12" s="6">
        <v>136</v>
      </c>
    </row>
    <row r="13" spans="1:2" ht="15.75">
      <c r="A13" s="7" t="s">
        <v>9</v>
      </c>
      <c r="B13" s="8">
        <v>19</v>
      </c>
    </row>
    <row r="14" spans="1:2" ht="15.75">
      <c r="A14" s="86" t="s">
        <v>10</v>
      </c>
      <c r="B14" s="9"/>
    </row>
  </sheetData>
  <mergeCells count="4">
    <mergeCell ref="A3:B3"/>
    <mergeCell ref="A4:B4"/>
    <mergeCell ref="A6:A8"/>
    <mergeCell ref="B6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A27" sqref="A27:XFD1048576"/>
    </sheetView>
  </sheetViews>
  <sheetFormatPr baseColWidth="10" defaultColWidth="0" defaultRowHeight="15" zeroHeight="1"/>
  <cols>
    <col min="1" max="1" width="51.140625" bestFit="1" customWidth="1"/>
    <col min="2" max="2" width="22.85546875" customWidth="1"/>
    <col min="3" max="16384" width="11.42578125" hidden="1"/>
  </cols>
  <sheetData>
    <row r="1" spans="1:2">
      <c r="A1" s="15" t="s">
        <v>21</v>
      </c>
      <c r="B1" s="16"/>
    </row>
    <row r="2" spans="1:2">
      <c r="A2" s="15"/>
      <c r="B2" s="16"/>
    </row>
    <row r="3" spans="1:2" ht="51.75" customHeight="1">
      <c r="A3" s="95" t="s">
        <v>22</v>
      </c>
      <c r="B3" s="95"/>
    </row>
    <row r="4" spans="1:2" ht="18.75">
      <c r="A4" s="95" t="s">
        <v>23</v>
      </c>
      <c r="B4" s="95"/>
    </row>
    <row r="5" spans="1:2" ht="18.75">
      <c r="A5" s="95" t="s">
        <v>24</v>
      </c>
      <c r="B5" s="95"/>
    </row>
    <row r="6" spans="1:2">
      <c r="A6" s="17"/>
      <c r="B6" s="17"/>
    </row>
    <row r="7" spans="1:2">
      <c r="A7" s="96" t="s">
        <v>25</v>
      </c>
      <c r="B7" s="97" t="s">
        <v>4</v>
      </c>
    </row>
    <row r="8" spans="1:2">
      <c r="A8" s="96"/>
      <c r="B8" s="98"/>
    </row>
    <row r="9" spans="1:2">
      <c r="A9" s="96"/>
      <c r="B9" s="99"/>
    </row>
    <row r="10" spans="1:2">
      <c r="A10" s="17"/>
      <c r="B10" s="18"/>
    </row>
    <row r="11" spans="1:2" ht="15.75">
      <c r="A11" s="19" t="s">
        <v>4</v>
      </c>
      <c r="B11" s="20">
        <f>SUM(B13:B24)</f>
        <v>136</v>
      </c>
    </row>
    <row r="12" spans="1:2" ht="15.75">
      <c r="A12" s="19"/>
      <c r="B12" s="20"/>
    </row>
    <row r="13" spans="1:2" ht="15.75">
      <c r="A13" s="21" t="s">
        <v>26</v>
      </c>
      <c r="B13" s="22">
        <v>57</v>
      </c>
    </row>
    <row r="14" spans="1:2" ht="15.75">
      <c r="A14" s="21" t="s">
        <v>27</v>
      </c>
      <c r="B14" s="22">
        <v>12</v>
      </c>
    </row>
    <row r="15" spans="1:2" ht="15.75">
      <c r="A15" s="21" t="s">
        <v>28</v>
      </c>
      <c r="B15" s="22">
        <v>32</v>
      </c>
    </row>
    <row r="16" spans="1:2" ht="15.75">
      <c r="A16" s="21" t="s">
        <v>29</v>
      </c>
      <c r="B16" s="22">
        <v>1</v>
      </c>
    </row>
    <row r="17" spans="1:2" ht="15.75">
      <c r="A17" s="23" t="s">
        <v>30</v>
      </c>
      <c r="B17" s="22">
        <v>2</v>
      </c>
    </row>
    <row r="18" spans="1:2" ht="15.75">
      <c r="A18" s="23" t="s">
        <v>31</v>
      </c>
      <c r="B18" s="22">
        <v>2</v>
      </c>
    </row>
    <row r="19" spans="1:2" ht="15.75">
      <c r="A19" s="23" t="s">
        <v>32</v>
      </c>
      <c r="B19" s="22">
        <v>2</v>
      </c>
    </row>
    <row r="20" spans="1:2" ht="15.75">
      <c r="A20" s="23" t="s">
        <v>33</v>
      </c>
      <c r="B20" s="22">
        <v>9</v>
      </c>
    </row>
    <row r="21" spans="1:2" ht="15.75">
      <c r="A21" s="4" t="s">
        <v>34</v>
      </c>
      <c r="B21" s="22">
        <v>1</v>
      </c>
    </row>
    <row r="22" spans="1:2" ht="15.75">
      <c r="A22" s="4" t="s">
        <v>35</v>
      </c>
      <c r="B22" s="22">
        <v>2</v>
      </c>
    </row>
    <row r="23" spans="1:2" ht="15.75">
      <c r="A23" s="4" t="s">
        <v>36</v>
      </c>
      <c r="B23" s="22">
        <v>7</v>
      </c>
    </row>
    <row r="24" spans="1:2" ht="15.75">
      <c r="A24" s="23" t="s">
        <v>37</v>
      </c>
      <c r="B24" s="24">
        <f>8+1</f>
        <v>9</v>
      </c>
    </row>
    <row r="25" spans="1:2" ht="15.75">
      <c r="A25" s="26"/>
      <c r="B25" s="25"/>
    </row>
    <row r="26" spans="1:2" ht="15.75">
      <c r="A26" s="87" t="s">
        <v>10</v>
      </c>
      <c r="B26" s="9"/>
    </row>
  </sheetData>
  <mergeCells count="5">
    <mergeCell ref="A3:B3"/>
    <mergeCell ref="A4:B4"/>
    <mergeCell ref="A5:B5"/>
    <mergeCell ref="A7:A9"/>
    <mergeCell ref="B7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A18" sqref="A18:XFD1048576"/>
    </sheetView>
  </sheetViews>
  <sheetFormatPr baseColWidth="10" defaultColWidth="0" defaultRowHeight="15" zeroHeight="1"/>
  <cols>
    <col min="1" max="1" width="62.42578125" customWidth="1"/>
    <col min="2" max="2" width="8.5703125" bestFit="1" customWidth="1"/>
    <col min="3" max="16384" width="11.42578125" hidden="1"/>
  </cols>
  <sheetData>
    <row r="1" spans="1:2" ht="15.75">
      <c r="A1" s="27" t="s">
        <v>38</v>
      </c>
      <c r="B1" s="27"/>
    </row>
    <row r="2" spans="1:2" ht="15.75">
      <c r="A2" s="27"/>
      <c r="B2" s="27"/>
    </row>
    <row r="3" spans="1:2" ht="51" customHeight="1">
      <c r="A3" s="92" t="s">
        <v>39</v>
      </c>
      <c r="B3" s="92"/>
    </row>
    <row r="4" spans="1:2" ht="18.75">
      <c r="A4" s="92" t="s">
        <v>40</v>
      </c>
      <c r="B4" s="92"/>
    </row>
    <row r="5" spans="1:2" ht="18.75">
      <c r="A5" s="92" t="s">
        <v>41</v>
      </c>
      <c r="B5" s="92"/>
    </row>
    <row r="6" spans="1:2" ht="15.75">
      <c r="A6" s="28"/>
      <c r="B6" s="28"/>
    </row>
    <row r="7" spans="1:2">
      <c r="A7" s="93" t="s">
        <v>3</v>
      </c>
      <c r="B7" s="100" t="s">
        <v>4</v>
      </c>
    </row>
    <row r="8" spans="1:2">
      <c r="A8" s="93"/>
      <c r="B8" s="100"/>
    </row>
    <row r="9" spans="1:2">
      <c r="A9" s="93"/>
      <c r="B9" s="101"/>
    </row>
    <row r="10" spans="1:2">
      <c r="A10" s="3"/>
      <c r="B10" s="18"/>
    </row>
    <row r="11" spans="1:2" ht="15.75">
      <c r="A11" s="29" t="s">
        <v>4</v>
      </c>
      <c r="B11" s="30">
        <f>SUM(B13:B15)</f>
        <v>109</v>
      </c>
    </row>
    <row r="12" spans="1:2" ht="15.75">
      <c r="A12" s="29"/>
      <c r="B12" s="30"/>
    </row>
    <row r="13" spans="1:2" ht="15.75">
      <c r="A13" s="31" t="s">
        <v>42</v>
      </c>
      <c r="B13" s="32">
        <v>78</v>
      </c>
    </row>
    <row r="14" spans="1:2" ht="15.75">
      <c r="A14" s="31" t="s">
        <v>43</v>
      </c>
      <c r="B14" s="32">
        <v>14</v>
      </c>
    </row>
    <row r="15" spans="1:2" ht="15.75">
      <c r="A15" s="36" t="s">
        <v>44</v>
      </c>
      <c r="B15" s="34">
        <v>17</v>
      </c>
    </row>
    <row r="16" spans="1:2" ht="15.75">
      <c r="A16" s="37"/>
      <c r="B16" s="35"/>
    </row>
    <row r="17" spans="1:2" ht="15.75">
      <c r="A17" s="88" t="s">
        <v>10</v>
      </c>
      <c r="B17" s="33"/>
    </row>
  </sheetData>
  <mergeCells count="5">
    <mergeCell ref="A3:B3"/>
    <mergeCell ref="A4:B4"/>
    <mergeCell ref="A5:B5"/>
    <mergeCell ref="A7:A9"/>
    <mergeCell ref="B7:B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A16" sqref="A16"/>
    </sheetView>
  </sheetViews>
  <sheetFormatPr baseColWidth="10" defaultColWidth="0" defaultRowHeight="15" zeroHeight="1"/>
  <cols>
    <col min="1" max="1" width="51.140625" bestFit="1" customWidth="1"/>
    <col min="2" max="2" width="31.5703125" customWidth="1"/>
    <col min="3" max="16384" width="11.42578125" hidden="1"/>
  </cols>
  <sheetData>
    <row r="1" spans="1:2" ht="16.5">
      <c r="A1" s="39" t="s">
        <v>45</v>
      </c>
      <c r="B1" s="40"/>
    </row>
    <row r="2" spans="1:2" ht="16.5">
      <c r="A2" s="39"/>
      <c r="B2" s="40"/>
    </row>
    <row r="3" spans="1:2" ht="40.5" customHeight="1">
      <c r="A3" s="102" t="s">
        <v>39</v>
      </c>
      <c r="B3" s="102"/>
    </row>
    <row r="4" spans="1:2" ht="18.75">
      <c r="A4" s="102" t="s">
        <v>46</v>
      </c>
      <c r="B4" s="102"/>
    </row>
    <row r="5" spans="1:2" ht="18.75">
      <c r="A5" s="102" t="s">
        <v>47</v>
      </c>
      <c r="B5" s="102"/>
    </row>
    <row r="6" spans="1:2" ht="16.5">
      <c r="A6" s="42"/>
      <c r="B6" s="42"/>
    </row>
    <row r="7" spans="1:2">
      <c r="A7" s="103" t="s">
        <v>48</v>
      </c>
      <c r="B7" s="104" t="s">
        <v>4</v>
      </c>
    </row>
    <row r="8" spans="1:2">
      <c r="A8" s="103"/>
      <c r="B8" s="104"/>
    </row>
    <row r="9" spans="1:2">
      <c r="A9" s="103"/>
      <c r="B9" s="105"/>
    </row>
    <row r="10" spans="1:2">
      <c r="A10" s="43"/>
      <c r="B10" s="44"/>
    </row>
    <row r="11" spans="1:2" ht="15.75">
      <c r="A11" s="45" t="s">
        <v>4</v>
      </c>
      <c r="B11" s="46">
        <f>SUM(B13:B19)</f>
        <v>109</v>
      </c>
    </row>
    <row r="12" spans="1:2" ht="15.75">
      <c r="A12" s="45"/>
      <c r="B12" s="46"/>
    </row>
    <row r="13" spans="1:2" ht="15.75">
      <c r="A13" s="4" t="s">
        <v>49</v>
      </c>
      <c r="B13" s="22">
        <v>9</v>
      </c>
    </row>
    <row r="14" spans="1:2" ht="15.75">
      <c r="A14" s="4" t="s">
        <v>50</v>
      </c>
      <c r="B14" s="22">
        <v>1</v>
      </c>
    </row>
    <row r="15" spans="1:2" ht="15.75">
      <c r="A15" s="4" t="s">
        <v>51</v>
      </c>
      <c r="B15" s="22">
        <v>17</v>
      </c>
    </row>
    <row r="16" spans="1:2" ht="15.75">
      <c r="A16" s="4" t="s">
        <v>52</v>
      </c>
      <c r="B16" s="22">
        <v>3</v>
      </c>
    </row>
    <row r="17" spans="1:2" ht="15.75">
      <c r="A17" s="4" t="s">
        <v>53</v>
      </c>
      <c r="B17" s="22">
        <v>78</v>
      </c>
    </row>
    <row r="18" spans="1:2" ht="15.75">
      <c r="A18" s="4" t="s">
        <v>54</v>
      </c>
      <c r="B18" s="22">
        <v>1</v>
      </c>
    </row>
    <row r="19" spans="1:2" ht="15.75">
      <c r="A19" s="7"/>
      <c r="B19" s="47"/>
    </row>
    <row r="20" spans="1:2" ht="15.75">
      <c r="A20" s="87" t="s">
        <v>10</v>
      </c>
      <c r="B20" s="48"/>
    </row>
  </sheetData>
  <mergeCells count="5">
    <mergeCell ref="A3:B3"/>
    <mergeCell ref="A4:B4"/>
    <mergeCell ref="A5:B5"/>
    <mergeCell ref="A7:A9"/>
    <mergeCell ref="B7:B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1"/>
  <sheetViews>
    <sheetView zoomScale="74" zoomScaleNormal="74" workbookViewId="0">
      <selection activeCell="A22" sqref="A22:XFD1048576"/>
    </sheetView>
  </sheetViews>
  <sheetFormatPr baseColWidth="10" defaultColWidth="0" defaultRowHeight="15" zeroHeight="1"/>
  <cols>
    <col min="1" max="1" width="76.5703125" customWidth="1"/>
    <col min="2" max="2" width="26.42578125" bestFit="1" customWidth="1"/>
    <col min="3" max="3" width="23.5703125" bestFit="1" customWidth="1"/>
    <col min="4" max="16384" width="11.42578125" hidden="1"/>
  </cols>
  <sheetData>
    <row r="1" spans="1:3" ht="18.75">
      <c r="A1" s="49" t="s">
        <v>55</v>
      </c>
      <c r="B1" s="50"/>
      <c r="C1" s="50"/>
    </row>
    <row r="2" spans="1:3" ht="18.75">
      <c r="A2" s="49"/>
      <c r="B2" s="50"/>
      <c r="C2" s="50"/>
    </row>
    <row r="3" spans="1:3" ht="18.75">
      <c r="A3" s="92" t="s">
        <v>56</v>
      </c>
      <c r="B3" s="92"/>
      <c r="C3" s="92"/>
    </row>
    <row r="4" spans="1:3" ht="18.75">
      <c r="A4" s="92" t="s">
        <v>57</v>
      </c>
      <c r="B4" s="92"/>
      <c r="C4" s="92"/>
    </row>
    <row r="5" spans="1:3" ht="18.75">
      <c r="A5" s="92" t="s">
        <v>58</v>
      </c>
      <c r="B5" s="92"/>
      <c r="C5" s="92"/>
    </row>
    <row r="6" spans="1:3" ht="18.75">
      <c r="A6" s="38"/>
      <c r="B6" s="38"/>
      <c r="C6" s="38"/>
    </row>
    <row r="7" spans="1:3" ht="37.5">
      <c r="A7" s="51" t="s">
        <v>25</v>
      </c>
      <c r="B7" s="52" t="s">
        <v>59</v>
      </c>
      <c r="C7" s="53" t="s">
        <v>60</v>
      </c>
    </row>
    <row r="8" spans="1:3" ht="18.75">
      <c r="A8" s="38"/>
      <c r="B8" s="54"/>
      <c r="C8" s="55"/>
    </row>
    <row r="9" spans="1:3" ht="18.75">
      <c r="A9" s="41" t="s">
        <v>61</v>
      </c>
      <c r="B9" s="56"/>
      <c r="C9" s="55"/>
    </row>
    <row r="10" spans="1:3" ht="18.75">
      <c r="A10" s="57" t="s">
        <v>4</v>
      </c>
      <c r="B10" s="56">
        <f>SUM(B11:B13)</f>
        <v>101</v>
      </c>
      <c r="C10" s="58" t="s">
        <v>62</v>
      </c>
    </row>
    <row r="11" spans="1:3" ht="18.75">
      <c r="A11" s="59" t="s">
        <v>77</v>
      </c>
      <c r="B11" s="60">
        <v>57</v>
      </c>
      <c r="C11" s="61" t="s">
        <v>63</v>
      </c>
    </row>
    <row r="12" spans="1:3" ht="18.75">
      <c r="A12" s="59" t="s">
        <v>64</v>
      </c>
      <c r="B12" s="60">
        <v>12</v>
      </c>
      <c r="C12" s="61" t="s">
        <v>65</v>
      </c>
    </row>
    <row r="13" spans="1:3" ht="18.75">
      <c r="A13" s="59" t="s">
        <v>66</v>
      </c>
      <c r="B13" s="60">
        <v>32</v>
      </c>
      <c r="C13" s="61" t="s">
        <v>67</v>
      </c>
    </row>
    <row r="14" spans="1:3" ht="18.75">
      <c r="A14" s="59"/>
      <c r="B14" s="60"/>
      <c r="C14" s="61"/>
    </row>
    <row r="15" spans="1:3" ht="18.75">
      <c r="A15" s="41" t="s">
        <v>68</v>
      </c>
      <c r="B15" s="60"/>
      <c r="C15" s="61"/>
    </row>
    <row r="16" spans="1:3" ht="18.75">
      <c r="A16" s="57" t="s">
        <v>4</v>
      </c>
      <c r="B16" s="56">
        <f>SUM(B17:B19)</f>
        <v>6</v>
      </c>
      <c r="C16" s="58" t="s">
        <v>69</v>
      </c>
    </row>
    <row r="17" spans="1:3" ht="18.75">
      <c r="A17" s="59" t="s">
        <v>70</v>
      </c>
      <c r="B17" s="60">
        <v>2</v>
      </c>
      <c r="C17" s="61" t="s">
        <v>71</v>
      </c>
    </row>
    <row r="18" spans="1:3" ht="18.75">
      <c r="A18" s="59" t="s">
        <v>72</v>
      </c>
      <c r="B18" s="62">
        <v>2</v>
      </c>
      <c r="C18" s="61" t="s">
        <v>73</v>
      </c>
    </row>
    <row r="19" spans="1:3" ht="18.75">
      <c r="A19" s="63" t="s">
        <v>74</v>
      </c>
      <c r="B19" s="64">
        <v>2</v>
      </c>
      <c r="C19" s="65" t="s">
        <v>75</v>
      </c>
    </row>
    <row r="20" spans="1:3" ht="18.75">
      <c r="A20" s="66" t="s">
        <v>76</v>
      </c>
      <c r="B20" s="50"/>
      <c r="C20" s="50"/>
    </row>
    <row r="21" spans="1:3" ht="18.75">
      <c r="A21" s="67" t="s">
        <v>10</v>
      </c>
      <c r="B21" s="50"/>
      <c r="C21" s="50"/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3"/>
  <sheetViews>
    <sheetView zoomScale="77" zoomScaleNormal="77" workbookViewId="0">
      <selection activeCell="A24" sqref="A24:XFD1048576"/>
    </sheetView>
  </sheetViews>
  <sheetFormatPr baseColWidth="10" defaultColWidth="0" defaultRowHeight="15" zeroHeight="1"/>
  <cols>
    <col min="1" max="1" width="52.28515625" bestFit="1" customWidth="1"/>
    <col min="2" max="2" width="10.7109375" bestFit="1" customWidth="1"/>
    <col min="3" max="3" width="21.28515625" customWidth="1"/>
    <col min="4" max="4" width="18.140625" customWidth="1"/>
    <col min="5" max="5" width="20.140625" customWidth="1"/>
    <col min="6" max="16384" width="11.42578125" hidden="1"/>
  </cols>
  <sheetData>
    <row r="1" spans="1:5" ht="18.75">
      <c r="A1" s="68" t="s">
        <v>78</v>
      </c>
      <c r="B1" s="69"/>
      <c r="C1" s="69"/>
      <c r="D1" s="69"/>
      <c r="E1" s="69"/>
    </row>
    <row r="2" spans="1:5" ht="18.75">
      <c r="A2" s="70"/>
      <c r="B2" s="69"/>
      <c r="C2" s="69"/>
      <c r="D2" s="69"/>
      <c r="E2" s="69"/>
    </row>
    <row r="3" spans="1:5" ht="18.75">
      <c r="A3" s="92" t="s">
        <v>79</v>
      </c>
      <c r="B3" s="92"/>
      <c r="C3" s="92"/>
      <c r="D3" s="92"/>
      <c r="E3" s="92"/>
    </row>
    <row r="4" spans="1:5" ht="18.75">
      <c r="A4" s="92" t="s">
        <v>80</v>
      </c>
      <c r="B4" s="92"/>
      <c r="C4" s="92"/>
      <c r="D4" s="92"/>
      <c r="E4" s="92"/>
    </row>
    <row r="5" spans="1:5" ht="18.75">
      <c r="A5" s="92" t="s">
        <v>81</v>
      </c>
      <c r="B5" s="92"/>
      <c r="C5" s="92"/>
      <c r="D5" s="92"/>
      <c r="E5" s="92"/>
    </row>
    <row r="6" spans="1:5" ht="18.75">
      <c r="A6" s="92" t="s">
        <v>41</v>
      </c>
      <c r="B6" s="92"/>
      <c r="C6" s="92"/>
      <c r="D6" s="92"/>
      <c r="E6" s="92"/>
    </row>
    <row r="7" spans="1:5" ht="18.75">
      <c r="A7" s="71"/>
      <c r="B7" s="71"/>
      <c r="C7" s="71"/>
      <c r="D7" s="71"/>
      <c r="E7" s="71"/>
    </row>
    <row r="8" spans="1:5" ht="18.75">
      <c r="A8" s="106" t="s">
        <v>82</v>
      </c>
      <c r="B8" s="107" t="s">
        <v>4</v>
      </c>
      <c r="C8" s="109" t="s">
        <v>25</v>
      </c>
      <c r="D8" s="109"/>
      <c r="E8" s="109"/>
    </row>
    <row r="9" spans="1:5" ht="18.75">
      <c r="A9" s="106"/>
      <c r="B9" s="108"/>
      <c r="C9" s="41" t="s">
        <v>77</v>
      </c>
      <c r="D9" s="72" t="s">
        <v>64</v>
      </c>
      <c r="E9" s="72" t="s">
        <v>83</v>
      </c>
    </row>
    <row r="10" spans="1:5" ht="18.75">
      <c r="A10" s="38"/>
      <c r="B10" s="73"/>
      <c r="C10" s="74"/>
      <c r="D10" s="74"/>
      <c r="E10" s="74"/>
    </row>
    <row r="11" spans="1:5" ht="18.75">
      <c r="A11" s="69" t="s">
        <v>4</v>
      </c>
      <c r="B11" s="75">
        <f>SUM(B13:B21)</f>
        <v>101</v>
      </c>
      <c r="C11" s="38">
        <f>SUM(C13:C21)</f>
        <v>57</v>
      </c>
      <c r="D11" s="38">
        <f>SUM(D13:D21)</f>
        <v>12</v>
      </c>
      <c r="E11" s="38">
        <f>SUM(E13:E21)</f>
        <v>32</v>
      </c>
    </row>
    <row r="12" spans="1:5" ht="18.75">
      <c r="A12" s="69"/>
      <c r="B12" s="75"/>
      <c r="C12" s="38"/>
      <c r="D12" s="38"/>
      <c r="E12" s="38"/>
    </row>
    <row r="13" spans="1:5" ht="18.75">
      <c r="A13" s="76" t="s">
        <v>84</v>
      </c>
      <c r="B13" s="77">
        <f t="shared" ref="B13:B21" si="0">SUM(C13:E13)</f>
        <v>5</v>
      </c>
      <c r="C13" s="78">
        <v>1</v>
      </c>
      <c r="D13" s="78">
        <v>1</v>
      </c>
      <c r="E13" s="78">
        <v>3</v>
      </c>
    </row>
    <row r="14" spans="1:5" ht="18.75">
      <c r="A14" s="76" t="s">
        <v>85</v>
      </c>
      <c r="B14" s="77">
        <f t="shared" si="0"/>
        <v>10</v>
      </c>
      <c r="C14" s="79">
        <v>5</v>
      </c>
      <c r="D14" s="79">
        <v>1</v>
      </c>
      <c r="E14" s="78">
        <v>4</v>
      </c>
    </row>
    <row r="15" spans="1:5" ht="18.75">
      <c r="A15" s="76" t="s">
        <v>86</v>
      </c>
      <c r="B15" s="77">
        <f t="shared" si="0"/>
        <v>22</v>
      </c>
      <c r="C15" s="79">
        <v>13</v>
      </c>
      <c r="D15" s="79">
        <v>2</v>
      </c>
      <c r="E15" s="78">
        <v>7</v>
      </c>
    </row>
    <row r="16" spans="1:5" ht="18.75">
      <c r="A16" s="76" t="s">
        <v>87</v>
      </c>
      <c r="B16" s="77">
        <f t="shared" si="0"/>
        <v>32</v>
      </c>
      <c r="C16" s="79">
        <v>22</v>
      </c>
      <c r="D16" s="79">
        <v>2</v>
      </c>
      <c r="E16" s="80">
        <v>8</v>
      </c>
    </row>
    <row r="17" spans="1:5" ht="18.75">
      <c r="A17" s="76" t="s">
        <v>88</v>
      </c>
      <c r="B17" s="77">
        <f t="shared" si="0"/>
        <v>16</v>
      </c>
      <c r="C17" s="79">
        <v>8</v>
      </c>
      <c r="D17" s="79">
        <v>3</v>
      </c>
      <c r="E17" s="80">
        <v>5</v>
      </c>
    </row>
    <row r="18" spans="1:5" ht="18.75">
      <c r="A18" s="76" t="s">
        <v>89</v>
      </c>
      <c r="B18" s="77">
        <f t="shared" si="0"/>
        <v>6</v>
      </c>
      <c r="C18" s="79">
        <v>3</v>
      </c>
      <c r="D18" s="79">
        <v>1</v>
      </c>
      <c r="E18" s="80">
        <v>2</v>
      </c>
    </row>
    <row r="19" spans="1:5" ht="18.75">
      <c r="A19" s="76" t="s">
        <v>90</v>
      </c>
      <c r="B19" s="77">
        <f t="shared" si="0"/>
        <v>5</v>
      </c>
      <c r="C19" s="80">
        <v>2</v>
      </c>
      <c r="D19" s="80">
        <v>0</v>
      </c>
      <c r="E19" s="80">
        <v>3</v>
      </c>
    </row>
    <row r="20" spans="1:5" ht="18.75">
      <c r="A20" s="76" t="s">
        <v>91</v>
      </c>
      <c r="B20" s="77">
        <f t="shared" si="0"/>
        <v>3</v>
      </c>
      <c r="C20" s="80">
        <v>2</v>
      </c>
      <c r="D20" s="80">
        <v>1</v>
      </c>
      <c r="E20" s="80">
        <v>0</v>
      </c>
    </row>
    <row r="21" spans="1:5" ht="18.75">
      <c r="A21" s="76" t="s">
        <v>92</v>
      </c>
      <c r="B21" s="77">
        <f t="shared" si="0"/>
        <v>2</v>
      </c>
      <c r="C21" s="80">
        <v>1</v>
      </c>
      <c r="D21" s="80">
        <v>1</v>
      </c>
      <c r="E21" s="80">
        <v>0</v>
      </c>
    </row>
    <row r="22" spans="1:5" ht="18.75">
      <c r="A22" s="82"/>
      <c r="B22" s="83"/>
      <c r="C22" s="84"/>
      <c r="D22" s="85"/>
      <c r="E22" s="85"/>
    </row>
    <row r="23" spans="1:5" ht="18.75">
      <c r="A23" s="67" t="s">
        <v>10</v>
      </c>
      <c r="B23" s="81"/>
      <c r="C23" s="81"/>
      <c r="D23" s="81"/>
      <c r="E23" s="81"/>
    </row>
  </sheetData>
  <mergeCells count="7">
    <mergeCell ref="A3:E3"/>
    <mergeCell ref="A4:E4"/>
    <mergeCell ref="A5:E5"/>
    <mergeCell ref="A6:E6"/>
    <mergeCell ref="A8:A9"/>
    <mergeCell ref="B8:B9"/>
    <mergeCell ref="C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c-1</vt:lpstr>
      <vt:lpstr>c-2</vt:lpstr>
      <vt:lpstr>c-3</vt:lpstr>
      <vt:lpstr>c-4</vt:lpstr>
      <vt:lpstr>c-5</vt:lpstr>
      <vt:lpstr>c-6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amenac</cp:lastModifiedBy>
  <dcterms:created xsi:type="dcterms:W3CDTF">2016-05-31T21:28:27Z</dcterms:created>
  <dcterms:modified xsi:type="dcterms:W3CDTF">2016-12-19T21:50:08Z</dcterms:modified>
</cp:coreProperties>
</file>