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4055" yWindow="210" windowWidth="13710" windowHeight="11760"/>
  </bookViews>
  <sheets>
    <sheet name="INDICE" sheetId="1" r:id="rId1"/>
    <sheet name="c-1" sheetId="2" r:id="rId2"/>
    <sheet name="c-2" sheetId="3" r:id="rId3"/>
    <sheet name="c-3" sheetId="4" r:id="rId4"/>
    <sheet name="c-4" sheetId="5" r:id="rId5"/>
    <sheet name="c-5" sheetId="6" r:id="rId6"/>
    <sheet name="c-6" sheetId="7" r:id="rId7"/>
  </sheets>
  <definedNames>
    <definedName name="_xlnm.Print_Area" localSheetId="1">'c-1'!$A$1:$B$17</definedName>
    <definedName name="_xlnm.Print_Area" localSheetId="2">'c-2'!$A$1:$B$15</definedName>
    <definedName name="_xlnm.Print_Area" localSheetId="3">'c-3'!$A$1:$B$27</definedName>
    <definedName name="_xlnm.Print_Area" localSheetId="4">'c-4'!$A$1:$B$17</definedName>
    <definedName name="_xlnm.Print_Area" localSheetId="0">INDICE!$A$1:$B$29</definedName>
  </definedNames>
  <calcPr calcId="125725"/>
</workbook>
</file>

<file path=xl/calcChain.xml><?xml version="1.0" encoding="utf-8"?>
<calcChain xmlns="http://schemas.openxmlformats.org/spreadsheetml/2006/main">
  <c r="B10" i="7"/>
  <c r="B10" i="6"/>
  <c r="B10" i="4"/>
  <c r="B10" i="3"/>
  <c r="B14" i="2"/>
  <c r="B11" i="5"/>
</calcChain>
</file>

<file path=xl/sharedStrings.xml><?xml version="1.0" encoding="utf-8"?>
<sst xmlns="http://schemas.openxmlformats.org/spreadsheetml/2006/main" count="140" uniqueCount="94">
  <si>
    <t>CUADRO N° 1</t>
  </si>
  <si>
    <t>VARIABLE</t>
  </si>
  <si>
    <t>TOTAL</t>
  </si>
  <si>
    <t xml:space="preserve">Circulante al iniciar </t>
  </si>
  <si>
    <t>Casos entrados</t>
  </si>
  <si>
    <t>Casos terminados</t>
  </si>
  <si>
    <t>Circulante al finalizar</t>
  </si>
  <si>
    <t>Elaborado por: Sección de Estadística, Dirección de Planificación</t>
  </si>
  <si>
    <t>CUADRO N° 2</t>
  </si>
  <si>
    <t>TRIBUNAL DE APELACIONES CONTENCIOSO ADMINISTRATIVO: CASOS ENTRADOS</t>
  </si>
  <si>
    <t>SEGÚN: TIPO DE CASO</t>
  </si>
  <si>
    <t>TIPO DE CASO</t>
  </si>
  <si>
    <t>Medida cautelar</t>
  </si>
  <si>
    <t>Proceso de conocimiento</t>
  </si>
  <si>
    <t>Expropiación</t>
  </si>
  <si>
    <t>Puro derecho</t>
  </si>
  <si>
    <t>Ejecución sentencia</t>
  </si>
  <si>
    <t>Incidente Cobro Honorario Abogados</t>
  </si>
  <si>
    <t>Amparo de legalidad</t>
  </si>
  <si>
    <t>Consulta de competencia</t>
  </si>
  <si>
    <t>CUADRO N° 3</t>
  </si>
  <si>
    <t>TRIBUNAL DE APELACIONES CONTENCIOSO ADMINISTRATIVO: RESOLUCIONES DICTADAS</t>
  </si>
  <si>
    <t>SEGÚN: TIPO DE RESOLUCIÓN</t>
  </si>
  <si>
    <t>TIPO DE RESOLUCIÓN</t>
  </si>
  <si>
    <t>Sin lugar</t>
  </si>
  <si>
    <t>Se revoca parcialmente</t>
  </si>
  <si>
    <t>Se anula parcialmente</t>
  </si>
  <si>
    <t>Parcialmente con lugar</t>
  </si>
  <si>
    <t>Se confirma</t>
  </si>
  <si>
    <t xml:space="preserve">Se revoca </t>
  </si>
  <si>
    <t>Se anula</t>
  </si>
  <si>
    <t>Modifica</t>
  </si>
  <si>
    <t>Rechazado de plano</t>
  </si>
  <si>
    <t>Desistido</t>
  </si>
  <si>
    <t>Auto de pase</t>
  </si>
  <si>
    <t>Deniega</t>
  </si>
  <si>
    <t>Auto de pase en competencias</t>
  </si>
  <si>
    <t>Se resuelve competencia</t>
  </si>
  <si>
    <t>Otros</t>
  </si>
  <si>
    <t>CUADRO N° 4</t>
  </si>
  <si>
    <t>Juzgado Contencioso Administrativo ( II Circuito Judicial de San José)</t>
  </si>
  <si>
    <t>Tribunal Contencioso Administrativo</t>
  </si>
  <si>
    <t xml:space="preserve">TRIBUNAL DE APELACIONES CONTENCIOSO ADMINISTRATIVO: </t>
  </si>
  <si>
    <t>MOVIMIENTO DE TRABAJO</t>
  </si>
  <si>
    <t xml:space="preserve">TRIBUNAL DE APELACIONES CONTENCIOSO  ADMINISTRATIVO: </t>
  </si>
  <si>
    <t>CASOS ENTRADOS</t>
  </si>
  <si>
    <t>NÚMERO</t>
  </si>
  <si>
    <t>NOMBRE DEL CUADRO</t>
  </si>
  <si>
    <t>Total</t>
  </si>
  <si>
    <t>SEGÚN: DESPACHO JUDICIAL</t>
  </si>
  <si>
    <t>DESPACHO JUDICIAL</t>
  </si>
  <si>
    <t/>
  </si>
  <si>
    <t>ÍNDICE DE CUADROS ESTADÍSTICOS TRIBUNAL DE APELACIÓN CONTENCIOSO ADMINISTRATIVO</t>
  </si>
  <si>
    <t>Otros asuntos</t>
  </si>
  <si>
    <t>Con lugar</t>
  </si>
  <si>
    <t>Rechazado</t>
  </si>
  <si>
    <t>TRIBUNAL DE APELACIÓN CONTENCIOSO ADMINISTRATIVO: MOVIMIENTO DE TRABAJO</t>
  </si>
  <si>
    <t>TRIBUNAL DE APELACIÓN CONTENCIOSO ADMINISTRATIVO: CASOS ENTRADOS</t>
  </si>
  <si>
    <t>TRIBUNAL DE APELACIÓN CONTENCIOSO ADMINISTRATIVO: RESOLUCIONES DICTADAS</t>
  </si>
  <si>
    <t>Anulaciones</t>
  </si>
  <si>
    <r>
      <rPr>
        <b/>
        <sz val="12"/>
        <color theme="1"/>
        <rFont val="Times New Roman"/>
        <family val="1"/>
      </rPr>
      <t>DURANTE</t>
    </r>
    <r>
      <rPr>
        <sz val="12"/>
        <color theme="1"/>
        <rFont val="Times New Roman"/>
        <family val="1"/>
      </rPr>
      <t>: 2016</t>
    </r>
  </si>
  <si>
    <t>TRIBUNAL DE APELACIÓN CONTENCIOSO ADMINISTRATIVO: VOTOS DE FONDO DICTADOS</t>
  </si>
  <si>
    <t>SEGÚN: INTERVALO DE TIEMPO EMPLEADO</t>
  </si>
  <si>
    <t>DURANTE: 2016</t>
  </si>
  <si>
    <t>Casos reentrados</t>
  </si>
  <si>
    <t>Litis Consorcio</t>
  </si>
  <si>
    <t>Demanda Defectuosa</t>
  </si>
  <si>
    <t>Se rechaza de plano por extempor.</t>
  </si>
  <si>
    <t>Jerarquía Impropia (Municipal)</t>
  </si>
  <si>
    <t>CUADRO N° 5</t>
  </si>
  <si>
    <t>VOTOS DE FONDO</t>
  </si>
  <si>
    <t>DURACIÓN PROMEDIO</t>
  </si>
  <si>
    <t>1 mes 0 semanas</t>
  </si>
  <si>
    <t>Confirmatorias</t>
  </si>
  <si>
    <t>Revocatoria</t>
  </si>
  <si>
    <t>1 mes 1 semana</t>
  </si>
  <si>
    <t>Revoca parcialmente</t>
  </si>
  <si>
    <t>Modificatorias</t>
  </si>
  <si>
    <t>1 mes 2 semanas</t>
  </si>
  <si>
    <t>Anula parcialmente</t>
  </si>
  <si>
    <t>CUADRO N° 6</t>
  </si>
  <si>
    <t>TRIBUNAL DE APELACIONES CONTENCIOSO ADMINISTRATIVO: VOTOS DE FONDO DICTADOS</t>
  </si>
  <si>
    <t>DURACIÓN</t>
  </si>
  <si>
    <t>Menos de un mes</t>
  </si>
  <si>
    <t>De 1 a menos de 2 meses</t>
  </si>
  <si>
    <t>De 2 a menos de 3 meses</t>
  </si>
  <si>
    <t>De 3 a menos de 4 meses</t>
  </si>
  <si>
    <t>De 4 a menos de 5 meses</t>
  </si>
  <si>
    <t>De 5 a menos de 6 meses</t>
  </si>
  <si>
    <t>De 6 a menos de 12 meses</t>
  </si>
  <si>
    <t>Más de 12 meses</t>
  </si>
  <si>
    <t>TRIBUNAL DE APELACIONES CONTENCIOSO ADMINISTRATIVO: CASOS TERMINADOS</t>
  </si>
  <si>
    <t>POR: VOTOS DE FONDO Y DURACIÓN PROMEDIO</t>
  </si>
  <si>
    <t>TRIBUNAL DE APELACIÓN CONTENCIOSO ADMINISTRATIVO: CASOS TERMINADOS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</si>
</sst>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indexed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4" fillId="0" borderId="0" xfId="0" applyFont="1" applyFill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/>
    <xf numFmtId="0" fontId="3" fillId="0" borderId="0" xfId="0" applyFont="1"/>
    <xf numFmtId="0" fontId="3" fillId="0" borderId="0" xfId="0" applyFont="1" applyFill="1" applyBorder="1" applyAlignment="1">
      <alignment vertical="center"/>
    </xf>
    <xf numFmtId="0" fontId="6" fillId="0" borderId="0" xfId="1" applyFont="1" applyFill="1" applyBorder="1"/>
    <xf numFmtId="0" fontId="1" fillId="0" borderId="0" xfId="1" applyFont="1"/>
    <xf numFmtId="0" fontId="1" fillId="0" borderId="0" xfId="0" applyFont="1"/>
    <xf numFmtId="0" fontId="6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3" xfId="0" applyFon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1" fillId="0" borderId="0" xfId="1" applyFont="1" applyFill="1" applyBorder="1" applyAlignment="1">
      <alignment horizontal="left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/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18" xfId="0" applyFont="1" applyBorder="1"/>
    <xf numFmtId="0" fontId="6" fillId="0" borderId="0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0" xfId="0" applyFont="1" applyFill="1"/>
    <xf numFmtId="0" fontId="1" fillId="0" borderId="1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1" xfId="0" applyFont="1" applyBorder="1"/>
    <xf numFmtId="0" fontId="6" fillId="0" borderId="0" xfId="0" applyFont="1" applyFill="1" applyBorder="1"/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/>
    <xf numFmtId="0" fontId="1" fillId="0" borderId="0" xfId="0" applyFont="1" applyBorder="1" applyAlignment="1">
      <alignment horizontal="left"/>
    </xf>
    <xf numFmtId="0" fontId="1" fillId="0" borderId="0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0" xfId="0" applyNumberFormat="1" applyFont="1" applyBorder="1"/>
    <xf numFmtId="0" fontId="8" fillId="0" borderId="0" xfId="0" applyFont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8" fillId="0" borderId="0" xfId="0" applyFont="1" applyFill="1"/>
    <xf numFmtId="0" fontId="6" fillId="0" borderId="7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3" fontId="6" fillId="0" borderId="1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3" fontId="1" fillId="0" borderId="10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0" xfId="1" applyFont="1" applyFill="1" applyBorder="1"/>
    <xf numFmtId="0" fontId="6" fillId="0" borderId="0" xfId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1" fillId="0" borderId="9" xfId="1" applyFont="1" applyFill="1" applyBorder="1" applyAlignment="1">
      <alignment vertical="center"/>
    </xf>
    <xf numFmtId="0" fontId="1" fillId="0" borderId="10" xfId="1" applyFont="1" applyBorder="1" applyAlignment="1">
      <alignment horizontal="center"/>
    </xf>
    <xf numFmtId="0" fontId="1" fillId="0" borderId="14" xfId="1" applyFont="1" applyFill="1" applyBorder="1" applyAlignment="1">
      <alignment vertical="center"/>
    </xf>
    <xf numFmtId="0" fontId="1" fillId="0" borderId="10" xfId="1" applyFont="1" applyFill="1" applyBorder="1" applyAlignment="1">
      <alignment horizontal="center"/>
    </xf>
    <xf numFmtId="0" fontId="1" fillId="0" borderId="11" xfId="1" applyFont="1" applyFill="1" applyBorder="1" applyAlignment="1">
      <alignment vertical="center"/>
    </xf>
    <xf numFmtId="0" fontId="1" fillId="0" borderId="6" xfId="1" applyFont="1" applyBorder="1" applyAlignment="1">
      <alignment horizontal="center"/>
    </xf>
    <xf numFmtId="0" fontId="6" fillId="0" borderId="8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left" vertical="center"/>
    </xf>
    <xf numFmtId="0" fontId="1" fillId="0" borderId="9" xfId="0" applyFont="1" applyFill="1" applyBorder="1"/>
    <xf numFmtId="0" fontId="1" fillId="0" borderId="9" xfId="0" applyFont="1" applyBorder="1"/>
    <xf numFmtId="0" fontId="1" fillId="0" borderId="11" xfId="0" applyFont="1" applyFill="1" applyBorder="1"/>
    <xf numFmtId="0" fontId="8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1" applyFont="1" applyFill="1" applyBorder="1" applyAlignment="1">
      <alignment horizont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2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</cellXfs>
  <cellStyles count="2">
    <cellStyle name="Normal" xfId="0" builtinId="0"/>
    <cellStyle name="Normal_10-2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1"/>
  <sheetViews>
    <sheetView tabSelected="1" zoomScaleSheetLayoutView="90" workbookViewId="0">
      <selection activeCell="B15" sqref="B15"/>
    </sheetView>
  </sheetViews>
  <sheetFormatPr baseColWidth="10" defaultColWidth="0" defaultRowHeight="15.75" zeroHeight="1"/>
  <cols>
    <col min="1" max="1" width="16" style="5" customWidth="1"/>
    <col min="2" max="2" width="114.7109375" style="5" customWidth="1"/>
    <col min="3" max="3" width="21.42578125" style="5" hidden="1" customWidth="1"/>
    <col min="4" max="16384" width="11.42578125" style="5" hidden="1"/>
  </cols>
  <sheetData>
    <row r="1" spans="1:2" ht="15.75" customHeight="1">
      <c r="A1" s="76" t="s">
        <v>52</v>
      </c>
      <c r="B1" s="76"/>
    </row>
    <row r="2" spans="1:2" ht="15.75" customHeight="1">
      <c r="A2" s="4"/>
      <c r="B2" s="4"/>
    </row>
    <row r="3" spans="1:2" s="1" customFormat="1">
      <c r="A3" s="17" t="s">
        <v>46</v>
      </c>
      <c r="B3" s="17" t="s">
        <v>47</v>
      </c>
    </row>
    <row r="4" spans="1:2" s="1" customFormat="1">
      <c r="A4" s="2"/>
      <c r="B4" s="2"/>
    </row>
    <row r="5" spans="1:2">
      <c r="A5" s="75">
        <v>1</v>
      </c>
      <c r="B5" s="6" t="s">
        <v>56</v>
      </c>
    </row>
    <row r="6" spans="1:2">
      <c r="A6" s="75"/>
      <c r="B6" s="6" t="s">
        <v>60</v>
      </c>
    </row>
    <row r="7" spans="1:2">
      <c r="A7" s="3"/>
      <c r="B7" s="6" t="s">
        <v>51</v>
      </c>
    </row>
    <row r="8" spans="1:2">
      <c r="A8" s="75">
        <v>2</v>
      </c>
      <c r="B8" s="6" t="s">
        <v>57</v>
      </c>
    </row>
    <row r="9" spans="1:2">
      <c r="A9" s="75"/>
      <c r="B9" s="6" t="s">
        <v>10</v>
      </c>
    </row>
    <row r="10" spans="1:2">
      <c r="A10" s="75"/>
      <c r="B10" s="6" t="s">
        <v>60</v>
      </c>
    </row>
    <row r="11" spans="1:2">
      <c r="A11" s="3"/>
      <c r="B11" s="6" t="s">
        <v>51</v>
      </c>
    </row>
    <row r="12" spans="1:2">
      <c r="A12" s="75">
        <v>3</v>
      </c>
      <c r="B12" s="6" t="s">
        <v>58</v>
      </c>
    </row>
    <row r="13" spans="1:2">
      <c r="A13" s="75"/>
      <c r="B13" s="6" t="s">
        <v>22</v>
      </c>
    </row>
    <row r="14" spans="1:2">
      <c r="A14" s="75"/>
      <c r="B14" s="6" t="s">
        <v>60</v>
      </c>
    </row>
    <row r="15" spans="1:2">
      <c r="A15" s="3"/>
      <c r="B15" s="6" t="s">
        <v>51</v>
      </c>
    </row>
    <row r="16" spans="1:2">
      <c r="A16" s="75">
        <v>4</v>
      </c>
      <c r="B16" s="6" t="s">
        <v>57</v>
      </c>
    </row>
    <row r="17" spans="1:2">
      <c r="A17" s="75"/>
      <c r="B17" s="6" t="s">
        <v>49</v>
      </c>
    </row>
    <row r="18" spans="1:2">
      <c r="A18" s="75"/>
      <c r="B18" s="6" t="s">
        <v>60</v>
      </c>
    </row>
    <row r="19" spans="1:2">
      <c r="A19" s="3"/>
      <c r="B19" s="6" t="s">
        <v>51</v>
      </c>
    </row>
    <row r="20" spans="1:2" ht="25.5" customHeight="1">
      <c r="A20" s="75">
        <v>5</v>
      </c>
      <c r="B20" s="6" t="s">
        <v>93</v>
      </c>
    </row>
    <row r="21" spans="1:2">
      <c r="A21" s="75"/>
      <c r="B21" s="6" t="s">
        <v>22</v>
      </c>
    </row>
    <row r="22" spans="1:2">
      <c r="A22" s="75"/>
      <c r="B22" s="6" t="s">
        <v>92</v>
      </c>
    </row>
    <row r="23" spans="1:2">
      <c r="A23" s="75"/>
      <c r="B23" s="6" t="s">
        <v>60</v>
      </c>
    </row>
    <row r="24" spans="1:2">
      <c r="A24" s="7"/>
      <c r="B24" s="6"/>
    </row>
    <row r="25" spans="1:2">
      <c r="A25" s="75">
        <v>6</v>
      </c>
      <c r="B25" s="6" t="s">
        <v>61</v>
      </c>
    </row>
    <row r="26" spans="1:2">
      <c r="A26" s="75"/>
      <c r="B26" s="6" t="s">
        <v>62</v>
      </c>
    </row>
    <row r="27" spans="1:2">
      <c r="A27" s="75"/>
      <c r="B27" s="6" t="s">
        <v>60</v>
      </c>
    </row>
    <row r="28" spans="1:2" hidden="1">
      <c r="A28" s="7"/>
      <c r="B28" s="6"/>
    </row>
    <row r="29" spans="1:2" hidden="1">
      <c r="A29" s="6"/>
      <c r="B29" s="6"/>
    </row>
    <row r="30" spans="1:2" hidden="1">
      <c r="A30" s="6"/>
      <c r="B30" s="6"/>
    </row>
    <row r="31" spans="1:2" hidden="1"/>
  </sheetData>
  <mergeCells count="7">
    <mergeCell ref="A20:A23"/>
    <mergeCell ref="A25:A27"/>
    <mergeCell ref="A8:A10"/>
    <mergeCell ref="A1:B1"/>
    <mergeCell ref="A5:A6"/>
    <mergeCell ref="A12:A14"/>
    <mergeCell ref="A16:A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23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FC18"/>
  <sheetViews>
    <sheetView zoomScale="81" zoomScaleNormal="81" zoomScaleSheetLayoutView="90" workbookViewId="0">
      <selection activeCell="A12" sqref="A12"/>
    </sheetView>
  </sheetViews>
  <sheetFormatPr baseColWidth="10" defaultColWidth="0" defaultRowHeight="18.75" zeroHeight="1"/>
  <cols>
    <col min="1" max="1" width="50.42578125" style="48" customWidth="1"/>
    <col min="2" max="2" width="37.5703125" style="48" customWidth="1"/>
    <col min="3" max="16383" width="11.42578125" style="48" hidden="1"/>
    <col min="16384" max="16384" width="10.5703125" style="48" hidden="1"/>
  </cols>
  <sheetData>
    <row r="1" spans="1:2">
      <c r="A1" s="8" t="s">
        <v>0</v>
      </c>
      <c r="B1" s="9"/>
    </row>
    <row r="2" spans="1:2">
      <c r="A2" s="8"/>
      <c r="B2" s="9"/>
    </row>
    <row r="3" spans="1:2">
      <c r="A3" s="77" t="s">
        <v>42</v>
      </c>
      <c r="B3" s="77"/>
    </row>
    <row r="4" spans="1:2">
      <c r="A4" s="77" t="s">
        <v>43</v>
      </c>
      <c r="B4" s="77"/>
    </row>
    <row r="5" spans="1:2">
      <c r="A5" s="77" t="s">
        <v>63</v>
      </c>
      <c r="B5" s="77"/>
    </row>
    <row r="6" spans="1:2">
      <c r="A6" s="10"/>
      <c r="B6" s="10"/>
    </row>
    <row r="7" spans="1:2">
      <c r="A7" s="78" t="s">
        <v>1</v>
      </c>
      <c r="B7" s="80" t="s">
        <v>2</v>
      </c>
    </row>
    <row r="8" spans="1:2">
      <c r="A8" s="79"/>
      <c r="B8" s="81"/>
    </row>
    <row r="9" spans="1:2">
      <c r="A9" s="11"/>
      <c r="B9" s="10"/>
    </row>
    <row r="10" spans="1:2">
      <c r="A10" s="12" t="s">
        <v>3</v>
      </c>
      <c r="B10" s="13">
        <v>67</v>
      </c>
    </row>
    <row r="11" spans="1:2">
      <c r="A11" s="12" t="s">
        <v>4</v>
      </c>
      <c r="B11" s="13">
        <v>1006</v>
      </c>
    </row>
    <row r="12" spans="1:2">
      <c r="A12" s="12" t="s">
        <v>64</v>
      </c>
      <c r="B12" s="13">
        <v>1</v>
      </c>
    </row>
    <row r="13" spans="1:2">
      <c r="A13" s="12" t="s">
        <v>5</v>
      </c>
      <c r="B13" s="13">
        <v>992</v>
      </c>
    </row>
    <row r="14" spans="1:2">
      <c r="A14" s="12" t="s">
        <v>6</v>
      </c>
      <c r="B14" s="14">
        <f>B10+B11+B12-B13</f>
        <v>82</v>
      </c>
    </row>
    <row r="15" spans="1:2" s="74" customFormat="1">
      <c r="A15" s="15"/>
      <c r="B15" s="16"/>
    </row>
    <row r="16" spans="1:2">
      <c r="A16" s="18" t="s">
        <v>7</v>
      </c>
      <c r="B16" s="10"/>
    </row>
    <row r="17" hidden="1"/>
    <row r="18" hidden="1"/>
  </sheetData>
  <mergeCells count="5">
    <mergeCell ref="A3:B3"/>
    <mergeCell ref="A5:B5"/>
    <mergeCell ref="A7:A8"/>
    <mergeCell ref="B7:B8"/>
    <mergeCell ref="A4:B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23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2"/>
  <sheetViews>
    <sheetView zoomScale="87" zoomScaleNormal="87" zoomScaleSheetLayoutView="100" workbookViewId="0">
      <selection activeCell="A17" sqref="A17"/>
    </sheetView>
  </sheetViews>
  <sheetFormatPr baseColWidth="10" defaultColWidth="0" defaultRowHeight="18.75" zeroHeight="1"/>
  <cols>
    <col min="1" max="1" width="42.42578125" style="48" customWidth="1"/>
    <col min="2" max="2" width="34" style="48" customWidth="1"/>
    <col min="3" max="16384" width="11.42578125" style="48" hidden="1"/>
  </cols>
  <sheetData>
    <row r="1" spans="1:2">
      <c r="A1" s="8" t="s">
        <v>8</v>
      </c>
      <c r="B1" s="56"/>
    </row>
    <row r="2" spans="1:2">
      <c r="A2" s="8"/>
      <c r="B2" s="56"/>
    </row>
    <row r="3" spans="1:2" ht="36" customHeight="1">
      <c r="A3" s="82" t="s">
        <v>9</v>
      </c>
      <c r="B3" s="82"/>
    </row>
    <row r="4" spans="1:2">
      <c r="A4" s="82" t="s">
        <v>10</v>
      </c>
      <c r="B4" s="82"/>
    </row>
    <row r="5" spans="1:2" ht="18.75" customHeight="1">
      <c r="A5" s="82" t="s">
        <v>63</v>
      </c>
      <c r="B5" s="82"/>
    </row>
    <row r="6" spans="1:2">
      <c r="A6" s="57"/>
      <c r="B6" s="57"/>
    </row>
    <row r="7" spans="1:2">
      <c r="A7" s="83" t="s">
        <v>11</v>
      </c>
      <c r="B7" s="80" t="s">
        <v>2</v>
      </c>
    </row>
    <row r="8" spans="1:2">
      <c r="A8" s="84"/>
      <c r="B8" s="81"/>
    </row>
    <row r="9" spans="1:2">
      <c r="A9" s="67"/>
      <c r="B9" s="68"/>
    </row>
    <row r="10" spans="1:2">
      <c r="A10" s="69" t="s">
        <v>48</v>
      </c>
      <c r="B10" s="60">
        <f>SUM(B12:XFD23)</f>
        <v>1006</v>
      </c>
    </row>
    <row r="11" spans="1:2">
      <c r="A11" s="69"/>
      <c r="B11" s="60"/>
    </row>
    <row r="12" spans="1:2">
      <c r="A12" s="70" t="s">
        <v>12</v>
      </c>
      <c r="B12" s="62">
        <v>269</v>
      </c>
    </row>
    <row r="13" spans="1:2">
      <c r="A13" s="71" t="s">
        <v>13</v>
      </c>
      <c r="B13" s="62">
        <v>271</v>
      </c>
    </row>
    <row r="14" spans="1:2">
      <c r="A14" s="70" t="s">
        <v>65</v>
      </c>
      <c r="B14" s="62">
        <v>25</v>
      </c>
    </row>
    <row r="15" spans="1:2">
      <c r="A15" s="70" t="s">
        <v>14</v>
      </c>
      <c r="B15" s="62">
        <v>159</v>
      </c>
    </row>
    <row r="16" spans="1:2">
      <c r="A16" s="71" t="s">
        <v>15</v>
      </c>
      <c r="B16" s="62">
        <v>24</v>
      </c>
    </row>
    <row r="17" spans="1:2">
      <c r="A17" s="71" t="s">
        <v>16</v>
      </c>
      <c r="B17" s="62">
        <v>219</v>
      </c>
    </row>
    <row r="18" spans="1:2">
      <c r="A18" s="72" t="s">
        <v>17</v>
      </c>
      <c r="B18" s="62">
        <v>15</v>
      </c>
    </row>
    <row r="19" spans="1:2">
      <c r="A19" s="72" t="s">
        <v>18</v>
      </c>
      <c r="B19" s="62">
        <v>8</v>
      </c>
    </row>
    <row r="20" spans="1:2">
      <c r="A20" s="70" t="s">
        <v>66</v>
      </c>
      <c r="B20" s="62">
        <v>3</v>
      </c>
    </row>
    <row r="21" spans="1:2">
      <c r="A21" s="72" t="s">
        <v>19</v>
      </c>
      <c r="B21" s="62">
        <v>6</v>
      </c>
    </row>
    <row r="22" spans="1:2">
      <c r="A22" s="72" t="s">
        <v>68</v>
      </c>
      <c r="B22" s="62">
        <v>5</v>
      </c>
    </row>
    <row r="23" spans="1:2">
      <c r="A23" s="71" t="s">
        <v>53</v>
      </c>
      <c r="B23" s="62">
        <v>2</v>
      </c>
    </row>
    <row r="24" spans="1:2">
      <c r="A24" s="73"/>
      <c r="B24" s="43"/>
    </row>
    <row r="25" spans="1:2">
      <c r="A25" s="18" t="s">
        <v>7</v>
      </c>
      <c r="B25" s="9"/>
    </row>
    <row r="26" spans="1:2" hidden="1"/>
    <row r="27" spans="1:2" hidden="1"/>
    <row r="28" spans="1:2" hidden="1"/>
    <row r="29" spans="1:2" hidden="1"/>
    <row r="30" spans="1:2" hidden="1"/>
    <row r="31" spans="1:2" hidden="1"/>
    <row r="32" spans="1:2" hidden="1"/>
  </sheetData>
  <mergeCells count="5">
    <mergeCell ref="A3:B3"/>
    <mergeCell ref="A4:B4"/>
    <mergeCell ref="A5:B5"/>
    <mergeCell ref="A7:A8"/>
    <mergeCell ref="B7:B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23" scale="90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34"/>
  <sheetViews>
    <sheetView zoomScale="82" zoomScaleNormal="82" zoomScaleSheetLayoutView="90" workbookViewId="0">
      <selection activeCell="A15" sqref="A15"/>
    </sheetView>
  </sheetViews>
  <sheetFormatPr baseColWidth="10" defaultColWidth="0" defaultRowHeight="18.75" zeroHeight="1"/>
  <cols>
    <col min="1" max="1" width="42.85546875" style="48" customWidth="1"/>
    <col min="2" max="2" width="40.28515625" style="48" customWidth="1"/>
    <col min="3" max="16384" width="11.42578125" style="48" hidden="1"/>
  </cols>
  <sheetData>
    <row r="1" spans="1:2">
      <c r="A1" s="8" t="s">
        <v>20</v>
      </c>
      <c r="B1" s="56"/>
    </row>
    <row r="2" spans="1:2">
      <c r="A2" s="8"/>
      <c r="B2" s="56"/>
    </row>
    <row r="3" spans="1:2" ht="41.25" customHeight="1">
      <c r="A3" s="82" t="s">
        <v>21</v>
      </c>
      <c r="B3" s="82"/>
    </row>
    <row r="4" spans="1:2">
      <c r="A4" s="82" t="s">
        <v>22</v>
      </c>
      <c r="B4" s="82"/>
    </row>
    <row r="5" spans="1:2" ht="18.75" customHeight="1">
      <c r="A5" s="82" t="s">
        <v>63</v>
      </c>
      <c r="B5" s="82"/>
    </row>
    <row r="6" spans="1:2">
      <c r="A6" s="57"/>
      <c r="B6" s="57"/>
    </row>
    <row r="7" spans="1:2">
      <c r="A7" s="83" t="s">
        <v>23</v>
      </c>
      <c r="B7" s="80" t="s">
        <v>2</v>
      </c>
    </row>
    <row r="8" spans="1:2">
      <c r="A8" s="84"/>
      <c r="B8" s="81"/>
    </row>
    <row r="9" spans="1:2">
      <c r="A9" s="57"/>
      <c r="B9" s="58"/>
    </row>
    <row r="10" spans="1:2">
      <c r="A10" s="59" t="s">
        <v>48</v>
      </c>
      <c r="B10" s="60">
        <f>SUM(B12:B31)</f>
        <v>992</v>
      </c>
    </row>
    <row r="11" spans="1:2">
      <c r="A11" s="59"/>
      <c r="B11" s="60"/>
    </row>
    <row r="12" spans="1:2">
      <c r="A12" s="61" t="s">
        <v>24</v>
      </c>
      <c r="B12" s="62">
        <v>12</v>
      </c>
    </row>
    <row r="13" spans="1:2">
      <c r="A13" s="61" t="s">
        <v>54</v>
      </c>
      <c r="B13" s="62">
        <v>4</v>
      </c>
    </row>
    <row r="14" spans="1:2">
      <c r="A14" s="61" t="s">
        <v>25</v>
      </c>
      <c r="B14" s="62">
        <v>27</v>
      </c>
    </row>
    <row r="15" spans="1:2">
      <c r="A15" s="61" t="s">
        <v>59</v>
      </c>
      <c r="B15" s="62">
        <v>26</v>
      </c>
    </row>
    <row r="16" spans="1:2">
      <c r="A16" s="61" t="s">
        <v>26</v>
      </c>
      <c r="B16" s="62">
        <v>6</v>
      </c>
    </row>
    <row r="17" spans="1:2">
      <c r="A17" s="61" t="s">
        <v>27</v>
      </c>
      <c r="B17" s="62">
        <v>17</v>
      </c>
    </row>
    <row r="18" spans="1:2">
      <c r="A18" s="61" t="s">
        <v>28</v>
      </c>
      <c r="B18" s="62">
        <v>268</v>
      </c>
    </row>
    <row r="19" spans="1:2">
      <c r="A19" s="61" t="s">
        <v>29</v>
      </c>
      <c r="B19" s="62">
        <v>79</v>
      </c>
    </row>
    <row r="20" spans="1:2">
      <c r="A20" s="61" t="s">
        <v>30</v>
      </c>
      <c r="B20" s="62">
        <v>79</v>
      </c>
    </row>
    <row r="21" spans="1:2">
      <c r="A21" s="63" t="s">
        <v>31</v>
      </c>
      <c r="B21" s="62">
        <v>15</v>
      </c>
    </row>
    <row r="22" spans="1:2">
      <c r="A22" s="61"/>
      <c r="B22" s="64"/>
    </row>
    <row r="23" spans="1:2">
      <c r="A23" s="61" t="s">
        <v>32</v>
      </c>
      <c r="B23" s="62">
        <v>288</v>
      </c>
    </row>
    <row r="24" spans="1:2">
      <c r="A24" s="61" t="s">
        <v>33</v>
      </c>
      <c r="B24" s="62">
        <v>74</v>
      </c>
    </row>
    <row r="25" spans="1:2">
      <c r="A25" s="61" t="s">
        <v>55</v>
      </c>
      <c r="B25" s="62">
        <v>6</v>
      </c>
    </row>
    <row r="26" spans="1:2">
      <c r="A26" s="61" t="s">
        <v>34</v>
      </c>
      <c r="B26" s="62">
        <v>22</v>
      </c>
    </row>
    <row r="27" spans="1:2">
      <c r="A27" s="61" t="s">
        <v>67</v>
      </c>
      <c r="B27" s="62">
        <v>47</v>
      </c>
    </row>
    <row r="28" spans="1:2" ht="18.75" customHeight="1">
      <c r="A28" s="61" t="s">
        <v>35</v>
      </c>
      <c r="B28" s="62">
        <v>3</v>
      </c>
    </row>
    <row r="29" spans="1:2" ht="18.75" customHeight="1">
      <c r="A29" s="61" t="s">
        <v>36</v>
      </c>
      <c r="B29" s="62">
        <v>10</v>
      </c>
    </row>
    <row r="30" spans="1:2">
      <c r="A30" s="61" t="s">
        <v>37</v>
      </c>
      <c r="B30" s="62">
        <v>3</v>
      </c>
    </row>
    <row r="31" spans="1:2">
      <c r="A31" s="61" t="s">
        <v>38</v>
      </c>
      <c r="B31" s="62">
        <v>6</v>
      </c>
    </row>
    <row r="32" spans="1:2">
      <c r="A32" s="65"/>
      <c r="B32" s="66"/>
    </row>
    <row r="33" spans="1:2">
      <c r="A33" s="18" t="s">
        <v>7</v>
      </c>
      <c r="B33" s="9"/>
    </row>
    <row r="34" spans="1:2" hidden="1"/>
  </sheetData>
  <mergeCells count="5">
    <mergeCell ref="A3:B3"/>
    <mergeCell ref="A4:B4"/>
    <mergeCell ref="A5:B5"/>
    <mergeCell ref="A7:A8"/>
    <mergeCell ref="B7:B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17"/>
  <sheetViews>
    <sheetView zoomScale="87" zoomScaleNormal="87" zoomScaleSheetLayoutView="110" workbookViewId="0">
      <selection activeCell="A12" sqref="A12"/>
    </sheetView>
  </sheetViews>
  <sheetFormatPr baseColWidth="10" defaultColWidth="0" defaultRowHeight="18.75" zeroHeight="1"/>
  <cols>
    <col min="1" max="1" width="78.5703125" style="48" bestFit="1" customWidth="1"/>
    <col min="2" max="2" width="20" style="48" customWidth="1"/>
    <col min="3" max="16384" width="11.42578125" style="48" hidden="1"/>
  </cols>
  <sheetData>
    <row r="1" spans="1:2">
      <c r="A1" s="46" t="s">
        <v>39</v>
      </c>
      <c r="B1" s="47"/>
    </row>
    <row r="2" spans="1:2">
      <c r="A2" s="46"/>
      <c r="B2" s="47"/>
    </row>
    <row r="3" spans="1:2">
      <c r="A3" s="85" t="s">
        <v>44</v>
      </c>
      <c r="B3" s="85"/>
    </row>
    <row r="4" spans="1:2">
      <c r="A4" s="85" t="s">
        <v>45</v>
      </c>
      <c r="B4" s="85"/>
    </row>
    <row r="5" spans="1:2">
      <c r="A5" s="85" t="s">
        <v>49</v>
      </c>
      <c r="B5" s="85"/>
    </row>
    <row r="6" spans="1:2">
      <c r="A6" s="86" t="s">
        <v>63</v>
      </c>
      <c r="B6" s="86"/>
    </row>
    <row r="7" spans="1:2">
      <c r="A7" s="47"/>
      <c r="B7" s="47"/>
    </row>
    <row r="8" spans="1:2">
      <c r="A8" s="87" t="s">
        <v>50</v>
      </c>
      <c r="B8" s="89" t="s">
        <v>2</v>
      </c>
    </row>
    <row r="9" spans="1:2">
      <c r="A9" s="88"/>
      <c r="B9" s="90"/>
    </row>
    <row r="10" spans="1:2">
      <c r="A10" s="49"/>
      <c r="B10" s="50"/>
    </row>
    <row r="11" spans="1:2">
      <c r="A11" s="28" t="s">
        <v>48</v>
      </c>
      <c r="B11" s="51">
        <f>SUM(B13:B14)</f>
        <v>1006</v>
      </c>
    </row>
    <row r="12" spans="1:2">
      <c r="A12" s="28"/>
      <c r="B12" s="51"/>
    </row>
    <row r="13" spans="1:2">
      <c r="A13" s="52" t="s">
        <v>40</v>
      </c>
      <c r="B13" s="53">
        <v>307</v>
      </c>
    </row>
    <row r="14" spans="1:2">
      <c r="A14" s="52" t="s">
        <v>41</v>
      </c>
      <c r="B14" s="53">
        <v>699</v>
      </c>
    </row>
    <row r="15" spans="1:2">
      <c r="A15" s="54"/>
      <c r="B15" s="55"/>
    </row>
    <row r="16" spans="1:2">
      <c r="A16" s="33" t="s">
        <v>7</v>
      </c>
      <c r="B16" s="31"/>
    </row>
    <row r="17" hidden="1"/>
  </sheetData>
  <mergeCells count="6">
    <mergeCell ref="A3:B3"/>
    <mergeCell ref="A5:B5"/>
    <mergeCell ref="A6:B6"/>
    <mergeCell ref="A8:A9"/>
    <mergeCell ref="B8:B9"/>
    <mergeCell ref="A4:B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23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23"/>
  <sheetViews>
    <sheetView zoomScale="82" zoomScaleNormal="82" workbookViewId="0">
      <selection activeCell="B14" sqref="B14"/>
    </sheetView>
  </sheetViews>
  <sheetFormatPr baseColWidth="10" defaultColWidth="0" defaultRowHeight="18.75" zeroHeight="1"/>
  <cols>
    <col min="1" max="1" width="34.140625" style="45" customWidth="1"/>
    <col min="2" max="2" width="27" style="45" customWidth="1"/>
    <col min="3" max="3" width="52.5703125" style="45" customWidth="1"/>
    <col min="4" max="16384" width="27" style="45" hidden="1"/>
  </cols>
  <sheetData>
    <row r="1" spans="1:3">
      <c r="A1" s="20" t="s">
        <v>69</v>
      </c>
      <c r="B1" s="10"/>
      <c r="C1" s="10"/>
    </row>
    <row r="2" spans="1:3">
      <c r="A2" s="20"/>
      <c r="B2" s="10"/>
      <c r="C2" s="10"/>
    </row>
    <row r="3" spans="1:3" ht="18.75" customHeight="1">
      <c r="A3" s="91" t="s">
        <v>91</v>
      </c>
      <c r="B3" s="91"/>
      <c r="C3" s="91"/>
    </row>
    <row r="4" spans="1:3" ht="18.75" customHeight="1">
      <c r="A4" s="91" t="s">
        <v>22</v>
      </c>
      <c r="B4" s="91"/>
      <c r="C4" s="91"/>
    </row>
    <row r="5" spans="1:3">
      <c r="A5" s="91" t="s">
        <v>92</v>
      </c>
      <c r="B5" s="91"/>
      <c r="C5" s="91"/>
    </row>
    <row r="6" spans="1:3">
      <c r="A6" s="91" t="s">
        <v>63</v>
      </c>
      <c r="B6" s="91"/>
      <c r="C6" s="91"/>
    </row>
    <row r="7" spans="1:3">
      <c r="A7" s="19"/>
      <c r="B7" s="19"/>
      <c r="C7" s="19"/>
    </row>
    <row r="8" spans="1:3">
      <c r="A8" s="21" t="s">
        <v>23</v>
      </c>
      <c r="B8" s="22" t="s">
        <v>70</v>
      </c>
      <c r="C8" s="23" t="s">
        <v>71</v>
      </c>
    </row>
    <row r="9" spans="1:3">
      <c r="A9" s="24"/>
      <c r="B9" s="25"/>
      <c r="C9" s="24"/>
    </row>
    <row r="10" spans="1:3">
      <c r="A10" s="26" t="s">
        <v>48</v>
      </c>
      <c r="B10" s="27">
        <f>SUM(B12:B20)</f>
        <v>533</v>
      </c>
      <c r="C10" s="28" t="s">
        <v>72</v>
      </c>
    </row>
    <row r="11" spans="1:3">
      <c r="A11" s="24"/>
      <c r="B11" s="29"/>
      <c r="C11" s="14"/>
    </row>
    <row r="12" spans="1:3">
      <c r="A12" s="30" t="s">
        <v>73</v>
      </c>
      <c r="B12" s="29">
        <v>268</v>
      </c>
      <c r="C12" s="31" t="s">
        <v>72</v>
      </c>
    </row>
    <row r="13" spans="1:3">
      <c r="A13" s="24" t="s">
        <v>74</v>
      </c>
      <c r="B13" s="29">
        <v>79</v>
      </c>
      <c r="C13" s="31" t="s">
        <v>72</v>
      </c>
    </row>
    <row r="14" spans="1:3">
      <c r="A14" s="24" t="s">
        <v>59</v>
      </c>
      <c r="B14" s="29">
        <v>105</v>
      </c>
      <c r="C14" s="31" t="s">
        <v>75</v>
      </c>
    </row>
    <row r="15" spans="1:3">
      <c r="A15" s="24" t="s">
        <v>76</v>
      </c>
      <c r="B15" s="29">
        <v>27</v>
      </c>
      <c r="C15" s="31" t="s">
        <v>75</v>
      </c>
    </row>
    <row r="16" spans="1:3">
      <c r="A16" s="24" t="s">
        <v>27</v>
      </c>
      <c r="B16" s="29">
        <v>17</v>
      </c>
      <c r="C16" s="31" t="s">
        <v>75</v>
      </c>
    </row>
    <row r="17" spans="1:3">
      <c r="A17" s="24" t="s">
        <v>24</v>
      </c>
      <c r="B17" s="29">
        <v>12</v>
      </c>
      <c r="C17" s="31" t="s">
        <v>72</v>
      </c>
    </row>
    <row r="18" spans="1:3">
      <c r="A18" s="24" t="s">
        <v>54</v>
      </c>
      <c r="B18" s="29">
        <v>4</v>
      </c>
      <c r="C18" s="31" t="s">
        <v>72</v>
      </c>
    </row>
    <row r="19" spans="1:3">
      <c r="A19" s="30" t="s">
        <v>77</v>
      </c>
      <c r="B19" s="29">
        <v>15</v>
      </c>
      <c r="C19" s="31" t="s">
        <v>78</v>
      </c>
    </row>
    <row r="20" spans="1:3">
      <c r="A20" s="24" t="s">
        <v>79</v>
      </c>
      <c r="B20" s="29">
        <v>6</v>
      </c>
      <c r="C20" s="34" t="s">
        <v>72</v>
      </c>
    </row>
    <row r="21" spans="1:3">
      <c r="A21" s="36"/>
      <c r="B21" s="32"/>
      <c r="C21" s="35"/>
    </row>
    <row r="22" spans="1:3">
      <c r="A22" s="33" t="s">
        <v>7</v>
      </c>
      <c r="B22" s="24"/>
      <c r="C22" s="24"/>
    </row>
    <row r="23" spans="1:3" hidden="1">
      <c r="A23" s="10"/>
      <c r="B23" s="10"/>
      <c r="C23" s="10"/>
    </row>
  </sheetData>
  <mergeCells count="4">
    <mergeCell ref="A3:C3"/>
    <mergeCell ref="A4:C4"/>
    <mergeCell ref="A5:C5"/>
    <mergeCell ref="A6:C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B22"/>
  <sheetViews>
    <sheetView zoomScale="84" zoomScaleNormal="84" workbookViewId="0">
      <selection activeCell="A17" sqref="A17"/>
    </sheetView>
  </sheetViews>
  <sheetFormatPr baseColWidth="10" defaultColWidth="0" defaultRowHeight="15" zeroHeight="1"/>
  <cols>
    <col min="1" max="1" width="77.85546875" style="40" customWidth="1"/>
    <col min="2" max="2" width="34.140625" style="40" customWidth="1"/>
    <col min="3" max="16384" width="11.42578125" style="40" hidden="1"/>
  </cols>
  <sheetData>
    <row r="1" spans="1:2" ht="18.75">
      <c r="A1" s="20" t="s">
        <v>80</v>
      </c>
      <c r="B1" s="13"/>
    </row>
    <row r="2" spans="1:2" ht="18.75">
      <c r="A2" s="37"/>
      <c r="B2" s="13"/>
    </row>
    <row r="3" spans="1:2" ht="18.75" customHeight="1">
      <c r="A3" s="91" t="s">
        <v>81</v>
      </c>
      <c r="B3" s="91"/>
    </row>
    <row r="4" spans="1:2" ht="18.75">
      <c r="A4" s="91" t="s">
        <v>62</v>
      </c>
      <c r="B4" s="91"/>
    </row>
    <row r="5" spans="1:2" ht="18.75">
      <c r="A5" s="91" t="s">
        <v>63</v>
      </c>
      <c r="B5" s="91"/>
    </row>
    <row r="6" spans="1:2" ht="18.75">
      <c r="A6" s="19"/>
      <c r="B6" s="19"/>
    </row>
    <row r="7" spans="1:2">
      <c r="A7" s="92" t="s">
        <v>82</v>
      </c>
      <c r="B7" s="94" t="s">
        <v>2</v>
      </c>
    </row>
    <row r="8" spans="1:2">
      <c r="A8" s="93"/>
      <c r="B8" s="95"/>
    </row>
    <row r="9" spans="1:2" ht="18.75">
      <c r="A9" s="38"/>
      <c r="B9" s="38"/>
    </row>
    <row r="10" spans="1:2" ht="18.75">
      <c r="A10" s="39" t="s">
        <v>2</v>
      </c>
      <c r="B10" s="39">
        <f>SUM(B12:B20)</f>
        <v>533</v>
      </c>
    </row>
    <row r="11" spans="1:2" ht="18.75">
      <c r="A11" s="39"/>
      <c r="B11" s="39"/>
    </row>
    <row r="12" spans="1:2" ht="18.75">
      <c r="A12" s="41" t="s">
        <v>83</v>
      </c>
      <c r="B12" s="42">
        <v>340</v>
      </c>
    </row>
    <row r="13" spans="1:2" ht="18.75">
      <c r="A13" s="41" t="s">
        <v>84</v>
      </c>
      <c r="B13" s="42">
        <v>143</v>
      </c>
    </row>
    <row r="14" spans="1:2" ht="18.75">
      <c r="A14" s="41" t="s">
        <v>85</v>
      </c>
      <c r="B14" s="42">
        <v>40</v>
      </c>
    </row>
    <row r="15" spans="1:2" ht="18.75">
      <c r="A15" s="41" t="s">
        <v>86</v>
      </c>
      <c r="B15" s="42">
        <v>4</v>
      </c>
    </row>
    <row r="16" spans="1:2" ht="18.75">
      <c r="A16" s="41" t="s">
        <v>87</v>
      </c>
      <c r="B16" s="42">
        <v>2</v>
      </c>
    </row>
    <row r="17" spans="1:2" ht="18.75">
      <c r="A17" s="41" t="s">
        <v>88</v>
      </c>
      <c r="B17" s="42">
        <v>0</v>
      </c>
    </row>
    <row r="18" spans="1:2" ht="18.75">
      <c r="A18" s="41" t="s">
        <v>89</v>
      </c>
      <c r="B18" s="42">
        <v>4</v>
      </c>
    </row>
    <row r="19" spans="1:2" ht="18.75">
      <c r="A19" s="41" t="s">
        <v>90</v>
      </c>
      <c r="B19" s="42">
        <v>0</v>
      </c>
    </row>
    <row r="20" spans="1:2" ht="18.75">
      <c r="A20" s="16"/>
      <c r="B20" s="43"/>
    </row>
    <row r="21" spans="1:2" ht="18.75">
      <c r="A21" s="33" t="s">
        <v>7</v>
      </c>
      <c r="B21" s="44"/>
    </row>
    <row r="22" spans="1:2" hidden="1"/>
  </sheetData>
  <mergeCells count="5">
    <mergeCell ref="A3:B3"/>
    <mergeCell ref="A4:B4"/>
    <mergeCell ref="A5:B5"/>
    <mergeCell ref="A7:A8"/>
    <mergeCell ref="B7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INDICE</vt:lpstr>
      <vt:lpstr>c-1</vt:lpstr>
      <vt:lpstr>c-2</vt:lpstr>
      <vt:lpstr>c-3</vt:lpstr>
      <vt:lpstr>c-4</vt:lpstr>
      <vt:lpstr>c-5</vt:lpstr>
      <vt:lpstr>c-6</vt:lpstr>
      <vt:lpstr>'c-1'!Área_de_impresión</vt:lpstr>
      <vt:lpstr>'c-2'!Área_de_impresión</vt:lpstr>
      <vt:lpstr>'c-3'!Área_de_impresión</vt:lpstr>
      <vt:lpstr>'c-4'!Área_de_impresión</vt:lpstr>
      <vt:lpstr>INDICE!Área_de_impresión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ksegurah</dc:creator>
  <cp:lastModifiedBy>bleitons</cp:lastModifiedBy>
  <cp:lastPrinted>2016-06-16T20:38:10Z</cp:lastPrinted>
  <dcterms:created xsi:type="dcterms:W3CDTF">2016-05-31T22:27:38Z</dcterms:created>
  <dcterms:modified xsi:type="dcterms:W3CDTF">2017-11-03T21:31:18Z</dcterms:modified>
</cp:coreProperties>
</file>