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ística\Cuadros\Cuadros 2017\Cuados anuales 2017\"/>
    </mc:Choice>
  </mc:AlternateContent>
  <xr:revisionPtr revIDLastSave="0" documentId="8_{B94558D5-350B-4DF7-96A9-77933CF616EF}" xr6:coauthVersionLast="34" xr6:coauthVersionMax="34" xr10:uidLastSave="{00000000-0000-0000-0000-000000000000}"/>
  <bookViews>
    <workbookView xWindow="0" yWindow="0" windowWidth="28800" windowHeight="12225" xr2:uid="{4AC7BD45-A8BF-44A7-9C56-F738F1BAB9D8}"/>
  </bookViews>
  <sheets>
    <sheet name="Índice" sheetId="1" r:id="rId1"/>
    <sheet name="c-1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15" i="2"/>
  <c r="C16" i="2"/>
  <c r="C17" i="2"/>
  <c r="C18" i="2"/>
  <c r="C19" i="2"/>
  <c r="C20" i="2"/>
  <c r="C21" i="2"/>
  <c r="C22" i="2"/>
  <c r="C23" i="2"/>
  <c r="C24" i="2"/>
  <c r="C13" i="2"/>
  <c r="B24" i="2"/>
  <c r="B23" i="2"/>
  <c r="B22" i="2"/>
  <c r="B21" i="2"/>
  <c r="B20" i="2"/>
  <c r="B19" i="2"/>
  <c r="B18" i="2"/>
  <c r="B17" i="2"/>
  <c r="B16" i="2"/>
  <c r="B15" i="2"/>
  <c r="B14" i="2"/>
  <c r="E11" i="2"/>
  <c r="B13" i="2"/>
  <c r="H11" i="2"/>
  <c r="G11" i="2"/>
  <c r="F11" i="2"/>
  <c r="D11" i="2"/>
  <c r="C11" i="2" l="1"/>
  <c r="B11" i="2"/>
</calcChain>
</file>

<file path=xl/sharedStrings.xml><?xml version="1.0" encoding="utf-8"?>
<sst xmlns="http://schemas.openxmlformats.org/spreadsheetml/2006/main" count="41" uniqueCount="39">
  <si>
    <t/>
  </si>
  <si>
    <t>1</t>
  </si>
  <si>
    <t>Durante: 2017</t>
  </si>
  <si>
    <t xml:space="preserve">Índice de Cuadros Estadísticos </t>
  </si>
  <si>
    <t xml:space="preserve"> Fiscalías de Impugnaciones</t>
  </si>
  <si>
    <t>Número</t>
  </si>
  <si>
    <t xml:space="preserve">Nombre del Cuadro </t>
  </si>
  <si>
    <t>Fiscalías de Impugnaciones: Gestiones Realizadas</t>
  </si>
  <si>
    <t>Según: Tipo de Gestión Realizada</t>
  </si>
  <si>
    <t xml:space="preserve">Por: Fiscalía de Impugnación </t>
  </si>
  <si>
    <t>CUADRO Nº 1</t>
  </si>
  <si>
    <t>FISCALÍAS DE IMPUGNACIONES: GESTIONES REALIZADAS</t>
  </si>
  <si>
    <t>SEGÚN: TIPO DE GESTIÓN REALIZADA</t>
  </si>
  <si>
    <t>POR: FISCALÍA DE IMPUGNACIÓN</t>
  </si>
  <si>
    <t>DURANTE: 2017</t>
  </si>
  <si>
    <t>TIPO DE GESTIÓN REALIZADA</t>
  </si>
  <si>
    <t xml:space="preserve">TOTAL </t>
  </si>
  <si>
    <t>%</t>
  </si>
  <si>
    <t>FISCALÍA</t>
  </si>
  <si>
    <t xml:space="preserve">I CIRCUITO JUDICIAL DE SAN JOSÉ </t>
  </si>
  <si>
    <t>II CIRCUITO JUDICIAL DE SAN JOSÉ</t>
  </si>
  <si>
    <t>CARTAGO</t>
  </si>
  <si>
    <t xml:space="preserve">SAN RAMÓN </t>
  </si>
  <si>
    <t>SANTA CRUZ</t>
  </si>
  <si>
    <t>Total</t>
  </si>
  <si>
    <t xml:space="preserve">Contestación de audiencias de apelación (CAP) </t>
  </si>
  <si>
    <t>Contestación de audiencias de casación (CAC)</t>
  </si>
  <si>
    <t>Contestación de audiencias de revisión (CAR)</t>
  </si>
  <si>
    <t xml:space="preserve">Recursos de apelación (RAP) </t>
  </si>
  <si>
    <t>Recursos de casación (RCA)</t>
  </si>
  <si>
    <t>Solicitudes de dispensa (DIS)</t>
  </si>
  <si>
    <t>Vistas atendidas (VIS)</t>
  </si>
  <si>
    <t>Minutas para vistas (MIN)</t>
  </si>
  <si>
    <t>Votos enviados para boletín jurisprudencial (JUR)</t>
  </si>
  <si>
    <t>Otras audiencias atendidas (OAA)</t>
  </si>
  <si>
    <t>Casos de interés informados (CII)</t>
  </si>
  <si>
    <t>Otras gestiones jurídicas (OGJ)</t>
  </si>
  <si>
    <t xml:space="preserve"> </t>
  </si>
  <si>
    <t>Elaborado por: Subproceso de Estadística, Dirección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</si>
</sst>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0" fontId="3" fillId="0" borderId="1" xfId="0" applyFont="1" applyBorder="1"/>
    <xf numFmtId="0" fontId="1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0" fontId="1" fillId="0" borderId="12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0" fillId="0" borderId="0" xfId="0" applyFill="1"/>
    <xf numFmtId="0" fontId="2" fillId="0" borderId="16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79DD-3675-49BD-87CC-BCF81B5A6F75}">
  <dimension ref="A1:D11"/>
  <sheetViews>
    <sheetView tabSelected="1" workbookViewId="0">
      <selection activeCell="A3" sqref="A3:B3"/>
    </sheetView>
  </sheetViews>
  <sheetFormatPr baseColWidth="10" defaultColWidth="0" defaultRowHeight="15.75" zeroHeight="1" x14ac:dyDescent="0.25"/>
  <cols>
    <col min="1" max="1" width="24.42578125" style="2" customWidth="1"/>
    <col min="2" max="2" width="44.140625" style="2" bestFit="1" customWidth="1"/>
    <col min="3" max="4" width="0" style="2" hidden="1" customWidth="1"/>
    <col min="5" max="16384" width="11.42578125" style="2" hidden="1"/>
  </cols>
  <sheetData>
    <row r="1" spans="1:2" x14ac:dyDescent="0.25">
      <c r="A1" s="39" t="s">
        <v>3</v>
      </c>
      <c r="B1" s="39"/>
    </row>
    <row r="2" spans="1:2" x14ac:dyDescent="0.25">
      <c r="A2" s="39" t="s">
        <v>4</v>
      </c>
      <c r="B2" s="39"/>
    </row>
    <row r="3" spans="1:2" x14ac:dyDescent="0.25">
      <c r="A3" s="39" t="s">
        <v>2</v>
      </c>
      <c r="B3" s="39"/>
    </row>
    <row r="4" spans="1:2" x14ac:dyDescent="0.25">
      <c r="A4" s="2" t="s">
        <v>0</v>
      </c>
      <c r="B4" s="2" t="s">
        <v>0</v>
      </c>
    </row>
    <row r="5" spans="1:2" x14ac:dyDescent="0.25">
      <c r="A5" s="3" t="s">
        <v>5</v>
      </c>
      <c r="B5" s="3" t="s">
        <v>6</v>
      </c>
    </row>
    <row r="6" spans="1:2" x14ac:dyDescent="0.25">
      <c r="A6" s="40" t="s">
        <v>1</v>
      </c>
      <c r="B6" s="4" t="s">
        <v>7</v>
      </c>
    </row>
    <row r="7" spans="1:2" x14ac:dyDescent="0.25">
      <c r="A7" s="41"/>
      <c r="B7" s="5" t="s">
        <v>8</v>
      </c>
    </row>
    <row r="8" spans="1:2" x14ac:dyDescent="0.25">
      <c r="A8" s="41"/>
      <c r="B8" s="5" t="s">
        <v>9</v>
      </c>
    </row>
    <row r="9" spans="1:2" x14ac:dyDescent="0.25">
      <c r="A9" s="42"/>
      <c r="B9" s="6" t="s">
        <v>2</v>
      </c>
    </row>
    <row r="10" spans="1:2" hidden="1" x14ac:dyDescent="0.25"/>
    <row r="11" spans="1:2" hidden="1" x14ac:dyDescent="0.25"/>
  </sheetData>
  <mergeCells count="4">
    <mergeCell ref="A1:B1"/>
    <mergeCell ref="A2:B2"/>
    <mergeCell ref="A3:B3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3466-28B5-43E1-A8ED-92B9301ACE39}">
  <dimension ref="A1:H26"/>
  <sheetViews>
    <sheetView workbookViewId="0">
      <selection activeCell="A27" sqref="A27:XFD1048576"/>
    </sheetView>
  </sheetViews>
  <sheetFormatPr baseColWidth="10" defaultColWidth="0" defaultRowHeight="15" zeroHeight="1" x14ac:dyDescent="0.25"/>
  <cols>
    <col min="1" max="1" width="52.140625" style="36" customWidth="1"/>
    <col min="2" max="2" width="9.140625" style="36" bestFit="1" customWidth="1"/>
    <col min="3" max="3" width="13.42578125" style="36" customWidth="1"/>
    <col min="4" max="4" width="16.7109375" style="36" customWidth="1"/>
    <col min="5" max="5" width="16.140625" style="36" customWidth="1"/>
    <col min="6" max="6" width="15.85546875" style="36" customWidth="1"/>
    <col min="7" max="7" width="12.42578125" style="36" customWidth="1"/>
    <col min="8" max="8" width="13.5703125" style="36" customWidth="1"/>
    <col min="9" max="16384" width="11.42578125" style="36" hidden="1"/>
  </cols>
  <sheetData>
    <row r="1" spans="1:8" ht="15.75" x14ac:dyDescent="0.25">
      <c r="A1" s="7" t="s">
        <v>10</v>
      </c>
      <c r="B1" s="1"/>
      <c r="C1" s="1"/>
      <c r="D1" s="1"/>
      <c r="E1" s="1"/>
      <c r="F1" s="1"/>
      <c r="G1" s="1"/>
      <c r="H1" s="1"/>
    </row>
    <row r="2" spans="1:8" ht="15.75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45" t="s">
        <v>11</v>
      </c>
      <c r="B3" s="45"/>
      <c r="C3" s="45"/>
      <c r="D3" s="45"/>
      <c r="E3" s="45"/>
      <c r="F3" s="45"/>
      <c r="G3" s="45"/>
      <c r="H3" s="45"/>
    </row>
    <row r="4" spans="1:8" ht="15.75" x14ac:dyDescent="0.25">
      <c r="A4" s="45" t="s">
        <v>12</v>
      </c>
      <c r="B4" s="45"/>
      <c r="C4" s="45"/>
      <c r="D4" s="45"/>
      <c r="E4" s="45"/>
      <c r="F4" s="45"/>
      <c r="G4" s="45"/>
      <c r="H4" s="45"/>
    </row>
    <row r="5" spans="1:8" ht="15.75" x14ac:dyDescent="0.25">
      <c r="A5" s="45" t="s">
        <v>13</v>
      </c>
      <c r="B5" s="45"/>
      <c r="C5" s="45"/>
      <c r="D5" s="45"/>
      <c r="E5" s="45"/>
      <c r="F5" s="45"/>
      <c r="G5" s="45"/>
      <c r="H5" s="45"/>
    </row>
    <row r="6" spans="1:8" ht="15.75" x14ac:dyDescent="0.25">
      <c r="A6" s="45" t="s">
        <v>14</v>
      </c>
      <c r="B6" s="45"/>
      <c r="C6" s="45"/>
      <c r="D6" s="45"/>
      <c r="E6" s="45"/>
      <c r="F6" s="45"/>
      <c r="G6" s="45"/>
      <c r="H6" s="45"/>
    </row>
    <row r="7" spans="1:8" ht="15.75" x14ac:dyDescent="0.25">
      <c r="A7" s="1"/>
      <c r="B7" s="1"/>
      <c r="C7" s="1"/>
      <c r="D7" s="1"/>
      <c r="E7" s="1"/>
      <c r="F7" s="1"/>
      <c r="G7" s="1"/>
      <c r="H7" s="1"/>
    </row>
    <row r="8" spans="1:8" ht="15.75" x14ac:dyDescent="0.25">
      <c r="A8" s="46" t="s">
        <v>15</v>
      </c>
      <c r="B8" s="48" t="s">
        <v>16</v>
      </c>
      <c r="C8" s="48" t="s">
        <v>17</v>
      </c>
      <c r="D8" s="50" t="s">
        <v>18</v>
      </c>
      <c r="E8" s="50"/>
      <c r="F8" s="50"/>
      <c r="G8" s="51"/>
      <c r="H8" s="51"/>
    </row>
    <row r="9" spans="1:8" ht="47.25" x14ac:dyDescent="0.25">
      <c r="A9" s="47"/>
      <c r="B9" s="49"/>
      <c r="C9" s="49"/>
      <c r="D9" s="8" t="s">
        <v>19</v>
      </c>
      <c r="E9" s="9" t="s">
        <v>20</v>
      </c>
      <c r="F9" s="10" t="s">
        <v>21</v>
      </c>
      <c r="G9" s="11" t="s">
        <v>22</v>
      </c>
      <c r="H9" s="12" t="s">
        <v>23</v>
      </c>
    </row>
    <row r="10" spans="1:8" ht="15.75" x14ac:dyDescent="0.25">
      <c r="A10" s="34"/>
      <c r="B10" s="32"/>
      <c r="C10" s="13"/>
      <c r="D10" s="14"/>
      <c r="E10" s="14"/>
      <c r="F10" s="15"/>
      <c r="G10" s="14"/>
      <c r="H10" s="16"/>
    </row>
    <row r="11" spans="1:8" ht="15.75" x14ac:dyDescent="0.25">
      <c r="A11" s="19" t="s">
        <v>24</v>
      </c>
      <c r="B11" s="20">
        <f t="shared" ref="B11:H11" si="0">SUM(B13:B24)</f>
        <v>1934</v>
      </c>
      <c r="C11" s="17">
        <f t="shared" si="0"/>
        <v>1.0000000000000002</v>
      </c>
      <c r="D11" s="18">
        <f t="shared" si="0"/>
        <v>428</v>
      </c>
      <c r="E11" s="18">
        <f t="shared" si="0"/>
        <v>593</v>
      </c>
      <c r="F11" s="19">
        <f t="shared" si="0"/>
        <v>348</v>
      </c>
      <c r="G11" s="18">
        <f t="shared" si="0"/>
        <v>279</v>
      </c>
      <c r="H11" s="20">
        <f t="shared" si="0"/>
        <v>286</v>
      </c>
    </row>
    <row r="12" spans="1:8" ht="15.75" x14ac:dyDescent="0.25">
      <c r="A12" s="23"/>
      <c r="B12" s="24"/>
      <c r="C12" s="21"/>
      <c r="D12" s="22"/>
      <c r="E12" s="22"/>
      <c r="F12" s="23"/>
      <c r="G12" s="22"/>
      <c r="H12" s="24"/>
    </row>
    <row r="13" spans="1:8" ht="15.75" x14ac:dyDescent="0.25">
      <c r="A13" s="37" t="s">
        <v>25</v>
      </c>
      <c r="B13" s="20">
        <f t="shared" ref="B13:B24" si="1">SUM(D13:H13)</f>
        <v>596</v>
      </c>
      <c r="C13" s="25">
        <f>B13/$B$11</f>
        <v>0.3081695966907963</v>
      </c>
      <c r="D13" s="26">
        <v>255</v>
      </c>
      <c r="E13" s="26">
        <v>116</v>
      </c>
      <c r="F13" s="26">
        <v>113</v>
      </c>
      <c r="G13" s="26">
        <v>25</v>
      </c>
      <c r="H13" s="27">
        <v>87</v>
      </c>
    </row>
    <row r="14" spans="1:8" ht="15.75" x14ac:dyDescent="0.25">
      <c r="A14" s="37" t="s">
        <v>26</v>
      </c>
      <c r="B14" s="20">
        <f t="shared" si="1"/>
        <v>416</v>
      </c>
      <c r="C14" s="25">
        <f t="shared" ref="C14:C24" si="2">B14/$B$11</f>
        <v>0.21509824198552224</v>
      </c>
      <c r="D14" s="26">
        <v>68</v>
      </c>
      <c r="E14" s="26">
        <v>125</v>
      </c>
      <c r="F14" s="26">
        <v>108</v>
      </c>
      <c r="G14" s="26">
        <v>69</v>
      </c>
      <c r="H14" s="27">
        <v>46</v>
      </c>
    </row>
    <row r="15" spans="1:8" ht="15.75" x14ac:dyDescent="0.25">
      <c r="A15" s="37" t="s">
        <v>27</v>
      </c>
      <c r="B15" s="20">
        <f t="shared" si="1"/>
        <v>6</v>
      </c>
      <c r="C15" s="25">
        <f t="shared" si="2"/>
        <v>3.1023784901758012E-3</v>
      </c>
      <c r="D15" s="26">
        <v>6</v>
      </c>
      <c r="E15" s="26">
        <v>0</v>
      </c>
      <c r="F15" s="26">
        <v>0</v>
      </c>
      <c r="G15" s="26">
        <v>0</v>
      </c>
      <c r="H15" s="27">
        <v>0</v>
      </c>
    </row>
    <row r="16" spans="1:8" ht="15.75" x14ac:dyDescent="0.25">
      <c r="A16" s="38" t="s">
        <v>28</v>
      </c>
      <c r="B16" s="20">
        <f t="shared" si="1"/>
        <v>18</v>
      </c>
      <c r="C16" s="25">
        <f t="shared" si="2"/>
        <v>9.3071354705274046E-3</v>
      </c>
      <c r="D16" s="26">
        <v>4</v>
      </c>
      <c r="E16" s="26">
        <v>4</v>
      </c>
      <c r="F16" s="26">
        <v>1</v>
      </c>
      <c r="G16" s="26">
        <v>0</v>
      </c>
      <c r="H16" s="27">
        <v>9</v>
      </c>
    </row>
    <row r="17" spans="1:8" ht="15.75" x14ac:dyDescent="0.25">
      <c r="A17" s="38" t="s">
        <v>29</v>
      </c>
      <c r="B17" s="20">
        <f t="shared" si="1"/>
        <v>43</v>
      </c>
      <c r="C17" s="25">
        <f t="shared" si="2"/>
        <v>2.2233712512926575E-2</v>
      </c>
      <c r="D17" s="26">
        <v>13</v>
      </c>
      <c r="E17" s="26">
        <v>15</v>
      </c>
      <c r="F17" s="26">
        <v>10</v>
      </c>
      <c r="G17" s="26">
        <v>4</v>
      </c>
      <c r="H17" s="27">
        <v>1</v>
      </c>
    </row>
    <row r="18" spans="1:8" ht="15.75" x14ac:dyDescent="0.25">
      <c r="A18" s="38" t="s">
        <v>30</v>
      </c>
      <c r="B18" s="20">
        <f t="shared" si="1"/>
        <v>20</v>
      </c>
      <c r="C18" s="25">
        <f t="shared" si="2"/>
        <v>1.0341261633919338E-2</v>
      </c>
      <c r="D18" s="26">
        <v>4</v>
      </c>
      <c r="E18" s="26">
        <v>5</v>
      </c>
      <c r="F18" s="26">
        <v>4</v>
      </c>
      <c r="G18" s="26">
        <v>4</v>
      </c>
      <c r="H18" s="27">
        <v>3</v>
      </c>
    </row>
    <row r="19" spans="1:8" ht="15.75" x14ac:dyDescent="0.25">
      <c r="A19" s="38" t="s">
        <v>31</v>
      </c>
      <c r="B19" s="20">
        <f t="shared" si="1"/>
        <v>403</v>
      </c>
      <c r="C19" s="25">
        <f t="shared" si="2"/>
        <v>0.20837642192347466</v>
      </c>
      <c r="D19" s="26">
        <v>19</v>
      </c>
      <c r="E19" s="26">
        <v>167</v>
      </c>
      <c r="F19" s="26">
        <v>74</v>
      </c>
      <c r="G19" s="26">
        <v>94</v>
      </c>
      <c r="H19" s="27">
        <v>49</v>
      </c>
    </row>
    <row r="20" spans="1:8" ht="15.75" x14ac:dyDescent="0.25">
      <c r="A20" s="37" t="s">
        <v>32</v>
      </c>
      <c r="B20" s="20">
        <f t="shared" si="1"/>
        <v>210</v>
      </c>
      <c r="C20" s="25">
        <f t="shared" si="2"/>
        <v>0.10858324715615306</v>
      </c>
      <c r="D20" s="26">
        <v>10</v>
      </c>
      <c r="E20" s="26">
        <v>106</v>
      </c>
      <c r="F20" s="26">
        <v>14</v>
      </c>
      <c r="G20" s="26">
        <v>58</v>
      </c>
      <c r="H20" s="27">
        <v>22</v>
      </c>
    </row>
    <row r="21" spans="1:8" ht="15.75" x14ac:dyDescent="0.25">
      <c r="A21" s="37" t="s">
        <v>33</v>
      </c>
      <c r="B21" s="20">
        <f t="shared" si="1"/>
        <v>89</v>
      </c>
      <c r="C21" s="25">
        <f t="shared" si="2"/>
        <v>4.6018614270941054E-2</v>
      </c>
      <c r="D21" s="26">
        <v>23</v>
      </c>
      <c r="E21" s="26">
        <v>22</v>
      </c>
      <c r="F21" s="26">
        <v>5</v>
      </c>
      <c r="G21" s="26">
        <v>12</v>
      </c>
      <c r="H21" s="27">
        <v>27</v>
      </c>
    </row>
    <row r="22" spans="1:8" ht="15.75" x14ac:dyDescent="0.25">
      <c r="A22" s="38" t="s">
        <v>34</v>
      </c>
      <c r="B22" s="20">
        <f t="shared" si="1"/>
        <v>44</v>
      </c>
      <c r="C22" s="25">
        <f t="shared" si="2"/>
        <v>2.2750775594622543E-2</v>
      </c>
      <c r="D22" s="26">
        <v>4</v>
      </c>
      <c r="E22" s="26">
        <v>16</v>
      </c>
      <c r="F22" s="26">
        <v>10</v>
      </c>
      <c r="G22" s="26">
        <v>3</v>
      </c>
      <c r="H22" s="27">
        <v>11</v>
      </c>
    </row>
    <row r="23" spans="1:8" ht="15.75" x14ac:dyDescent="0.25">
      <c r="A23" s="38" t="s">
        <v>35</v>
      </c>
      <c r="B23" s="20">
        <f t="shared" si="1"/>
        <v>10</v>
      </c>
      <c r="C23" s="25">
        <f t="shared" si="2"/>
        <v>5.170630816959669E-3</v>
      </c>
      <c r="D23" s="26">
        <v>1</v>
      </c>
      <c r="E23" s="26">
        <v>0</v>
      </c>
      <c r="F23" s="26">
        <v>0</v>
      </c>
      <c r="G23" s="26">
        <v>0</v>
      </c>
      <c r="H23" s="27">
        <v>9</v>
      </c>
    </row>
    <row r="24" spans="1:8" ht="15.75" x14ac:dyDescent="0.25">
      <c r="A24" s="38" t="s">
        <v>36</v>
      </c>
      <c r="B24" s="19">
        <f t="shared" si="1"/>
        <v>79</v>
      </c>
      <c r="C24" s="25">
        <f t="shared" si="2"/>
        <v>4.0847983453981385E-2</v>
      </c>
      <c r="D24" s="26">
        <v>21</v>
      </c>
      <c r="E24" s="26">
        <v>17</v>
      </c>
      <c r="F24" s="26">
        <v>9</v>
      </c>
      <c r="G24" s="26">
        <v>10</v>
      </c>
      <c r="H24" s="27">
        <v>22</v>
      </c>
    </row>
    <row r="25" spans="1:8" ht="15.75" x14ac:dyDescent="0.25">
      <c r="A25" s="35"/>
      <c r="B25" s="33" t="s">
        <v>37</v>
      </c>
      <c r="C25" s="28"/>
      <c r="D25" s="29"/>
      <c r="E25" s="29"/>
      <c r="F25" s="30"/>
      <c r="G25" s="29"/>
      <c r="H25" s="31"/>
    </row>
    <row r="26" spans="1:8" ht="15.75" x14ac:dyDescent="0.25">
      <c r="A26" s="43" t="s">
        <v>38</v>
      </c>
      <c r="B26" s="44"/>
      <c r="C26" s="44"/>
      <c r="D26" s="44"/>
      <c r="E26" s="44"/>
      <c r="F26" s="44"/>
      <c r="G26" s="44"/>
      <c r="H26" s="44"/>
    </row>
  </sheetData>
  <mergeCells count="9">
    <mergeCell ref="A26:H26"/>
    <mergeCell ref="A3:H3"/>
    <mergeCell ref="A4:H4"/>
    <mergeCell ref="A5:H5"/>
    <mergeCell ref="A6:H6"/>
    <mergeCell ref="A8:A9"/>
    <mergeCell ref="B8:B9"/>
    <mergeCell ref="C8:C9"/>
    <mergeCell ref="D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c-1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dcterms:created xsi:type="dcterms:W3CDTF">2018-07-11T17:35:27Z</dcterms:created>
  <dcterms:modified xsi:type="dcterms:W3CDTF">2018-07-12T18:25:00Z</dcterms:modified>
</cp:coreProperties>
</file>