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ística\Cuadros\Cuadros 2017\Cuados anuales 2017\"/>
    </mc:Choice>
  </mc:AlternateContent>
  <xr:revisionPtr revIDLastSave="0" documentId="8_{A840A101-B11C-45E5-9BED-AFF7F3E681E1}" xr6:coauthVersionLast="34" xr6:coauthVersionMax="34" xr10:uidLastSave="{00000000-0000-0000-0000-000000000000}"/>
  <bookViews>
    <workbookView xWindow="0" yWindow="0" windowWidth="28800" windowHeight="12225" xr2:uid="{38889BF1-5BA4-49E0-8053-CFC490D81DA7}"/>
  </bookViews>
  <sheets>
    <sheet name="Índice" sheetId="1" r:id="rId1"/>
    <sheet name="c-1" sheetId="2" r:id="rId2"/>
    <sheet name="c-2" sheetId="3" r:id="rId3"/>
    <sheet name="c-3" sheetId="4" r:id="rId4"/>
    <sheet name="c-4" sheetId="5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" l="1"/>
  <c r="D11" i="4"/>
  <c r="C11" i="4"/>
  <c r="B11" i="4"/>
  <c r="B14" i="4"/>
  <c r="B13" i="4"/>
  <c r="C13" i="3"/>
  <c r="B16" i="3"/>
  <c r="B15" i="3"/>
  <c r="B14" i="3"/>
  <c r="C11" i="3"/>
  <c r="D13" i="3"/>
  <c r="D11" i="3" s="1"/>
  <c r="D19" i="2"/>
  <c r="C19" i="2"/>
  <c r="B17" i="2"/>
  <c r="B15" i="2"/>
  <c r="D13" i="2"/>
  <c r="C13" i="2"/>
  <c r="C11" i="2" s="1"/>
  <c r="B13" i="3" l="1"/>
  <c r="B11" i="3" s="1"/>
  <c r="D11" i="2"/>
  <c r="B16" i="2"/>
  <c r="B18" i="2"/>
  <c r="B20" i="2"/>
  <c r="B14" i="2"/>
  <c r="B19" i="2" l="1"/>
  <c r="B13" i="2"/>
  <c r="B11" i="2" l="1"/>
</calcChain>
</file>

<file path=xl/sharedStrings.xml><?xml version="1.0" encoding="utf-8"?>
<sst xmlns="http://schemas.openxmlformats.org/spreadsheetml/2006/main" count="90" uniqueCount="62">
  <si>
    <t>DURANTE: 2017</t>
  </si>
  <si>
    <t/>
  </si>
  <si>
    <t>1</t>
  </si>
  <si>
    <t>2</t>
  </si>
  <si>
    <t>3</t>
  </si>
  <si>
    <t>Cuadros Estadíticos</t>
  </si>
  <si>
    <t>Fiscalía de Impugnaciones Penal Juvenil</t>
  </si>
  <si>
    <t>Durante: 2017</t>
  </si>
  <si>
    <t>Número</t>
  </si>
  <si>
    <t>Nombre del cuadro</t>
  </si>
  <si>
    <t xml:space="preserve">Fiscalía de Impugnaciones Penal Juvenil: Informe de Labores </t>
  </si>
  <si>
    <t>Según: Actuación y Resultado</t>
  </si>
  <si>
    <t>Por: Recurso de Apelación (Interlocutorio) presentado por Instancia</t>
  </si>
  <si>
    <t>Fiscalía de Impugnaciones Penal Juvenil: Informe de Labores</t>
  </si>
  <si>
    <t>Por: Recurso de Apelación de Sentencia presentado por Instancia</t>
  </si>
  <si>
    <t>Por: Recurso de Casación presentado por Instancia</t>
  </si>
  <si>
    <t>Según: Otras Labores</t>
  </si>
  <si>
    <t xml:space="preserve">FISCALÍA DE IMPUGNACIONES PENAL JUVENIL: INFORME DE LABORES </t>
  </si>
  <si>
    <t>SEGÚN: ACTUACIÓN Y RESULTADO</t>
  </si>
  <si>
    <t>POR: RECURSO DE APELACIÓN (INTERLOCUTORIO) PRESENTADO POR INSTANCIA</t>
  </si>
  <si>
    <t>ACTUACIONES Y RESULTADOS</t>
  </si>
  <si>
    <t xml:space="preserve">TOTAL </t>
  </si>
  <si>
    <t xml:space="preserve"> Recursos de Apelación (interlocutorios)</t>
  </si>
  <si>
    <t>Participación en vistas y Revisión de Votos por Recursos Interlocutorios presentados por el Ministerio Público</t>
  </si>
  <si>
    <t>Participación en vistas y Revisión de Votos por Recursos Interlocutorios presentados por la Defensa Pública</t>
  </si>
  <si>
    <t>Total</t>
  </si>
  <si>
    <t>1. Total de Vistas</t>
  </si>
  <si>
    <t>1.1 Declarado con lugar en vista</t>
  </si>
  <si>
    <t>1.2 Declarado sin lugar en vista</t>
  </si>
  <si>
    <t>1.3 Declarado inadmisible en vista</t>
  </si>
  <si>
    <t>1.4 Recurso desistido en vista</t>
  </si>
  <si>
    <t>1.5 Resolución diferida</t>
  </si>
  <si>
    <t>2. Resoluciones por escrito</t>
  </si>
  <si>
    <t>Elaborado por: Subproceso de Estadística, Dirección de Planificación</t>
  </si>
  <si>
    <t>2.1 Recurso desistido por escrito</t>
  </si>
  <si>
    <t>FISCALÍA DE IMPUGNACIONES PENAL JUVENIL: INFORME DE LABORES</t>
  </si>
  <si>
    <t>POR: RECURSO DE APELACIÓN DE SENTENCIA PRESENTADO POR INSTANCIA</t>
  </si>
  <si>
    <t>Recursos de Apelación de Sentencia</t>
  </si>
  <si>
    <t>Revisión de Votos y Vistas por Recursos de Apelación de Sentencia presentados por Ministerio Público.</t>
  </si>
  <si>
    <t>Revisión de Votos y Vistas por Recursos de Apelación de Sentencia presentados por la Defensa Pública</t>
  </si>
  <si>
    <t>1. Resoluciones revisadas</t>
  </si>
  <si>
    <t>2. Vistas realizadas</t>
  </si>
  <si>
    <t>1.1 Diferida</t>
  </si>
  <si>
    <t>1.2 Desistida</t>
  </si>
  <si>
    <t>POR: RECURSO DE CASACIÓN PRESENTADO POR INSTANCIA</t>
  </si>
  <si>
    <t>Recursos de Casación</t>
  </si>
  <si>
    <t>Revisión de Votos, Vistas y Presentación de Recursos de Casación planteados por el Ministerio Público</t>
  </si>
  <si>
    <t>Revisión de Votos, Vistas y Contestación de Recursos de Casación planteados por la Defensa Pública</t>
  </si>
  <si>
    <t>1. Recursos presentados por escrito</t>
  </si>
  <si>
    <t>CUADRO N° 3</t>
  </si>
  <si>
    <t>SEGÚN:OTRAS LABORES</t>
  </si>
  <si>
    <t>OTRAS LABORES</t>
  </si>
  <si>
    <t>Revisión de Acusaciones</t>
  </si>
  <si>
    <t>Revisión de Otras solicitudes fiscales</t>
  </si>
  <si>
    <t>Revisión de Sentencias</t>
  </si>
  <si>
    <t>Supervisión y Revisión de casos</t>
  </si>
  <si>
    <t>Coordinación OIJ u otras entidades</t>
  </si>
  <si>
    <t>Entrevista con ofendidos y testigos</t>
  </si>
  <si>
    <t>Giras realizadas</t>
  </si>
  <si>
    <t>CUADRO N° 4</t>
  </si>
  <si>
    <t>CUADRO N° 1</t>
  </si>
  <si>
    <t>CUADRO N°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</si>
</sst>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/>
    <xf numFmtId="0" fontId="2" fillId="0" borderId="3" xfId="0" applyFont="1" applyFill="1" applyBorder="1"/>
    <xf numFmtId="0" fontId="4" fillId="0" borderId="0" xfId="1" applyFont="1"/>
    <xf numFmtId="0" fontId="5" fillId="0" borderId="0" xfId="1" applyFont="1"/>
    <xf numFmtId="0" fontId="5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5" fillId="0" borderId="0" xfId="1" applyFont="1" applyBorder="1"/>
    <xf numFmtId="0" fontId="4" fillId="0" borderId="6" xfId="1" applyFont="1" applyFill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top" wrapText="1"/>
    </xf>
    <xf numFmtId="0" fontId="5" fillId="0" borderId="11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5" fillId="0" borderId="13" xfId="1" applyFont="1" applyBorder="1"/>
    <xf numFmtId="0" fontId="5" fillId="0" borderId="10" xfId="1" applyFont="1" applyFill="1" applyBorder="1"/>
    <xf numFmtId="0" fontId="4" fillId="0" borderId="14" xfId="1" applyFont="1" applyBorder="1" applyAlignment="1">
      <alignment vertical="top" wrapText="1"/>
    </xf>
    <xf numFmtId="0" fontId="4" fillId="0" borderId="10" xfId="1" applyFont="1" applyFill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5" fillId="0" borderId="14" xfId="1" applyFont="1" applyBorder="1" applyAlignment="1">
      <alignment vertical="top" wrapText="1"/>
    </xf>
    <xf numFmtId="0" fontId="5" fillId="0" borderId="8" xfId="1" applyFont="1" applyBorder="1"/>
    <xf numFmtId="0" fontId="5" fillId="0" borderId="7" xfId="1" applyFont="1" applyBorder="1"/>
    <xf numFmtId="0" fontId="5" fillId="0" borderId="7" xfId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top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5" fillId="0" borderId="15" xfId="1" applyFont="1" applyBorder="1" applyAlignment="1">
      <alignment vertical="top" wrapText="1"/>
    </xf>
    <xf numFmtId="0" fontId="5" fillId="0" borderId="13" xfId="1" applyFont="1" applyBorder="1" applyAlignment="1">
      <alignment vertical="top" wrapText="1"/>
    </xf>
    <xf numFmtId="0" fontId="5" fillId="0" borderId="15" xfId="1" applyFont="1" applyBorder="1" applyAlignment="1">
      <alignment horizontal="left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11" xfId="1" applyFont="1" applyFill="1" applyBorder="1" applyAlignment="1">
      <alignment horizontal="center" vertical="top" wrapText="1"/>
    </xf>
    <xf numFmtId="0" fontId="5" fillId="0" borderId="16" xfId="1" applyFont="1" applyBorder="1" applyAlignment="1">
      <alignment vertical="top" wrapTex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3" xfId="1" applyFont="1" applyFill="1" applyBorder="1"/>
    <xf numFmtId="0" fontId="5" fillId="0" borderId="15" xfId="1" applyFont="1" applyFill="1" applyBorder="1" applyAlignment="1">
      <alignment vertical="top" wrapText="1"/>
    </xf>
    <xf numFmtId="0" fontId="5" fillId="0" borderId="13" xfId="1" applyFont="1" applyFill="1" applyBorder="1" applyAlignment="1">
      <alignment vertical="top" wrapText="1"/>
    </xf>
    <xf numFmtId="0" fontId="5" fillId="0" borderId="8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vertical="top" wrapText="1"/>
    </xf>
    <xf numFmtId="0" fontId="5" fillId="0" borderId="12" xfId="1" applyFont="1" applyFill="1" applyBorder="1" applyAlignment="1">
      <alignment vertical="top" wrapText="1"/>
    </xf>
    <xf numFmtId="0" fontId="2" fillId="0" borderId="0" xfId="0" applyFont="1" applyBorder="1"/>
    <xf numFmtId="0" fontId="4" fillId="0" borderId="17" xfId="1" applyFont="1" applyBorder="1" applyAlignment="1">
      <alignment horizontal="center" vertical="center"/>
    </xf>
    <xf numFmtId="0" fontId="2" fillId="0" borderId="8" xfId="0" applyFont="1" applyBorder="1"/>
    <xf numFmtId="0" fontId="2" fillId="0" borderId="12" xfId="0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C26F36B2-0CE2-4311-ACEB-8C118A999B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F3643-82B1-4302-B2A4-27A495F14892}">
  <dimension ref="A1:H28"/>
  <sheetViews>
    <sheetView tabSelected="1" workbookViewId="0">
      <selection activeCell="B12" sqref="B12"/>
    </sheetView>
  </sheetViews>
  <sheetFormatPr baseColWidth="10" defaultColWidth="0" defaultRowHeight="15.75" zeroHeight="1" x14ac:dyDescent="0.25"/>
  <cols>
    <col min="1" max="1" width="8.7109375" style="2" bestFit="1" customWidth="1"/>
    <col min="2" max="2" width="59" style="2" bestFit="1" customWidth="1"/>
    <col min="3" max="7" width="7.85546875" style="2" hidden="1" customWidth="1"/>
    <col min="8" max="8" width="0" style="2" hidden="1" customWidth="1"/>
    <col min="9" max="16384" width="7.85546875" style="2" hidden="1"/>
  </cols>
  <sheetData>
    <row r="1" spans="1:2" x14ac:dyDescent="0.25">
      <c r="A1" s="62" t="s">
        <v>5</v>
      </c>
      <c r="B1" s="62"/>
    </row>
    <row r="2" spans="1:2" x14ac:dyDescent="0.25">
      <c r="A2" s="62" t="s">
        <v>6</v>
      </c>
      <c r="B2" s="62"/>
    </row>
    <row r="3" spans="1:2" x14ac:dyDescent="0.25">
      <c r="A3" s="62" t="s">
        <v>7</v>
      </c>
      <c r="B3" s="62"/>
    </row>
    <row r="4" spans="1:2" x14ac:dyDescent="0.25">
      <c r="A4" s="2" t="s">
        <v>1</v>
      </c>
      <c r="B4" s="2" t="s">
        <v>1</v>
      </c>
    </row>
    <row r="5" spans="1:2" x14ac:dyDescent="0.25">
      <c r="A5" s="3" t="s">
        <v>8</v>
      </c>
      <c r="B5" s="4" t="s">
        <v>9</v>
      </c>
    </row>
    <row r="6" spans="1:2" x14ac:dyDescent="0.25">
      <c r="A6" s="60" t="s">
        <v>2</v>
      </c>
      <c r="B6" s="5" t="s">
        <v>10</v>
      </c>
    </row>
    <row r="7" spans="1:2" x14ac:dyDescent="0.25">
      <c r="A7" s="60"/>
      <c r="B7" s="5" t="s">
        <v>11</v>
      </c>
    </row>
    <row r="8" spans="1:2" x14ac:dyDescent="0.25">
      <c r="A8" s="60"/>
      <c r="B8" s="5" t="s">
        <v>12</v>
      </c>
    </row>
    <row r="9" spans="1:2" x14ac:dyDescent="0.25">
      <c r="A9" s="61"/>
      <c r="B9" s="6" t="s">
        <v>7</v>
      </c>
    </row>
    <row r="10" spans="1:2" x14ac:dyDescent="0.25">
      <c r="A10" s="59" t="s">
        <v>3</v>
      </c>
      <c r="B10" s="7" t="s">
        <v>13</v>
      </c>
    </row>
    <row r="11" spans="1:2" x14ac:dyDescent="0.25">
      <c r="A11" s="60"/>
      <c r="B11" s="5" t="s">
        <v>11</v>
      </c>
    </row>
    <row r="12" spans="1:2" x14ac:dyDescent="0.25">
      <c r="A12" s="60"/>
      <c r="B12" s="5" t="s">
        <v>14</v>
      </c>
    </row>
    <row r="13" spans="1:2" x14ac:dyDescent="0.25">
      <c r="A13" s="61"/>
      <c r="B13" s="6" t="s">
        <v>7</v>
      </c>
    </row>
    <row r="14" spans="1:2" x14ac:dyDescent="0.25">
      <c r="A14" s="59" t="s">
        <v>4</v>
      </c>
      <c r="B14" s="7" t="s">
        <v>13</v>
      </c>
    </row>
    <row r="15" spans="1:2" x14ac:dyDescent="0.25">
      <c r="A15" s="60"/>
      <c r="B15" s="5" t="s">
        <v>11</v>
      </c>
    </row>
    <row r="16" spans="1:2" x14ac:dyDescent="0.25">
      <c r="A16" s="60"/>
      <c r="B16" s="5" t="s">
        <v>15</v>
      </c>
    </row>
    <row r="17" spans="1:2" x14ac:dyDescent="0.25">
      <c r="A17" s="61"/>
      <c r="B17" s="6" t="s">
        <v>7</v>
      </c>
    </row>
    <row r="18" spans="1:2" x14ac:dyDescent="0.25">
      <c r="A18" s="58">
        <v>4</v>
      </c>
      <c r="B18" s="2" t="s">
        <v>13</v>
      </c>
    </row>
    <row r="19" spans="1:2" x14ac:dyDescent="0.25">
      <c r="A19" s="58"/>
      <c r="B19" s="2" t="s">
        <v>16</v>
      </c>
    </row>
    <row r="20" spans="1:2" x14ac:dyDescent="0.25">
      <c r="A20" s="58"/>
      <c r="B20" s="6" t="s">
        <v>7</v>
      </c>
    </row>
    <row r="21" spans="1:2" hidden="1" x14ac:dyDescent="0.25"/>
    <row r="22" spans="1:2" hidden="1" x14ac:dyDescent="0.25"/>
    <row r="23" spans="1:2" hidden="1" x14ac:dyDescent="0.25"/>
    <row r="24" spans="1:2" hidden="1" x14ac:dyDescent="0.25"/>
    <row r="25" spans="1:2" hidden="1" x14ac:dyDescent="0.25"/>
    <row r="26" spans="1:2" hidden="1" x14ac:dyDescent="0.25"/>
    <row r="27" spans="1:2" hidden="1" x14ac:dyDescent="0.25"/>
    <row r="28" spans="1:2" hidden="1" x14ac:dyDescent="0.25"/>
  </sheetData>
  <mergeCells count="7">
    <mergeCell ref="A18:A20"/>
    <mergeCell ref="A14:A17"/>
    <mergeCell ref="A10:A13"/>
    <mergeCell ref="A6:A9"/>
    <mergeCell ref="A1:B1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8429-E3F9-43B3-852A-0C72BA7F3EA2}">
  <dimension ref="A1:E25"/>
  <sheetViews>
    <sheetView workbookViewId="0">
      <selection activeCell="A11" sqref="A11"/>
    </sheetView>
  </sheetViews>
  <sheetFormatPr baseColWidth="10" defaultColWidth="0" defaultRowHeight="15" zeroHeight="1" x14ac:dyDescent="0.25"/>
  <cols>
    <col min="1" max="1" width="38.5703125" customWidth="1"/>
    <col min="2" max="2" width="24.7109375" customWidth="1"/>
    <col min="3" max="3" width="31.5703125" customWidth="1"/>
    <col min="4" max="4" width="24.7109375" customWidth="1"/>
    <col min="5" max="5" width="0" hidden="1" customWidth="1"/>
    <col min="6" max="16384" width="24.7109375" hidden="1"/>
  </cols>
  <sheetData>
    <row r="1" spans="1:4" ht="15.75" x14ac:dyDescent="0.25">
      <c r="A1" s="8" t="s">
        <v>60</v>
      </c>
      <c r="B1" s="9"/>
      <c r="C1" s="69"/>
      <c r="D1" s="69"/>
    </row>
    <row r="2" spans="1:4" ht="15.75" x14ac:dyDescent="0.25">
      <c r="A2" s="9"/>
      <c r="B2" s="9"/>
      <c r="C2" s="10"/>
      <c r="D2" s="10"/>
    </row>
    <row r="3" spans="1:4" ht="15.75" x14ac:dyDescent="0.25">
      <c r="A3" s="70" t="s">
        <v>17</v>
      </c>
      <c r="B3" s="70"/>
      <c r="C3" s="70"/>
      <c r="D3" s="70"/>
    </row>
    <row r="4" spans="1:4" ht="15.75" x14ac:dyDescent="0.25">
      <c r="A4" s="70" t="s">
        <v>18</v>
      </c>
      <c r="B4" s="70"/>
      <c r="C4" s="70"/>
      <c r="D4" s="70"/>
    </row>
    <row r="5" spans="1:4" ht="15.75" x14ac:dyDescent="0.25">
      <c r="A5" s="70" t="s">
        <v>19</v>
      </c>
      <c r="B5" s="70"/>
      <c r="C5" s="70"/>
      <c r="D5" s="70"/>
    </row>
    <row r="6" spans="1:4" ht="15.75" x14ac:dyDescent="0.25">
      <c r="A6" s="70" t="s">
        <v>0</v>
      </c>
      <c r="B6" s="70"/>
      <c r="C6" s="70"/>
      <c r="D6" s="70"/>
    </row>
    <row r="7" spans="1:4" ht="15.75" x14ac:dyDescent="0.25">
      <c r="A7" s="12"/>
      <c r="B7" s="12"/>
      <c r="C7" s="70"/>
      <c r="D7" s="70"/>
    </row>
    <row r="8" spans="1:4" ht="15.75" x14ac:dyDescent="0.25">
      <c r="A8" s="63" t="s">
        <v>20</v>
      </c>
      <c r="B8" s="65" t="s">
        <v>21</v>
      </c>
      <c r="C8" s="67" t="s">
        <v>22</v>
      </c>
      <c r="D8" s="68"/>
    </row>
    <row r="9" spans="1:4" ht="75" customHeight="1" x14ac:dyDescent="0.25">
      <c r="A9" s="64"/>
      <c r="B9" s="66"/>
      <c r="C9" s="30" t="s">
        <v>23</v>
      </c>
      <c r="D9" s="31" t="s">
        <v>24</v>
      </c>
    </row>
    <row r="10" spans="1:4" ht="15.75" x14ac:dyDescent="0.25">
      <c r="A10" s="14"/>
      <c r="B10" s="15"/>
      <c r="C10" s="16"/>
      <c r="D10" s="17"/>
    </row>
    <row r="11" spans="1:4" ht="15.75" x14ac:dyDescent="0.25">
      <c r="A11" s="32" t="s">
        <v>25</v>
      </c>
      <c r="B11" s="33">
        <f>+B13+B19</f>
        <v>157</v>
      </c>
      <c r="C11" s="33">
        <f t="shared" ref="C11:D11" si="0">+C13+C19</f>
        <v>84</v>
      </c>
      <c r="D11" s="34">
        <f t="shared" si="0"/>
        <v>73</v>
      </c>
    </row>
    <row r="12" spans="1:4" ht="15.75" x14ac:dyDescent="0.25">
      <c r="A12" s="19"/>
      <c r="B12" s="20"/>
      <c r="C12" s="16"/>
      <c r="D12" s="18"/>
    </row>
    <row r="13" spans="1:4" ht="15.75" x14ac:dyDescent="0.25">
      <c r="A13" s="21" t="s">
        <v>26</v>
      </c>
      <c r="B13" s="22">
        <f>SUM(B14:B18)</f>
        <v>124</v>
      </c>
      <c r="C13" s="23">
        <f t="shared" ref="C13:D13" si="1">SUM(C14:C18)</f>
        <v>57</v>
      </c>
      <c r="D13" s="24">
        <f t="shared" si="1"/>
        <v>67</v>
      </c>
    </row>
    <row r="14" spans="1:4" ht="15.75" x14ac:dyDescent="0.25">
      <c r="A14" s="25" t="s">
        <v>27</v>
      </c>
      <c r="B14" s="16">
        <f t="shared" ref="B14:B18" si="2">C14+D14</f>
        <v>49</v>
      </c>
      <c r="C14" s="16">
        <v>28</v>
      </c>
      <c r="D14" s="17">
        <v>21</v>
      </c>
    </row>
    <row r="15" spans="1:4" ht="15.75" x14ac:dyDescent="0.25">
      <c r="A15" s="25" t="s">
        <v>28</v>
      </c>
      <c r="B15" s="16">
        <f t="shared" si="2"/>
        <v>52</v>
      </c>
      <c r="C15" s="16">
        <v>14</v>
      </c>
      <c r="D15" s="17">
        <v>38</v>
      </c>
    </row>
    <row r="16" spans="1:4" ht="15.75" x14ac:dyDescent="0.25">
      <c r="A16" s="25" t="s">
        <v>29</v>
      </c>
      <c r="B16" s="16">
        <f t="shared" si="2"/>
        <v>7</v>
      </c>
      <c r="C16" s="16">
        <v>3</v>
      </c>
      <c r="D16" s="17">
        <v>4</v>
      </c>
    </row>
    <row r="17" spans="1:4" ht="15.75" x14ac:dyDescent="0.25">
      <c r="A17" s="25" t="s">
        <v>30</v>
      </c>
      <c r="B17" s="16">
        <f t="shared" si="2"/>
        <v>6</v>
      </c>
      <c r="C17" s="16">
        <v>6</v>
      </c>
      <c r="D17" s="17">
        <v>0</v>
      </c>
    </row>
    <row r="18" spans="1:4" ht="15.75" x14ac:dyDescent="0.25">
      <c r="A18" s="25" t="s">
        <v>31</v>
      </c>
      <c r="B18" s="16">
        <f t="shared" si="2"/>
        <v>10</v>
      </c>
      <c r="C18" s="16">
        <v>6</v>
      </c>
      <c r="D18" s="17">
        <v>4</v>
      </c>
    </row>
    <row r="19" spans="1:4" ht="15.75" x14ac:dyDescent="0.25">
      <c r="A19" s="21" t="s">
        <v>32</v>
      </c>
      <c r="B19" s="22">
        <f>SUM(B20:B20)</f>
        <v>33</v>
      </c>
      <c r="C19" s="23">
        <f>SUM(C20:C20)</f>
        <v>27</v>
      </c>
      <c r="D19" s="24">
        <f>SUM(D20:D20)</f>
        <v>6</v>
      </c>
    </row>
    <row r="20" spans="1:4" ht="15.75" x14ac:dyDescent="0.25">
      <c r="A20" s="25" t="s">
        <v>34</v>
      </c>
      <c r="B20" s="16">
        <f t="shared" ref="B20" si="3">C20+D20</f>
        <v>33</v>
      </c>
      <c r="C20" s="16">
        <v>27</v>
      </c>
      <c r="D20" s="17">
        <v>6</v>
      </c>
    </row>
    <row r="21" spans="1:4" ht="15.75" x14ac:dyDescent="0.25">
      <c r="A21" s="26"/>
      <c r="B21" s="27"/>
      <c r="C21" s="28"/>
      <c r="D21" s="29"/>
    </row>
    <row r="22" spans="1:4" ht="15.75" x14ac:dyDescent="0.25">
      <c r="A22" s="9" t="s">
        <v>33</v>
      </c>
      <c r="B22" s="9"/>
      <c r="C22" s="18"/>
      <c r="D22" s="18"/>
    </row>
    <row r="23" spans="1:4" hidden="1" x14ac:dyDescent="0.25"/>
    <row r="24" spans="1:4" hidden="1" x14ac:dyDescent="0.25"/>
    <row r="25" spans="1:4" hidden="1" x14ac:dyDescent="0.25"/>
  </sheetData>
  <mergeCells count="9">
    <mergeCell ref="A8:A9"/>
    <mergeCell ref="B8:B9"/>
    <mergeCell ref="C8:D8"/>
    <mergeCell ref="C1:D1"/>
    <mergeCell ref="A3:D3"/>
    <mergeCell ref="A4:D4"/>
    <mergeCell ref="A5:D5"/>
    <mergeCell ref="A6:D6"/>
    <mergeCell ref="C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DF6EF-8C02-46B1-B45A-F226023C8768}">
  <dimension ref="A1:D21"/>
  <sheetViews>
    <sheetView workbookViewId="0"/>
  </sheetViews>
  <sheetFormatPr baseColWidth="10" defaultColWidth="0" defaultRowHeight="15.75" zeroHeight="1" x14ac:dyDescent="0.25"/>
  <cols>
    <col min="1" max="1" width="36.7109375" style="1" customWidth="1"/>
    <col min="2" max="2" width="14.28515625" style="1" customWidth="1"/>
    <col min="3" max="4" width="27.42578125" style="1" customWidth="1"/>
    <col min="5" max="16384" width="27.42578125" style="1" hidden="1"/>
  </cols>
  <sheetData>
    <row r="1" spans="1:4" x14ac:dyDescent="0.25">
      <c r="A1" s="35" t="s">
        <v>61</v>
      </c>
      <c r="C1" s="36"/>
      <c r="D1" s="36"/>
    </row>
    <row r="2" spans="1:4" x14ac:dyDescent="0.25">
      <c r="C2" s="36"/>
      <c r="D2" s="36"/>
    </row>
    <row r="3" spans="1:4" x14ac:dyDescent="0.25">
      <c r="A3" s="70" t="s">
        <v>35</v>
      </c>
      <c r="B3" s="70"/>
      <c r="C3" s="70"/>
      <c r="D3" s="70"/>
    </row>
    <row r="4" spans="1:4" x14ac:dyDescent="0.25">
      <c r="A4" s="70" t="s">
        <v>18</v>
      </c>
      <c r="B4" s="70"/>
      <c r="C4" s="70"/>
      <c r="D4" s="70"/>
    </row>
    <row r="5" spans="1:4" x14ac:dyDescent="0.25">
      <c r="A5" s="70" t="s">
        <v>36</v>
      </c>
      <c r="B5" s="70"/>
      <c r="C5" s="70"/>
      <c r="D5" s="70"/>
    </row>
    <row r="6" spans="1:4" x14ac:dyDescent="0.25">
      <c r="A6" s="70" t="s">
        <v>0</v>
      </c>
      <c r="B6" s="70"/>
      <c r="C6" s="70"/>
      <c r="D6" s="70"/>
    </row>
    <row r="7" spans="1:4" x14ac:dyDescent="0.25">
      <c r="A7" s="37"/>
      <c r="B7" s="37"/>
      <c r="C7" s="38"/>
      <c r="D7" s="38"/>
    </row>
    <row r="8" spans="1:4" x14ac:dyDescent="0.25">
      <c r="A8" s="63" t="s">
        <v>20</v>
      </c>
      <c r="B8" s="65" t="s">
        <v>21</v>
      </c>
      <c r="C8" s="67" t="s">
        <v>37</v>
      </c>
      <c r="D8" s="68"/>
    </row>
    <row r="9" spans="1:4" ht="63" x14ac:dyDescent="0.25">
      <c r="A9" s="64"/>
      <c r="B9" s="66"/>
      <c r="C9" s="13" t="s">
        <v>38</v>
      </c>
      <c r="D9" s="13" t="s">
        <v>39</v>
      </c>
    </row>
    <row r="10" spans="1:4" x14ac:dyDescent="0.25">
      <c r="A10" s="14"/>
      <c r="B10" s="15"/>
      <c r="C10" s="16"/>
      <c r="D10" s="17"/>
    </row>
    <row r="11" spans="1:4" x14ac:dyDescent="0.25">
      <c r="A11" s="32" t="s">
        <v>25</v>
      </c>
      <c r="B11" s="33">
        <f>+B13+B16</f>
        <v>25</v>
      </c>
      <c r="C11" s="45">
        <f>+C13+C16</f>
        <v>10</v>
      </c>
      <c r="D11" s="46">
        <f>+D13+D16</f>
        <v>15</v>
      </c>
    </row>
    <row r="12" spans="1:4" x14ac:dyDescent="0.25">
      <c r="A12" s="19"/>
      <c r="B12" s="20"/>
      <c r="C12" s="16"/>
      <c r="D12" s="18"/>
    </row>
    <row r="13" spans="1:4" x14ac:dyDescent="0.25">
      <c r="A13" s="39" t="s">
        <v>40</v>
      </c>
      <c r="B13" s="22">
        <f>SUM(B14:B15)</f>
        <v>13</v>
      </c>
      <c r="C13" s="23">
        <f>SUM(C14:C15)</f>
        <v>5</v>
      </c>
      <c r="D13" s="24">
        <f>SUM(D14:D15)</f>
        <v>8</v>
      </c>
    </row>
    <row r="14" spans="1:4" x14ac:dyDescent="0.25">
      <c r="A14" s="41" t="s">
        <v>42</v>
      </c>
      <c r="B14" s="16">
        <f t="shared" ref="B14:B16" si="0">C14+D14</f>
        <v>10</v>
      </c>
      <c r="C14" s="16">
        <v>3</v>
      </c>
      <c r="D14" s="17">
        <v>7</v>
      </c>
    </row>
    <row r="15" spans="1:4" x14ac:dyDescent="0.25">
      <c r="A15" s="41" t="s">
        <v>43</v>
      </c>
      <c r="B15" s="16">
        <f t="shared" si="0"/>
        <v>3</v>
      </c>
      <c r="C15" s="16">
        <v>2</v>
      </c>
      <c r="D15" s="17">
        <v>1</v>
      </c>
    </row>
    <row r="16" spans="1:4" x14ac:dyDescent="0.25">
      <c r="A16" s="40" t="s">
        <v>41</v>
      </c>
      <c r="B16" s="42">
        <f t="shared" si="0"/>
        <v>12</v>
      </c>
      <c r="C16" s="22">
        <v>5</v>
      </c>
      <c r="D16" s="43">
        <v>7</v>
      </c>
    </row>
    <row r="17" spans="1:4" x14ac:dyDescent="0.25">
      <c r="A17" s="44"/>
      <c r="B17" s="28"/>
      <c r="C17" s="28"/>
      <c r="D17" s="29"/>
    </row>
    <row r="18" spans="1:4" x14ac:dyDescent="0.25">
      <c r="A18" s="9" t="s">
        <v>33</v>
      </c>
      <c r="C18" s="36"/>
      <c r="D18" s="36"/>
    </row>
    <row r="19" spans="1:4" hidden="1" x14ac:dyDescent="0.25"/>
    <row r="20" spans="1:4" hidden="1" x14ac:dyDescent="0.25"/>
    <row r="21" spans="1:4" hidden="1" x14ac:dyDescent="0.25"/>
  </sheetData>
  <mergeCells count="7">
    <mergeCell ref="A3:D3"/>
    <mergeCell ref="A4:D4"/>
    <mergeCell ref="A5:D5"/>
    <mergeCell ref="A6:D6"/>
    <mergeCell ref="A8:A9"/>
    <mergeCell ref="B8:B9"/>
    <mergeCell ref="C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4281-1B2A-48F3-A1F7-3D4564DCE074}">
  <dimension ref="A1:E21"/>
  <sheetViews>
    <sheetView workbookViewId="0">
      <selection activeCell="A4" sqref="A4:D4"/>
    </sheetView>
  </sheetViews>
  <sheetFormatPr baseColWidth="10" defaultColWidth="0" defaultRowHeight="15.75" zeroHeight="1" x14ac:dyDescent="0.25"/>
  <cols>
    <col min="1" max="1" width="35.28515625" style="1" customWidth="1"/>
    <col min="2" max="2" width="12.85546875" style="1" customWidth="1"/>
    <col min="3" max="4" width="35.28515625" style="1" customWidth="1"/>
    <col min="5" max="5" width="0" style="54" hidden="1" customWidth="1"/>
    <col min="6" max="16384" width="35.28515625" style="1" hidden="1"/>
  </cols>
  <sheetData>
    <row r="1" spans="1:4" x14ac:dyDescent="0.25">
      <c r="A1" s="8" t="s">
        <v>49</v>
      </c>
    </row>
    <row r="2" spans="1:4" x14ac:dyDescent="0.25"/>
    <row r="3" spans="1:4" x14ac:dyDescent="0.25">
      <c r="A3" s="70" t="s">
        <v>35</v>
      </c>
      <c r="B3" s="70"/>
      <c r="C3" s="70"/>
      <c r="D3" s="70"/>
    </row>
    <row r="4" spans="1:4" x14ac:dyDescent="0.25">
      <c r="A4" s="70" t="s">
        <v>18</v>
      </c>
      <c r="B4" s="70"/>
      <c r="C4" s="70"/>
      <c r="D4" s="70"/>
    </row>
    <row r="5" spans="1:4" x14ac:dyDescent="0.25">
      <c r="A5" s="70" t="s">
        <v>44</v>
      </c>
      <c r="B5" s="70"/>
      <c r="C5" s="70"/>
      <c r="D5" s="70"/>
    </row>
    <row r="6" spans="1:4" x14ac:dyDescent="0.25">
      <c r="A6" s="70" t="s">
        <v>0</v>
      </c>
      <c r="B6" s="70"/>
      <c r="C6" s="70"/>
      <c r="D6" s="70"/>
    </row>
    <row r="7" spans="1:4" x14ac:dyDescent="0.25">
      <c r="A7" s="12"/>
      <c r="B7" s="12"/>
      <c r="C7" s="11"/>
      <c r="D7" s="11"/>
    </row>
    <row r="8" spans="1:4" x14ac:dyDescent="0.25">
      <c r="A8" s="63" t="s">
        <v>20</v>
      </c>
      <c r="B8" s="65" t="s">
        <v>21</v>
      </c>
      <c r="C8" s="67" t="s">
        <v>45</v>
      </c>
      <c r="D8" s="68"/>
    </row>
    <row r="9" spans="1:4" ht="63" x14ac:dyDescent="0.25">
      <c r="A9" s="64"/>
      <c r="B9" s="66"/>
      <c r="C9" s="13" t="s">
        <v>46</v>
      </c>
      <c r="D9" s="13" t="s">
        <v>47</v>
      </c>
    </row>
    <row r="10" spans="1:4" x14ac:dyDescent="0.25">
      <c r="A10" s="14"/>
      <c r="B10" s="15"/>
      <c r="C10" s="16"/>
      <c r="D10" s="17"/>
    </row>
    <row r="11" spans="1:4" x14ac:dyDescent="0.25">
      <c r="A11" s="32" t="s">
        <v>25</v>
      </c>
      <c r="B11" s="33">
        <f>+B13+B14</f>
        <v>11</v>
      </c>
      <c r="C11" s="33">
        <f>+C13+C14</f>
        <v>7</v>
      </c>
      <c r="D11" s="34">
        <f>+D13+D14</f>
        <v>4</v>
      </c>
    </row>
    <row r="12" spans="1:4" x14ac:dyDescent="0.25">
      <c r="A12" s="47"/>
      <c r="B12" s="20"/>
      <c r="C12" s="16"/>
      <c r="D12" s="18"/>
    </row>
    <row r="13" spans="1:4" x14ac:dyDescent="0.25">
      <c r="A13" s="48" t="s">
        <v>48</v>
      </c>
      <c r="B13" s="22">
        <f>C13+D13</f>
        <v>10</v>
      </c>
      <c r="C13" s="23">
        <v>6</v>
      </c>
      <c r="D13" s="24">
        <v>4</v>
      </c>
    </row>
    <row r="14" spans="1:4" x14ac:dyDescent="0.25">
      <c r="A14" s="49" t="s">
        <v>41</v>
      </c>
      <c r="B14" s="42">
        <f t="shared" ref="B14" si="0">C14+D14</f>
        <v>1</v>
      </c>
      <c r="C14" s="23">
        <v>1</v>
      </c>
      <c r="D14" s="24">
        <v>0</v>
      </c>
    </row>
    <row r="15" spans="1:4" x14ac:dyDescent="0.25">
      <c r="A15" s="50"/>
      <c r="B15" s="51"/>
      <c r="C15" s="52"/>
      <c r="D15" s="53"/>
    </row>
    <row r="16" spans="1:4" x14ac:dyDescent="0.25">
      <c r="A16" s="9" t="s">
        <v>33</v>
      </c>
    </row>
    <row r="17" hidden="1" x14ac:dyDescent="0.25"/>
    <row r="18" hidden="1" x14ac:dyDescent="0.25"/>
    <row r="19" hidden="1" x14ac:dyDescent="0.25"/>
    <row r="20" hidden="1" x14ac:dyDescent="0.25"/>
    <row r="21" hidden="1" x14ac:dyDescent="0.25"/>
  </sheetData>
  <mergeCells count="7">
    <mergeCell ref="A3:D3"/>
    <mergeCell ref="A4:D4"/>
    <mergeCell ref="A5:D5"/>
    <mergeCell ref="A6:D6"/>
    <mergeCell ref="A8:A9"/>
    <mergeCell ref="B8:B9"/>
    <mergeCell ref="C8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8781-7F46-4529-95EB-F075BEDD69F0}">
  <dimension ref="A1:B26"/>
  <sheetViews>
    <sheetView workbookViewId="0">
      <selection activeCell="A18" sqref="A18"/>
    </sheetView>
  </sheetViews>
  <sheetFormatPr baseColWidth="10" defaultColWidth="0" defaultRowHeight="15" zeroHeight="1" x14ac:dyDescent="0.25"/>
  <cols>
    <col min="1" max="1" width="51.85546875" customWidth="1"/>
    <col min="2" max="2" width="15" customWidth="1"/>
    <col min="3" max="16384" width="11.42578125" hidden="1"/>
  </cols>
  <sheetData>
    <row r="1" spans="1:2" ht="15.75" x14ac:dyDescent="0.25">
      <c r="A1" s="8" t="s">
        <v>59</v>
      </c>
      <c r="B1" s="9"/>
    </row>
    <row r="2" spans="1:2" ht="15.75" x14ac:dyDescent="0.25">
      <c r="A2" s="9"/>
      <c r="B2" s="9"/>
    </row>
    <row r="3" spans="1:2" ht="33" customHeight="1" x14ac:dyDescent="0.25">
      <c r="A3" s="70" t="s">
        <v>35</v>
      </c>
      <c r="B3" s="70"/>
    </row>
    <row r="4" spans="1:2" ht="15.75" x14ac:dyDescent="0.25">
      <c r="A4" s="70" t="s">
        <v>50</v>
      </c>
      <c r="B4" s="70"/>
    </row>
    <row r="5" spans="1:2" ht="15.75" x14ac:dyDescent="0.25">
      <c r="A5" s="70" t="s">
        <v>0</v>
      </c>
      <c r="B5" s="70"/>
    </row>
    <row r="6" spans="1:2" ht="15.75" x14ac:dyDescent="0.25">
      <c r="A6" s="12"/>
      <c r="B6" s="12"/>
    </row>
    <row r="7" spans="1:2" x14ac:dyDescent="0.25">
      <c r="A7" s="63" t="s">
        <v>51</v>
      </c>
      <c r="B7" s="71" t="s">
        <v>21</v>
      </c>
    </row>
    <row r="8" spans="1:2" x14ac:dyDescent="0.25">
      <c r="A8" s="64"/>
      <c r="B8" s="72"/>
    </row>
    <row r="9" spans="1:2" ht="15.75" x14ac:dyDescent="0.25">
      <c r="A9" s="14"/>
      <c r="B9" s="55"/>
    </row>
    <row r="10" spans="1:2" ht="15.75" x14ac:dyDescent="0.25">
      <c r="A10" s="32" t="s">
        <v>25</v>
      </c>
      <c r="B10" s="34">
        <f>SUM(B12:B18)</f>
        <v>631</v>
      </c>
    </row>
    <row r="11" spans="1:2" ht="15.75" x14ac:dyDescent="0.25">
      <c r="A11" s="19"/>
      <c r="B11" s="12"/>
    </row>
    <row r="12" spans="1:2" ht="15.75" x14ac:dyDescent="0.25">
      <c r="A12" s="25" t="s">
        <v>52</v>
      </c>
      <c r="B12" s="18">
        <v>560</v>
      </c>
    </row>
    <row r="13" spans="1:2" ht="15.75" x14ac:dyDescent="0.25">
      <c r="A13" s="25" t="s">
        <v>53</v>
      </c>
      <c r="B13" s="18">
        <v>3</v>
      </c>
    </row>
    <row r="14" spans="1:2" ht="15.75" x14ac:dyDescent="0.25">
      <c r="A14" s="25" t="s">
        <v>54</v>
      </c>
      <c r="B14" s="18">
        <v>9</v>
      </c>
    </row>
    <row r="15" spans="1:2" ht="15.75" x14ac:dyDescent="0.25">
      <c r="A15" s="25" t="s">
        <v>55</v>
      </c>
      <c r="B15" s="18">
        <v>4</v>
      </c>
    </row>
    <row r="16" spans="1:2" ht="15.75" x14ac:dyDescent="0.25">
      <c r="A16" s="25" t="s">
        <v>56</v>
      </c>
      <c r="B16" s="18">
        <v>17</v>
      </c>
    </row>
    <row r="17" spans="1:2" ht="15.75" x14ac:dyDescent="0.25">
      <c r="A17" s="25" t="s">
        <v>57</v>
      </c>
      <c r="B17" s="18">
        <v>22</v>
      </c>
    </row>
    <row r="18" spans="1:2" ht="15.75" x14ac:dyDescent="0.25">
      <c r="A18" s="25" t="s">
        <v>58</v>
      </c>
      <c r="B18" s="18">
        <v>16</v>
      </c>
    </row>
    <row r="19" spans="1:2" ht="15.75" x14ac:dyDescent="0.25">
      <c r="A19" s="56"/>
      <c r="B19" s="57"/>
    </row>
    <row r="20" spans="1:2" ht="15.75" x14ac:dyDescent="0.25">
      <c r="A20" s="9" t="s">
        <v>33</v>
      </c>
      <c r="B20" s="1"/>
    </row>
    <row r="21" spans="1:2" hidden="1" x14ac:dyDescent="0.25"/>
    <row r="22" spans="1:2" hidden="1" x14ac:dyDescent="0.25"/>
    <row r="23" spans="1:2" hidden="1" x14ac:dyDescent="0.25"/>
    <row r="24" spans="1:2" hidden="1" x14ac:dyDescent="0.25"/>
    <row r="25" spans="1:2" hidden="1" x14ac:dyDescent="0.25"/>
    <row r="26" spans="1:2" hidden="1" x14ac:dyDescent="0.25"/>
  </sheetData>
  <mergeCells count="5">
    <mergeCell ref="A3:B3"/>
    <mergeCell ref="A4:B4"/>
    <mergeCell ref="A5:B5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c-1</vt:lpstr>
      <vt:lpstr>c-2</vt:lpstr>
      <vt:lpstr>c-3</vt:lpstr>
      <vt:lpstr>c-4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mvargasb</cp:lastModifiedBy>
  <dcterms:created xsi:type="dcterms:W3CDTF">2018-07-11T18:06:53Z</dcterms:created>
  <dcterms:modified xsi:type="dcterms:W3CDTF">2018-07-12T18:28:51Z</dcterms:modified>
</cp:coreProperties>
</file>