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ística\Cuadros\Cuadros 2017\Cuados anuales 2017\"/>
    </mc:Choice>
  </mc:AlternateContent>
  <xr:revisionPtr revIDLastSave="0" documentId="8_{825689B9-3EED-4763-B174-118608505F6A}" xr6:coauthVersionLast="34" xr6:coauthVersionMax="34" xr10:uidLastSave="{00000000-0000-0000-0000-000000000000}"/>
  <bookViews>
    <workbookView xWindow="14400" yWindow="-15" windowWidth="14445" windowHeight="12795" xr2:uid="{00000000-000D-0000-FFFF-FFFF00000000}"/>
  </bookViews>
  <sheets>
    <sheet name="Índice" sheetId="5" r:id="rId1"/>
    <sheet name="c1" sheetId="4" r:id="rId2"/>
    <sheet name="c2" sheetId="2" r:id="rId3"/>
    <sheet name="c3" sheetId="3" r:id="rId4"/>
  </sheets>
  <calcPr calcId="179021"/>
</workbook>
</file>

<file path=xl/calcChain.xml><?xml version="1.0" encoding="utf-8"?>
<calcChain xmlns="http://schemas.openxmlformats.org/spreadsheetml/2006/main">
  <c r="D39" i="3" l="1"/>
  <c r="C24" i="3"/>
  <c r="D31" i="3"/>
  <c r="D30" i="3"/>
  <c r="D27" i="3"/>
  <c r="D26" i="3"/>
  <c r="D21" i="3"/>
  <c r="D20" i="3"/>
  <c r="D18" i="3"/>
  <c r="D15" i="3"/>
  <c r="D14" i="3"/>
  <c r="D12" i="3"/>
  <c r="D9" i="3"/>
  <c r="D35" i="3"/>
  <c r="D33" i="3"/>
  <c r="D32" i="3"/>
  <c r="D29" i="3"/>
  <c r="D28" i="3"/>
  <c r="D25" i="3"/>
  <c r="D19" i="3"/>
  <c r="D13" i="3"/>
  <c r="C9" i="2"/>
  <c r="B9" i="2"/>
  <c r="D13" i="2"/>
  <c r="D14" i="2"/>
  <c r="D16" i="2"/>
  <c r="D17" i="2"/>
  <c r="D15" i="2"/>
  <c r="D11" i="2"/>
  <c r="D10" i="2"/>
  <c r="C11" i="4"/>
  <c r="D12" i="4"/>
  <c r="D36" i="3" l="1"/>
  <c r="D24" i="3" s="1"/>
  <c r="B24" i="3"/>
  <c r="D12" i="2"/>
  <c r="D9" i="2"/>
  <c r="B11" i="4"/>
  <c r="B15" i="4" s="1"/>
  <c r="D14" i="4"/>
  <c r="D13" i="4"/>
  <c r="D11" i="4" s="1"/>
  <c r="C15" i="4"/>
  <c r="D15" i="4" l="1"/>
</calcChain>
</file>

<file path=xl/sharedStrings.xml><?xml version="1.0" encoding="utf-8"?>
<sst xmlns="http://schemas.openxmlformats.org/spreadsheetml/2006/main" count="91" uniqueCount="72">
  <si>
    <t>TOTAL</t>
  </si>
  <si>
    <t>Ordinarias</t>
  </si>
  <si>
    <t>Especiales</t>
  </si>
  <si>
    <t xml:space="preserve">     Expedientes seleccionados "in situ"</t>
  </si>
  <si>
    <t xml:space="preserve">     Expedientes remitidos por las Fiscalías</t>
  </si>
  <si>
    <t>Total de casos terminados</t>
  </si>
  <si>
    <t>Circulante Final</t>
  </si>
  <si>
    <t>1. Expedientes con  Sentencia de Sobreseimiento Definitivo por cumplimiento de acuerdo (A)</t>
  </si>
  <si>
    <t>2. Expedientes con  Sentencia de Sobreseimiento Definitivo por prescripción</t>
  </si>
  <si>
    <t>3. Expedientes con  Sentencia de Sobreseimiento Definitivo por otros motivos</t>
  </si>
  <si>
    <t>4. Expedientes desestimados</t>
  </si>
  <si>
    <t>5. Devuelto a la Fiscalía por incumplimiento</t>
  </si>
  <si>
    <t>6. Devuelto a la Fiscalía por el Centro de Conciliaciones o el Juzgado Penal</t>
  </si>
  <si>
    <t xml:space="preserve">7. Devuelto a la Fiscalía por no presentarse a la audiencia en el periodo </t>
  </si>
  <si>
    <t>Expedientes seleccionados y llevados a conciliación durante el periodo</t>
  </si>
  <si>
    <t>Información de las Citas</t>
  </si>
  <si>
    <t>Expedientes en que se localizó únicamente al/a la imputado/a</t>
  </si>
  <si>
    <t>Expedientes en que se localizó únicamente al/a la ofendido/a</t>
  </si>
  <si>
    <t xml:space="preserve">Expedientes en que se localizó ambas partes </t>
  </si>
  <si>
    <t>Expedientes en que no se localizó a ninguna de las partes</t>
  </si>
  <si>
    <t>Presentación a las Audiencias</t>
  </si>
  <si>
    <t>Expedientes en que se presentó únicamente al/a la imputado/a</t>
  </si>
  <si>
    <t>Expedientes en que se presentó únicamente al/a la ofendido/a</t>
  </si>
  <si>
    <t xml:space="preserve">Expedientes en los que ambas partes se presentaron </t>
  </si>
  <si>
    <t>Expedientes en los que no se presentó ninguna de las partes</t>
  </si>
  <si>
    <t>Resultado  de las Audiencias</t>
  </si>
  <si>
    <t>Audiencias realizadas</t>
  </si>
  <si>
    <t xml:space="preserve">     -Acuerdo en el acto (A) </t>
  </si>
  <si>
    <t xml:space="preserve">     -Acuerdo sujeto a plazo</t>
  </si>
  <si>
    <t xml:space="preserve">     - Sin acuerdo</t>
  </si>
  <si>
    <t xml:space="preserve">     - Expedientes con solicitud desestimados</t>
  </si>
  <si>
    <t>Otros Resultados</t>
  </si>
  <si>
    <t xml:space="preserve">     - Expedientes reprogramados**</t>
  </si>
  <si>
    <t>Expedientes en trámite para la aplicación de medidas alternas al iniciar el mes</t>
  </si>
  <si>
    <t>8. Terminados por otras razones (enviados al JP antes de audiencia)</t>
  </si>
  <si>
    <t xml:space="preserve">     - Expedientes con solicitud de Sentencia de Sobreseimiento Definitivo (CCSS)</t>
  </si>
  <si>
    <t xml:space="preserve">     - Reparación Integral del Daño</t>
  </si>
  <si>
    <t xml:space="preserve">     - Revocatoria de Instancia</t>
  </si>
  <si>
    <t>AUDIENCIAS</t>
  </si>
  <si>
    <t>VARIABLES</t>
  </si>
  <si>
    <t>CUADRO Nº1</t>
  </si>
  <si>
    <t>CUADRO Nº2</t>
  </si>
  <si>
    <t>CUADRO Nº3</t>
  </si>
  <si>
    <t>Giras realizadas</t>
  </si>
  <si>
    <t>OFICINA DE JUSTICIA ALTERNATIVA DEL MINISTERIO PÚBLICO: CASOS TERMINADOS</t>
  </si>
  <si>
    <t xml:space="preserve">     - Expedientes con solicitud de Sentencia de Sobreseimiento Definitivo por prescripción</t>
  </si>
  <si>
    <t xml:space="preserve"> MOVIMIENTO DE TRABAJO </t>
  </si>
  <si>
    <t>POR: TIPO DE AUDIENCIA</t>
  </si>
  <si>
    <t>OFICINA DE JUSTICIA ALTERNATIVA DEL MINISTERIO PÚBLICO: AUDIENCIAS</t>
  </si>
  <si>
    <t>Elaborado por: Subproceso de Estadística, Dirección de Planificación</t>
  </si>
  <si>
    <t>SEGÚN: TIPO DE RESOLUCIÓN DEFINITIVA NOTIFICADA</t>
  </si>
  <si>
    <t xml:space="preserve"> OFICINA DE JUSTICIA ALTERNATIVA DEL MINISTERIO PÚBLICO</t>
  </si>
  <si>
    <t xml:space="preserve">     - Suspensión del Proceso a Prueba</t>
  </si>
  <si>
    <t xml:space="preserve">     - Expedientes pasados de la Fiscalía al JP antes de audiencia conciliación </t>
  </si>
  <si>
    <t>SEGÚN: AUDIENCIAS DEL PERÍODO</t>
  </si>
  <si>
    <t>AUDIENCIAS DEL PERÍODO</t>
  </si>
  <si>
    <t>EXPEDIENTES CON RESOLUCIÓN DEFINITIVA NOTIFICADA DURANTE EL PERÍODO (CASOS TERMINADOS)</t>
  </si>
  <si>
    <t>DURANTE: 2017</t>
  </si>
  <si>
    <t>Número</t>
  </si>
  <si>
    <t>Nombre Del Cuadro</t>
  </si>
  <si>
    <r>
      <t xml:space="preserve">Durante: </t>
    </r>
    <r>
      <rPr>
        <sz val="12"/>
        <color theme="1"/>
        <rFont val="Times New Roman"/>
        <family val="1"/>
      </rPr>
      <t>2017</t>
    </r>
  </si>
  <si>
    <r>
      <t>Oficina De Justicia Alternativa Del Ministerio Público:</t>
    </r>
    <r>
      <rPr>
        <sz val="12"/>
        <color theme="1"/>
        <rFont val="Times New Roman"/>
        <family val="1"/>
      </rPr>
      <t xml:space="preserve"> Casos Terminados</t>
    </r>
  </si>
  <si>
    <r>
      <t>Oficina De Justicia Alternativa Del Ministerio Público:</t>
    </r>
    <r>
      <rPr>
        <sz val="12"/>
        <color theme="1"/>
        <rFont val="Times New Roman"/>
        <family val="1"/>
      </rPr>
      <t xml:space="preserve"> Audiencias</t>
    </r>
  </si>
  <si>
    <t xml:space="preserve">Índice de Cuadros Estadísticos </t>
  </si>
  <si>
    <t xml:space="preserve">Oficina de Justicia Alternativa del Ministerio Público </t>
  </si>
  <si>
    <t>Durante: 2017</t>
  </si>
  <si>
    <r>
      <t>Oficina de Justicia Alternativa del Ministerio Público:</t>
    </r>
    <r>
      <rPr>
        <sz val="12"/>
        <color theme="1"/>
        <rFont val="Times New Roman"/>
        <family val="1"/>
      </rPr>
      <t xml:space="preserve"> Movimiento de Trabajo </t>
    </r>
  </si>
  <si>
    <r>
      <t>Por:</t>
    </r>
    <r>
      <rPr>
        <sz val="12"/>
        <color theme="1"/>
        <rFont val="Times New Roman"/>
        <family val="1"/>
      </rPr>
      <t xml:space="preserve"> Tipo de Audiencia</t>
    </r>
  </si>
  <si>
    <r>
      <t xml:space="preserve">Según: </t>
    </r>
    <r>
      <rPr>
        <sz val="12"/>
        <color theme="1"/>
        <rFont val="Times New Roman"/>
        <family val="1"/>
      </rPr>
      <t>Tipo de Resolución Definitiva Notificada</t>
    </r>
  </si>
  <si>
    <r>
      <t xml:space="preserve">Por: </t>
    </r>
    <r>
      <rPr>
        <sz val="12"/>
        <color theme="1"/>
        <rFont val="Times New Roman"/>
        <family val="1"/>
      </rPr>
      <t>Tipo de Audiencia</t>
    </r>
  </si>
  <si>
    <r>
      <t xml:space="preserve">Según: </t>
    </r>
    <r>
      <rPr>
        <sz val="12"/>
        <color theme="1"/>
        <rFont val="Times New Roman"/>
        <family val="1"/>
      </rPr>
      <t>Audiencias del Período</t>
    </r>
  </si>
  <si>
    <t>Total de casos entrados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</si>
</sst>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;\-#,##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u/>
      <sz val="12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63"/>
        <bgColor indexed="59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82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Border="1"/>
    <xf numFmtId="0" fontId="3" fillId="0" borderId="2" xfId="4" applyFont="1" applyBorder="1" applyAlignment="1">
      <alignment horizontal="center" vertical="center" wrapText="1"/>
    </xf>
    <xf numFmtId="43" fontId="4" fillId="0" borderId="7" xfId="2" applyFont="1" applyFill="1" applyBorder="1" applyAlignment="1" applyProtection="1">
      <alignment vertical="center" wrapText="1"/>
    </xf>
    <xf numFmtId="0" fontId="4" fillId="0" borderId="8" xfId="4" applyFont="1" applyBorder="1" applyAlignment="1">
      <alignment horizontal="left" vertical="center" wrapText="1"/>
    </xf>
    <xf numFmtId="0" fontId="4" fillId="0" borderId="1" xfId="4" applyFont="1" applyFill="1" applyBorder="1" applyAlignment="1">
      <alignment horizontal="center" vertical="top" wrapText="1"/>
    </xf>
    <xf numFmtId="0" fontId="4" fillId="4" borderId="12" xfId="4" applyFont="1" applyFill="1" applyBorder="1" applyAlignment="1">
      <alignment horizontal="center" vertical="top" wrapText="1"/>
    </xf>
    <xf numFmtId="0" fontId="4" fillId="0" borderId="14" xfId="4" applyFont="1" applyBorder="1" applyAlignment="1">
      <alignment horizontal="left" vertical="center" wrapText="1"/>
    </xf>
    <xf numFmtId="0" fontId="4" fillId="0" borderId="15" xfId="4" applyFont="1" applyFill="1" applyBorder="1" applyAlignment="1">
      <alignment horizontal="left" vertical="center" wrapText="1"/>
    </xf>
    <xf numFmtId="0" fontId="4" fillId="0" borderId="0" xfId="0" applyFont="1" applyFill="1" applyBorder="1"/>
    <xf numFmtId="0" fontId="3" fillId="0" borderId="6" xfId="4" applyFont="1" applyBorder="1" applyAlignment="1">
      <alignment horizontal="center" vertical="center" wrapText="1"/>
    </xf>
    <xf numFmtId="0" fontId="3" fillId="0" borderId="5" xfId="4" applyFont="1" applyBorder="1" applyAlignment="1">
      <alignment horizontal="center" vertical="center" wrapText="1"/>
    </xf>
    <xf numFmtId="0" fontId="3" fillId="2" borderId="18" xfId="4" applyFont="1" applyFill="1" applyBorder="1" applyAlignment="1">
      <alignment horizontal="center" vertical="center"/>
    </xf>
    <xf numFmtId="0" fontId="3" fillId="2" borderId="2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top" wrapText="1"/>
    </xf>
    <xf numFmtId="0" fontId="4" fillId="0" borderId="7" xfId="4" applyFont="1" applyBorder="1"/>
    <xf numFmtId="0" fontId="4" fillId="0" borderId="3" xfId="4" applyFont="1" applyFill="1" applyBorder="1" applyAlignment="1">
      <alignment horizontal="center" vertical="top" wrapText="1"/>
    </xf>
    <xf numFmtId="0" fontId="3" fillId="2" borderId="11" xfId="4" applyFont="1" applyFill="1" applyBorder="1" applyAlignment="1">
      <alignment horizontal="center" vertical="top" wrapText="1"/>
    </xf>
    <xf numFmtId="0" fontId="4" fillId="0" borderId="8" xfId="4" applyFont="1" applyBorder="1"/>
    <xf numFmtId="0" fontId="3" fillId="2" borderId="12" xfId="4" applyFont="1" applyFill="1" applyBorder="1" applyAlignment="1">
      <alignment horizontal="center" vertical="top" wrapText="1"/>
    </xf>
    <xf numFmtId="0" fontId="4" fillId="3" borderId="8" xfId="4" applyFont="1" applyFill="1" applyBorder="1" applyAlignment="1">
      <alignment horizontal="left" vertical="center" wrapText="1"/>
    </xf>
    <xf numFmtId="0" fontId="4" fillId="0" borderId="8" xfId="4" applyFont="1" applyBorder="1" applyAlignment="1">
      <alignment vertical="center" wrapText="1"/>
    </xf>
    <xf numFmtId="0" fontId="4" fillId="0" borderId="9" xfId="4" applyFont="1" applyFill="1" applyBorder="1" applyAlignment="1">
      <alignment horizontal="left" vertical="center" wrapText="1"/>
    </xf>
    <xf numFmtId="0" fontId="3" fillId="2" borderId="13" xfId="4" applyFont="1" applyFill="1" applyBorder="1" applyAlignment="1">
      <alignment horizontal="center" vertical="top" wrapText="1"/>
    </xf>
    <xf numFmtId="0" fontId="3" fillId="0" borderId="10" xfId="4" applyFont="1" applyBorder="1" applyAlignment="1">
      <alignment horizontal="center" vertical="center" wrapText="1"/>
    </xf>
    <xf numFmtId="0" fontId="4" fillId="3" borderId="7" xfId="4" applyFont="1" applyFill="1" applyBorder="1" applyAlignment="1">
      <alignment horizontal="left" vertical="center" wrapText="1"/>
    </xf>
    <xf numFmtId="0" fontId="3" fillId="0" borderId="3" xfId="4" applyFont="1" applyFill="1" applyBorder="1" applyAlignment="1">
      <alignment horizontal="center" vertical="center" wrapText="1"/>
    </xf>
    <xf numFmtId="0" fontId="4" fillId="0" borderId="7" xfId="4" applyFont="1" applyBorder="1" applyAlignment="1">
      <alignment vertical="center" wrapText="1"/>
    </xf>
    <xf numFmtId="0" fontId="7" fillId="0" borderId="19" xfId="4" applyFont="1" applyBorder="1" applyAlignment="1">
      <alignment vertical="center" wrapText="1"/>
    </xf>
    <xf numFmtId="0" fontId="3" fillId="0" borderId="20" xfId="4" applyFont="1" applyFill="1" applyBorder="1" applyAlignment="1">
      <alignment horizontal="center" vertical="top" wrapText="1"/>
    </xf>
    <xf numFmtId="0" fontId="4" fillId="0" borderId="21" xfId="4" applyFont="1" applyBorder="1" applyAlignment="1">
      <alignment vertical="center" wrapText="1"/>
    </xf>
    <xf numFmtId="0" fontId="3" fillId="2" borderId="17" xfId="4" applyFont="1" applyFill="1" applyBorder="1" applyAlignment="1">
      <alignment horizontal="center" vertical="top" wrapText="1"/>
    </xf>
    <xf numFmtId="0" fontId="4" fillId="0" borderId="6" xfId="4" applyFont="1" applyBorder="1" applyAlignment="1">
      <alignment vertical="center" wrapText="1"/>
    </xf>
    <xf numFmtId="0" fontId="3" fillId="2" borderId="4" xfId="4" applyFont="1" applyFill="1" applyBorder="1" applyAlignment="1">
      <alignment horizontal="center" vertical="top" wrapText="1"/>
    </xf>
    <xf numFmtId="0" fontId="3" fillId="0" borderId="22" xfId="4" applyFont="1" applyBorder="1" applyAlignment="1">
      <alignment horizontal="center" vertical="center" wrapText="1"/>
    </xf>
    <xf numFmtId="0" fontId="3" fillId="4" borderId="11" xfId="4" applyFont="1" applyFill="1" applyBorder="1" applyAlignment="1">
      <alignment horizontal="center" vertical="center" wrapText="1"/>
    </xf>
    <xf numFmtId="164" fontId="3" fillId="5" borderId="1" xfId="4" applyNumberFormat="1" applyFont="1" applyFill="1" applyBorder="1" applyAlignment="1">
      <alignment horizontal="center" vertical="top" wrapText="1"/>
    </xf>
    <xf numFmtId="0" fontId="3" fillId="0" borderId="0" xfId="3" applyFont="1" applyBorder="1" applyAlignment="1">
      <alignment horizontal="center"/>
    </xf>
    <xf numFmtId="0" fontId="3" fillId="0" borderId="4" xfId="4" applyFont="1" applyBorder="1" applyAlignment="1">
      <alignment horizontal="center" vertical="center" wrapText="1"/>
    </xf>
    <xf numFmtId="0" fontId="3" fillId="0" borderId="18" xfId="4" applyFont="1" applyBorder="1" applyAlignment="1">
      <alignment horizontal="center" vertical="center" wrapText="1"/>
    </xf>
    <xf numFmtId="0" fontId="4" fillId="0" borderId="9" xfId="4" applyFont="1" applyFill="1" applyBorder="1" applyAlignment="1">
      <alignment horizontal="center" vertical="center" wrapText="1"/>
    </xf>
    <xf numFmtId="0" fontId="3" fillId="7" borderId="29" xfId="4" applyFont="1" applyFill="1" applyBorder="1" applyAlignment="1">
      <alignment horizontal="center" vertical="top" wrapText="1"/>
    </xf>
    <xf numFmtId="0" fontId="4" fillId="0" borderId="3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top" wrapText="1"/>
    </xf>
    <xf numFmtId="0" fontId="4" fillId="0" borderId="0" xfId="3" applyFont="1" applyBorder="1" applyAlignment="1">
      <alignment horizontal="center"/>
    </xf>
    <xf numFmtId="0" fontId="10" fillId="0" borderId="0" xfId="0" applyFont="1"/>
    <xf numFmtId="0" fontId="3" fillId="2" borderId="31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164" fontId="3" fillId="5" borderId="12" xfId="4" applyNumberFormat="1" applyFont="1" applyFill="1" applyBorder="1" applyAlignment="1">
      <alignment horizontal="center" vertical="top" wrapText="1"/>
    </xf>
    <xf numFmtId="164" fontId="3" fillId="0" borderId="17" xfId="4" applyNumberFormat="1" applyFont="1" applyFill="1" applyBorder="1" applyAlignment="1">
      <alignment horizontal="center"/>
    </xf>
    <xf numFmtId="0" fontId="6" fillId="0" borderId="0" xfId="0" applyFont="1" applyFill="1"/>
    <xf numFmtId="164" fontId="4" fillId="5" borderId="1" xfId="4" applyNumberFormat="1" applyFont="1" applyFill="1" applyBorder="1" applyAlignment="1">
      <alignment horizontal="left" vertical="top" wrapText="1"/>
    </xf>
    <xf numFmtId="0" fontId="3" fillId="0" borderId="3" xfId="4" applyFont="1" applyFill="1" applyBorder="1" applyAlignment="1">
      <alignment horizontal="center" vertical="center"/>
    </xf>
    <xf numFmtId="164" fontId="3" fillId="0" borderId="16" xfId="4" applyNumberFormat="1" applyFont="1" applyFill="1" applyBorder="1" applyAlignment="1">
      <alignment horizontal="center"/>
    </xf>
    <xf numFmtId="0" fontId="10" fillId="0" borderId="0" xfId="0" applyFont="1" applyFill="1"/>
    <xf numFmtId="0" fontId="10" fillId="0" borderId="0" xfId="0" applyFont="1" applyFill="1" applyBorder="1"/>
    <xf numFmtId="0" fontId="8" fillId="0" borderId="0" xfId="0" applyFont="1" applyFill="1" applyBorder="1" applyAlignment="1">
      <alignment vertical="center"/>
    </xf>
    <xf numFmtId="0" fontId="8" fillId="0" borderId="3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7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3" fillId="0" borderId="0" xfId="3" applyFont="1" applyBorder="1" applyAlignment="1">
      <alignment horizontal="center"/>
    </xf>
    <xf numFmtId="0" fontId="3" fillId="0" borderId="21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0" fontId="3" fillId="0" borderId="23" xfId="4" applyFont="1" applyBorder="1" applyAlignment="1">
      <alignment horizontal="center" vertical="center"/>
    </xf>
    <xf numFmtId="0" fontId="3" fillId="0" borderId="24" xfId="4" applyFont="1" applyBorder="1" applyAlignment="1">
      <alignment horizontal="center" vertical="center"/>
    </xf>
    <xf numFmtId="0" fontId="3" fillId="0" borderId="17" xfId="4" applyFont="1" applyBorder="1" applyAlignment="1">
      <alignment horizontal="center" vertical="center" wrapText="1"/>
    </xf>
    <xf numFmtId="0" fontId="3" fillId="0" borderId="4" xfId="4" applyFont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18" xfId="4" applyFont="1" applyFill="1" applyBorder="1" applyAlignment="1">
      <alignment horizontal="center" vertical="center" wrapText="1"/>
    </xf>
    <xf numFmtId="0" fontId="4" fillId="6" borderId="25" xfId="4" applyFont="1" applyFill="1" applyBorder="1" applyAlignment="1">
      <alignment horizontal="center"/>
    </xf>
    <xf numFmtId="0" fontId="3" fillId="0" borderId="28" xfId="4" applyFont="1" applyBorder="1" applyAlignment="1">
      <alignment horizontal="center" vertical="center" wrapText="1"/>
    </xf>
    <xf numFmtId="0" fontId="3" fillId="0" borderId="26" xfId="4" applyFont="1" applyBorder="1" applyAlignment="1">
      <alignment horizontal="center" vertical="center" wrapText="1"/>
    </xf>
    <xf numFmtId="0" fontId="3" fillId="0" borderId="18" xfId="4" applyFont="1" applyBorder="1" applyAlignment="1">
      <alignment horizontal="center" vertical="center" wrapText="1"/>
    </xf>
    <xf numFmtId="0" fontId="4" fillId="2" borderId="27" xfId="4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</cellXfs>
  <cellStyles count="5">
    <cellStyle name="Euro" xfId="1" xr:uid="{00000000-0005-0000-0000-000000000000}"/>
    <cellStyle name="Millares_INFORME MENSUAL DE LABORES DE JUSTICIA ALTERNATIVA DEL MINISTERIO PÚBLICO - JULIO 2013" xfId="2" xr:uid="{00000000-0005-0000-0000-000001000000}"/>
    <cellStyle name="Normal" xfId="0" builtinId="0"/>
    <cellStyle name="Normal_Defensa Civil (18-20)" xfId="3" xr:uid="{00000000-0005-0000-0000-000003000000}"/>
    <cellStyle name="Normal_INFORME MENSUAL DE LABORES DE JUSTICIA ALTERNATIVA DEL MINISTERIO PÚBLICO - JULIO 2013" xfId="4" xr:uid="{00000000-0005-0000-0000-000004000000}"/>
  </cellStyles>
  <dxfs count="0"/>
  <tableStyles count="0" defaultTableStyle="TableStyleMedium9" defaultPivotStyle="PivotStyleLight16"/>
  <colors>
    <mruColors>
      <color rgb="FF00FF00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1"/>
  <sheetViews>
    <sheetView tabSelected="1" zoomScaleNormal="100" workbookViewId="0">
      <selection activeCell="B13" sqref="B13"/>
    </sheetView>
  </sheetViews>
  <sheetFormatPr baseColWidth="10" defaultColWidth="0" defaultRowHeight="15.75" zeroHeight="1" x14ac:dyDescent="0.25"/>
  <cols>
    <col min="1" max="1" width="13.7109375" style="56" customWidth="1"/>
    <col min="2" max="2" width="91.28515625" style="56" customWidth="1"/>
    <col min="3" max="256" width="11.5703125" style="56" hidden="1" customWidth="1"/>
    <col min="257" max="16384" width="8.85546875" style="56" hidden="1"/>
  </cols>
  <sheetData>
    <row r="1" spans="1:2" x14ac:dyDescent="0.25">
      <c r="A1" s="62" t="s">
        <v>63</v>
      </c>
      <c r="B1" s="62"/>
    </row>
    <row r="2" spans="1:2" x14ac:dyDescent="0.25">
      <c r="A2" s="62" t="s">
        <v>64</v>
      </c>
      <c r="B2" s="62"/>
    </row>
    <row r="3" spans="1:2" x14ac:dyDescent="0.25">
      <c r="A3" s="62" t="s">
        <v>65</v>
      </c>
      <c r="B3" s="62"/>
    </row>
    <row r="4" spans="1:2" x14ac:dyDescent="0.25"/>
    <row r="5" spans="1:2" s="57" customFormat="1" x14ac:dyDescent="0.25">
      <c r="A5" s="61" t="s">
        <v>58</v>
      </c>
      <c r="B5" s="61" t="s">
        <v>59</v>
      </c>
    </row>
    <row r="6" spans="1:2" x14ac:dyDescent="0.25">
      <c r="A6" s="63">
        <v>1</v>
      </c>
      <c r="B6" s="58" t="s">
        <v>66</v>
      </c>
    </row>
    <row r="7" spans="1:2" x14ac:dyDescent="0.25">
      <c r="A7" s="63"/>
      <c r="B7" s="58" t="s">
        <v>67</v>
      </c>
    </row>
    <row r="8" spans="1:2" x14ac:dyDescent="0.25">
      <c r="A8" s="64"/>
      <c r="B8" s="59" t="s">
        <v>60</v>
      </c>
    </row>
    <row r="9" spans="1:2" x14ac:dyDescent="0.25">
      <c r="A9" s="63">
        <v>2</v>
      </c>
      <c r="B9" s="58" t="s">
        <v>61</v>
      </c>
    </row>
    <row r="10" spans="1:2" x14ac:dyDescent="0.25">
      <c r="A10" s="63"/>
      <c r="B10" s="58" t="s">
        <v>68</v>
      </c>
    </row>
    <row r="11" spans="1:2" x14ac:dyDescent="0.25">
      <c r="A11" s="63"/>
      <c r="B11" s="58" t="s">
        <v>69</v>
      </c>
    </row>
    <row r="12" spans="1:2" x14ac:dyDescent="0.25">
      <c r="A12" s="64"/>
      <c r="B12" s="59" t="s">
        <v>60</v>
      </c>
    </row>
    <row r="13" spans="1:2" x14ac:dyDescent="0.25">
      <c r="A13" s="65">
        <v>3</v>
      </c>
      <c r="B13" s="60" t="s">
        <v>62</v>
      </c>
    </row>
    <row r="14" spans="1:2" x14ac:dyDescent="0.25">
      <c r="A14" s="65"/>
      <c r="B14" s="60" t="s">
        <v>70</v>
      </c>
    </row>
    <row r="15" spans="1:2" x14ac:dyDescent="0.25">
      <c r="A15" s="65"/>
      <c r="B15" s="60" t="s">
        <v>69</v>
      </c>
    </row>
    <row r="16" spans="1:2" x14ac:dyDescent="0.25">
      <c r="A16" s="65"/>
      <c r="B16" s="60" t="s">
        <v>60</v>
      </c>
    </row>
    <row r="17" hidden="1" x14ac:dyDescent="0.25"/>
    <row r="18" hidden="1" x14ac:dyDescent="0.25"/>
    <row r="19" hidden="1" x14ac:dyDescent="0.25"/>
    <row r="20" hidden="1" x14ac:dyDescent="0.25"/>
    <row r="21" hidden="1" x14ac:dyDescent="0.25"/>
  </sheetData>
  <mergeCells count="6">
    <mergeCell ref="A2:B2"/>
    <mergeCell ref="A6:A8"/>
    <mergeCell ref="A9:A12"/>
    <mergeCell ref="A13:A16"/>
    <mergeCell ref="A1:B1"/>
    <mergeCell ref="A3:B3"/>
  </mergeCells>
  <pageMargins left="0.75" right="0.75" top="1" bottom="1" header="0" footer="0"/>
  <pageSetup scale="56" orientation="portrait" horizontalDpi="4294967294" verticalDpi="4294967294" r:id="rId1"/>
  <headerFooter alignWithMargins="0"/>
  <colBreaks count="1" manualBreakCount="1">
    <brk id="2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2"/>
  <sheetViews>
    <sheetView zoomScaleNormal="100" zoomScaleSheetLayoutView="100" workbookViewId="0">
      <selection activeCell="B13" sqref="B13"/>
    </sheetView>
  </sheetViews>
  <sheetFormatPr baseColWidth="10" defaultColWidth="0" defaultRowHeight="18" customHeight="1" zeroHeight="1" x14ac:dyDescent="0.25"/>
  <cols>
    <col min="1" max="1" width="76.85546875" style="2" bestFit="1" customWidth="1"/>
    <col min="2" max="2" width="15.7109375" style="2" bestFit="1" customWidth="1"/>
    <col min="3" max="3" width="15.42578125" style="2" customWidth="1"/>
    <col min="4" max="4" width="18.140625" style="2" customWidth="1"/>
    <col min="5" max="16384" width="9.140625" style="2" hidden="1"/>
  </cols>
  <sheetData>
    <row r="1" spans="1:4" ht="18" customHeight="1" x14ac:dyDescent="0.25">
      <c r="A1" s="1" t="s">
        <v>40</v>
      </c>
    </row>
    <row r="2" spans="1:4" ht="18" customHeight="1" x14ac:dyDescent="0.25"/>
    <row r="3" spans="1:4" ht="18" customHeight="1" x14ac:dyDescent="0.25">
      <c r="A3" s="66" t="s">
        <v>51</v>
      </c>
      <c r="B3" s="66"/>
      <c r="C3" s="66"/>
      <c r="D3" s="66"/>
    </row>
    <row r="4" spans="1:4" ht="18" customHeight="1" x14ac:dyDescent="0.25">
      <c r="A4" s="66" t="s">
        <v>46</v>
      </c>
      <c r="B4" s="66"/>
      <c r="C4" s="66"/>
      <c r="D4" s="66"/>
    </row>
    <row r="5" spans="1:4" ht="18" customHeight="1" x14ac:dyDescent="0.25">
      <c r="A5" s="66" t="s">
        <v>47</v>
      </c>
      <c r="B5" s="66"/>
      <c r="C5" s="66"/>
      <c r="D5" s="66"/>
    </row>
    <row r="6" spans="1:4" ht="18" customHeight="1" x14ac:dyDescent="0.25">
      <c r="A6" s="66" t="s">
        <v>57</v>
      </c>
      <c r="B6" s="66"/>
      <c r="C6" s="66"/>
      <c r="D6" s="66"/>
    </row>
    <row r="7" spans="1:4" ht="18" customHeight="1" thickBot="1" x14ac:dyDescent="0.3">
      <c r="A7" s="39"/>
      <c r="B7" s="46"/>
      <c r="C7" s="46"/>
      <c r="D7" s="46"/>
    </row>
    <row r="8" spans="1:4" ht="18" customHeight="1" thickBot="1" x14ac:dyDescent="0.3">
      <c r="A8" s="67" t="s">
        <v>39</v>
      </c>
      <c r="B8" s="69" t="s">
        <v>38</v>
      </c>
      <c r="C8" s="70"/>
      <c r="D8" s="71" t="s">
        <v>0</v>
      </c>
    </row>
    <row r="9" spans="1:4" ht="18" customHeight="1" thickBot="1" x14ac:dyDescent="0.3">
      <c r="A9" s="68"/>
      <c r="B9" s="4" t="s">
        <v>1</v>
      </c>
      <c r="C9" s="4" t="s">
        <v>2</v>
      </c>
      <c r="D9" s="72"/>
    </row>
    <row r="10" spans="1:4" ht="35.25" customHeight="1" x14ac:dyDescent="0.25">
      <c r="A10" s="5" t="s">
        <v>33</v>
      </c>
      <c r="B10" s="54">
        <v>165</v>
      </c>
      <c r="C10" s="54">
        <v>510</v>
      </c>
      <c r="D10" s="37">
        <v>675</v>
      </c>
    </row>
    <row r="11" spans="1:4" ht="18" customHeight="1" x14ac:dyDescent="0.25">
      <c r="A11" s="53" t="s">
        <v>71</v>
      </c>
      <c r="B11" s="38">
        <f>B12+B13</f>
        <v>145</v>
      </c>
      <c r="C11" s="38">
        <f>C12+C13</f>
        <v>404</v>
      </c>
      <c r="D11" s="50">
        <f>D12+D13</f>
        <v>549</v>
      </c>
    </row>
    <row r="12" spans="1:4" ht="18" customHeight="1" x14ac:dyDescent="0.25">
      <c r="A12" s="6" t="s">
        <v>3</v>
      </c>
      <c r="B12" s="7">
        <v>136</v>
      </c>
      <c r="C12" s="7">
        <v>404</v>
      </c>
      <c r="D12" s="8">
        <f>B12+C12</f>
        <v>540</v>
      </c>
    </row>
    <row r="13" spans="1:4" ht="18" customHeight="1" x14ac:dyDescent="0.25">
      <c r="A13" s="6" t="s">
        <v>4</v>
      </c>
      <c r="B13" s="7">
        <v>9</v>
      </c>
      <c r="C13" s="7">
        <v>0</v>
      </c>
      <c r="D13" s="8">
        <f t="shared" ref="D13:D14" si="0">B13+C13</f>
        <v>9</v>
      </c>
    </row>
    <row r="14" spans="1:4" ht="18" customHeight="1" thickBot="1" x14ac:dyDescent="0.3">
      <c r="A14" s="9" t="s">
        <v>5</v>
      </c>
      <c r="B14" s="7">
        <v>127</v>
      </c>
      <c r="C14" s="7">
        <v>395</v>
      </c>
      <c r="D14" s="8">
        <f t="shared" si="0"/>
        <v>522</v>
      </c>
    </row>
    <row r="15" spans="1:4" ht="18" customHeight="1" x14ac:dyDescent="0.25">
      <c r="A15" s="10" t="s">
        <v>6</v>
      </c>
      <c r="B15" s="55">
        <f>B10+B11-B14</f>
        <v>183</v>
      </c>
      <c r="C15" s="55">
        <f t="shared" ref="C15:D15" si="1">C10+C11-C14</f>
        <v>519</v>
      </c>
      <c r="D15" s="51">
        <f t="shared" si="1"/>
        <v>702</v>
      </c>
    </row>
    <row r="16" spans="1:4" ht="18" customHeight="1" x14ac:dyDescent="0.25">
      <c r="A16" s="11" t="s">
        <v>49</v>
      </c>
    </row>
    <row r="17" spans="1:1" ht="18" hidden="1" customHeight="1" x14ac:dyDescent="0.25"/>
    <row r="18" spans="1:1" ht="18" hidden="1" customHeight="1" x14ac:dyDescent="0.25"/>
    <row r="19" spans="1:1" ht="18" hidden="1" customHeight="1" x14ac:dyDescent="0.25"/>
    <row r="20" spans="1:1" ht="18" hidden="1" customHeight="1" x14ac:dyDescent="0.25"/>
    <row r="21" spans="1:1" ht="18" hidden="1" customHeight="1" x14ac:dyDescent="0.25"/>
    <row r="22" spans="1:1" ht="18" hidden="1" customHeight="1" x14ac:dyDescent="0.25"/>
    <row r="23" spans="1:1" ht="18" hidden="1" customHeight="1" x14ac:dyDescent="0.25"/>
    <row r="24" spans="1:1" ht="18" hidden="1" customHeight="1" x14ac:dyDescent="0.25"/>
    <row r="25" spans="1:1" ht="18" hidden="1" customHeight="1" x14ac:dyDescent="0.25"/>
    <row r="26" spans="1:1" ht="18" hidden="1" customHeight="1" x14ac:dyDescent="0.25"/>
    <row r="27" spans="1:1" ht="18" hidden="1" customHeight="1" x14ac:dyDescent="0.25"/>
    <row r="28" spans="1:1" ht="18" hidden="1" customHeight="1" x14ac:dyDescent="0.25"/>
    <row r="29" spans="1:1" ht="18" hidden="1" customHeight="1" x14ac:dyDescent="0.25"/>
    <row r="30" spans="1:1" ht="18" hidden="1" customHeight="1" x14ac:dyDescent="0.25"/>
    <row r="31" spans="1:1" ht="18" hidden="1" customHeight="1" x14ac:dyDescent="0.25"/>
    <row r="32" spans="1:1" ht="18" hidden="1" customHeight="1" x14ac:dyDescent="0.25">
      <c r="A32" s="52"/>
    </row>
  </sheetData>
  <mergeCells count="7">
    <mergeCell ref="A3:D3"/>
    <mergeCell ref="A4:D4"/>
    <mergeCell ref="A5:D5"/>
    <mergeCell ref="A6:D6"/>
    <mergeCell ref="A8:A9"/>
    <mergeCell ref="B8:C8"/>
    <mergeCell ref="D8:D9"/>
  </mergeCells>
  <phoneticPr fontId="0" type="noConversion"/>
  <pageMargins left="0.7" right="0.7" top="0.75" bottom="0.75" header="0.3" footer="0.3"/>
  <pageSetup paperSize="9" scale="88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zoomScaleNormal="100" zoomScaleSheetLayoutView="115" workbookViewId="0">
      <selection activeCell="A9" sqref="A9"/>
    </sheetView>
  </sheetViews>
  <sheetFormatPr baseColWidth="10" defaultColWidth="0" defaultRowHeight="18" customHeight="1" zeroHeight="1" x14ac:dyDescent="0.25"/>
  <cols>
    <col min="1" max="1" width="89.7109375" style="47" bestFit="1" customWidth="1"/>
    <col min="2" max="2" width="13.5703125" style="47" customWidth="1"/>
    <col min="3" max="3" width="14.28515625" style="47" customWidth="1"/>
    <col min="4" max="4" width="16.5703125" style="47" customWidth="1"/>
    <col min="5" max="16384" width="9.140625" style="47" hidden="1"/>
  </cols>
  <sheetData>
    <row r="1" spans="1:4" ht="18" customHeight="1" x14ac:dyDescent="0.25">
      <c r="A1" s="1" t="s">
        <v>41</v>
      </c>
    </row>
    <row r="2" spans="1:4" ht="18" customHeight="1" x14ac:dyDescent="0.25"/>
    <row r="3" spans="1:4" ht="18" customHeight="1" x14ac:dyDescent="0.25">
      <c r="A3" s="73" t="s">
        <v>44</v>
      </c>
      <c r="B3" s="73"/>
      <c r="C3" s="73"/>
      <c r="D3" s="73"/>
    </row>
    <row r="4" spans="1:4" ht="18" customHeight="1" x14ac:dyDescent="0.25">
      <c r="A4" s="73" t="s">
        <v>50</v>
      </c>
      <c r="B4" s="73"/>
      <c r="C4" s="73"/>
      <c r="D4" s="73"/>
    </row>
    <row r="5" spans="1:4" ht="18" customHeight="1" x14ac:dyDescent="0.25">
      <c r="A5" s="73" t="s">
        <v>47</v>
      </c>
      <c r="B5" s="73"/>
      <c r="C5" s="73"/>
      <c r="D5" s="73"/>
    </row>
    <row r="6" spans="1:4" ht="18" customHeight="1" x14ac:dyDescent="0.25">
      <c r="A6" s="74" t="s">
        <v>57</v>
      </c>
      <c r="B6" s="74"/>
      <c r="C6" s="74"/>
      <c r="D6" s="74"/>
    </row>
    <row r="7" spans="1:4" ht="18" customHeight="1" x14ac:dyDescent="0.25"/>
    <row r="8" spans="1:4" ht="36" customHeight="1" thickBot="1" x14ac:dyDescent="0.3">
      <c r="A8" s="12" t="s">
        <v>56</v>
      </c>
      <c r="B8" s="13" t="s">
        <v>1</v>
      </c>
      <c r="C8" s="13" t="s">
        <v>2</v>
      </c>
      <c r="D8" s="40" t="s">
        <v>0</v>
      </c>
    </row>
    <row r="9" spans="1:4" ht="18" customHeight="1" thickBot="1" x14ac:dyDescent="0.3">
      <c r="A9" s="14" t="s">
        <v>0</v>
      </c>
      <c r="B9" s="48">
        <f>SUM(B10:B17)</f>
        <v>127</v>
      </c>
      <c r="C9" s="15">
        <f>SUM(C10:C17)</f>
        <v>395</v>
      </c>
      <c r="D9" s="49">
        <f t="shared" ref="D9:D17" si="0">SUM(B9:C9)</f>
        <v>522</v>
      </c>
    </row>
    <row r="10" spans="1:4" ht="18" customHeight="1" x14ac:dyDescent="0.25">
      <c r="A10" s="17" t="s">
        <v>7</v>
      </c>
      <c r="B10" s="18">
        <v>66</v>
      </c>
      <c r="C10" s="18">
        <v>74</v>
      </c>
      <c r="D10" s="19">
        <f t="shared" si="0"/>
        <v>140</v>
      </c>
    </row>
    <row r="11" spans="1:4" ht="18" customHeight="1" x14ac:dyDescent="0.25">
      <c r="A11" s="20" t="s">
        <v>8</v>
      </c>
      <c r="B11" s="18">
        <v>0</v>
      </c>
      <c r="C11" s="18">
        <v>0</v>
      </c>
      <c r="D11" s="21">
        <f t="shared" si="0"/>
        <v>0</v>
      </c>
    </row>
    <row r="12" spans="1:4" ht="18" customHeight="1" x14ac:dyDescent="0.25">
      <c r="A12" s="20" t="s">
        <v>9</v>
      </c>
      <c r="B12" s="18">
        <v>3</v>
      </c>
      <c r="C12" s="18">
        <v>48</v>
      </c>
      <c r="D12" s="21">
        <f t="shared" si="0"/>
        <v>51</v>
      </c>
    </row>
    <row r="13" spans="1:4" ht="18" customHeight="1" x14ac:dyDescent="0.25">
      <c r="A13" s="22" t="s">
        <v>10</v>
      </c>
      <c r="B13" s="18">
        <v>0</v>
      </c>
      <c r="C13" s="18">
        <v>50</v>
      </c>
      <c r="D13" s="21">
        <f t="shared" si="0"/>
        <v>50</v>
      </c>
    </row>
    <row r="14" spans="1:4" ht="18" customHeight="1" x14ac:dyDescent="0.25">
      <c r="A14" s="23" t="s">
        <v>11</v>
      </c>
      <c r="B14" s="18">
        <v>13</v>
      </c>
      <c r="C14" s="18">
        <v>13</v>
      </c>
      <c r="D14" s="21">
        <f t="shared" si="0"/>
        <v>26</v>
      </c>
    </row>
    <row r="15" spans="1:4" ht="36" customHeight="1" x14ac:dyDescent="0.25">
      <c r="A15" s="23" t="s">
        <v>12</v>
      </c>
      <c r="B15" s="18">
        <v>12</v>
      </c>
      <c r="C15" s="18">
        <v>31</v>
      </c>
      <c r="D15" s="21">
        <f t="shared" si="0"/>
        <v>43</v>
      </c>
    </row>
    <row r="16" spans="1:4" ht="18" customHeight="1" x14ac:dyDescent="0.25">
      <c r="A16" s="23" t="s">
        <v>13</v>
      </c>
      <c r="B16" s="18">
        <v>31</v>
      </c>
      <c r="C16" s="18">
        <v>175</v>
      </c>
      <c r="D16" s="21">
        <f t="shared" si="0"/>
        <v>206</v>
      </c>
    </row>
    <row r="17" spans="1:4" ht="18" customHeight="1" thickBot="1" x14ac:dyDescent="0.3">
      <c r="A17" s="24" t="s">
        <v>34</v>
      </c>
      <c r="B17" s="42">
        <v>2</v>
      </c>
      <c r="C17" s="42">
        <v>4</v>
      </c>
      <c r="D17" s="25">
        <f t="shared" si="0"/>
        <v>6</v>
      </c>
    </row>
    <row r="18" spans="1:4" ht="18" customHeight="1" x14ac:dyDescent="0.25">
      <c r="A18" s="11" t="s">
        <v>49</v>
      </c>
    </row>
  </sheetData>
  <mergeCells count="4">
    <mergeCell ref="A3:D3"/>
    <mergeCell ref="A4:D4"/>
    <mergeCell ref="A5:D5"/>
    <mergeCell ref="A6:D6"/>
  </mergeCells>
  <phoneticPr fontId="0" type="noConversion"/>
  <pageMargins left="0.7" right="0.7" top="0.75" bottom="0.75" header="0.3" footer="0.3"/>
  <pageSetup paperSize="9" scale="93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41"/>
  <sheetViews>
    <sheetView zoomScaleNormal="100" zoomScaleSheetLayoutView="85" workbookViewId="0">
      <selection activeCell="A26" sqref="A26"/>
    </sheetView>
  </sheetViews>
  <sheetFormatPr baseColWidth="10" defaultColWidth="0" defaultRowHeight="18.95" customHeight="1" zeroHeight="1" x14ac:dyDescent="0.25"/>
  <cols>
    <col min="1" max="1" width="93.140625" style="2" bestFit="1" customWidth="1"/>
    <col min="2" max="2" width="16.85546875" style="2" customWidth="1"/>
    <col min="3" max="3" width="15.5703125" style="2" customWidth="1"/>
    <col min="4" max="4" width="13.140625" style="2" customWidth="1"/>
    <col min="5" max="5" width="9.140625" style="3" hidden="1" customWidth="1"/>
    <col min="6" max="24" width="9.140625" style="2" hidden="1" customWidth="1"/>
    <col min="25" max="25" width="0" style="2" hidden="1" customWidth="1"/>
    <col min="26" max="16384" width="9.140625" style="2" hidden="1"/>
  </cols>
  <sheetData>
    <row r="1" spans="1:4" s="3" customFormat="1" ht="18.95" customHeight="1" x14ac:dyDescent="0.25">
      <c r="A1" s="1" t="s">
        <v>42</v>
      </c>
      <c r="B1" s="2"/>
      <c r="C1" s="2"/>
      <c r="D1" s="2"/>
    </row>
    <row r="2" spans="1:4" ht="18.95" customHeight="1" x14ac:dyDescent="0.25"/>
    <row r="3" spans="1:4" s="3" customFormat="1" ht="18.95" customHeight="1" x14ac:dyDescent="0.25">
      <c r="A3" s="81" t="s">
        <v>48</v>
      </c>
      <c r="B3" s="81"/>
      <c r="C3" s="81"/>
      <c r="D3" s="81"/>
    </row>
    <row r="4" spans="1:4" s="3" customFormat="1" ht="18.95" customHeight="1" x14ac:dyDescent="0.25">
      <c r="A4" s="81" t="s">
        <v>54</v>
      </c>
      <c r="B4" s="81"/>
      <c r="C4" s="81"/>
      <c r="D4" s="81"/>
    </row>
    <row r="5" spans="1:4" s="3" customFormat="1" ht="18.95" customHeight="1" x14ac:dyDescent="0.25">
      <c r="A5" s="81" t="s">
        <v>47</v>
      </c>
      <c r="B5" s="81"/>
      <c r="C5" s="81"/>
      <c r="D5" s="81"/>
    </row>
    <row r="6" spans="1:4" s="3" customFormat="1" ht="18.95" customHeight="1" x14ac:dyDescent="0.25">
      <c r="A6" s="74" t="s">
        <v>57</v>
      </c>
      <c r="B6" s="74"/>
      <c r="C6" s="74"/>
      <c r="D6" s="74"/>
    </row>
    <row r="7" spans="1:4" s="3" customFormat="1" ht="18.95" customHeight="1" thickBot="1" x14ac:dyDescent="0.3">
      <c r="A7" s="2"/>
      <c r="B7" s="2"/>
      <c r="C7" s="2"/>
      <c r="D7" s="2"/>
    </row>
    <row r="8" spans="1:4" s="3" customFormat="1" ht="39.75" customHeight="1" thickBot="1" x14ac:dyDescent="0.3">
      <c r="A8" s="41" t="s">
        <v>55</v>
      </c>
      <c r="B8" s="4" t="s">
        <v>1</v>
      </c>
      <c r="C8" s="4" t="s">
        <v>2</v>
      </c>
      <c r="D8" s="26" t="s">
        <v>0</v>
      </c>
    </row>
    <row r="9" spans="1:4" s="3" customFormat="1" ht="15.75" x14ac:dyDescent="0.25">
      <c r="A9" s="27" t="s">
        <v>14</v>
      </c>
      <c r="B9" s="28">
        <v>40</v>
      </c>
      <c r="C9" s="28">
        <v>132</v>
      </c>
      <c r="D9" s="19">
        <f>SUM(B9:C9)</f>
        <v>172</v>
      </c>
    </row>
    <row r="10" spans="1:4" s="3" customFormat="1" ht="18.95" customHeight="1" thickBot="1" x14ac:dyDescent="0.3">
      <c r="A10" s="80"/>
      <c r="B10" s="80"/>
      <c r="C10" s="80"/>
      <c r="D10" s="80"/>
    </row>
    <row r="11" spans="1:4" s="3" customFormat="1" ht="18.95" customHeight="1" thickBot="1" x14ac:dyDescent="0.3">
      <c r="A11" s="79" t="s">
        <v>15</v>
      </c>
      <c r="B11" s="79"/>
      <c r="C11" s="79"/>
      <c r="D11" s="79"/>
    </row>
    <row r="12" spans="1:4" s="3" customFormat="1" ht="18.95" customHeight="1" x14ac:dyDescent="0.25">
      <c r="A12" s="29" t="s">
        <v>16</v>
      </c>
      <c r="B12" s="44">
        <v>0</v>
      </c>
      <c r="C12" s="44">
        <v>0</v>
      </c>
      <c r="D12" s="19">
        <f>SUM(B12:C12)</f>
        <v>0</v>
      </c>
    </row>
    <row r="13" spans="1:4" s="3" customFormat="1" ht="18.95" customHeight="1" x14ac:dyDescent="0.25">
      <c r="A13" s="23" t="s">
        <v>17</v>
      </c>
      <c r="B13" s="44">
        <v>0</v>
      </c>
      <c r="C13" s="44">
        <v>0</v>
      </c>
      <c r="D13" s="21">
        <f>SUM(B13:C13)</f>
        <v>0</v>
      </c>
    </row>
    <row r="14" spans="1:4" s="3" customFormat="1" ht="18.95" customHeight="1" x14ac:dyDescent="0.25">
      <c r="A14" s="23" t="s">
        <v>18</v>
      </c>
      <c r="B14" s="44">
        <v>0</v>
      </c>
      <c r="C14" s="44">
        <v>0</v>
      </c>
      <c r="D14" s="21">
        <f>SUM(B14:C14)</f>
        <v>0</v>
      </c>
    </row>
    <row r="15" spans="1:4" s="3" customFormat="1" ht="18.95" customHeight="1" x14ac:dyDescent="0.25">
      <c r="A15" s="23" t="s">
        <v>19</v>
      </c>
      <c r="B15" s="44">
        <v>0</v>
      </c>
      <c r="C15" s="44">
        <v>0</v>
      </c>
      <c r="D15" s="21">
        <f>SUM(B15:C15)</f>
        <v>0</v>
      </c>
    </row>
    <row r="16" spans="1:4" s="3" customFormat="1" ht="18.95" customHeight="1" thickBot="1" x14ac:dyDescent="0.3">
      <c r="A16" s="80"/>
      <c r="B16" s="80"/>
      <c r="C16" s="80"/>
      <c r="D16" s="80"/>
    </row>
    <row r="17" spans="1:4" s="3" customFormat="1" ht="18.95" customHeight="1" thickBot="1" x14ac:dyDescent="0.3">
      <c r="A17" s="79" t="s">
        <v>20</v>
      </c>
      <c r="B17" s="79"/>
      <c r="C17" s="79"/>
      <c r="D17" s="79"/>
    </row>
    <row r="18" spans="1:4" s="3" customFormat="1" ht="18.95" customHeight="1" x14ac:dyDescent="0.25">
      <c r="A18" s="29" t="s">
        <v>21</v>
      </c>
      <c r="B18" s="44">
        <v>0</v>
      </c>
      <c r="C18" s="44">
        <v>0</v>
      </c>
      <c r="D18" s="19">
        <f>SUM(B18:C18)</f>
        <v>0</v>
      </c>
    </row>
    <row r="19" spans="1:4" s="3" customFormat="1" ht="18.95" customHeight="1" x14ac:dyDescent="0.25">
      <c r="A19" s="23" t="s">
        <v>22</v>
      </c>
      <c r="B19" s="44">
        <v>0</v>
      </c>
      <c r="C19" s="44">
        <v>0</v>
      </c>
      <c r="D19" s="21">
        <f>SUM(B19:C19)</f>
        <v>0</v>
      </c>
    </row>
    <row r="20" spans="1:4" s="3" customFormat="1" ht="18.95" customHeight="1" x14ac:dyDescent="0.25">
      <c r="A20" s="20" t="s">
        <v>23</v>
      </c>
      <c r="B20" s="44">
        <v>0</v>
      </c>
      <c r="C20" s="44">
        <v>0</v>
      </c>
      <c r="D20" s="21">
        <f>SUM(B20:C20)</f>
        <v>0</v>
      </c>
    </row>
    <row r="21" spans="1:4" s="3" customFormat="1" ht="18.95" customHeight="1" x14ac:dyDescent="0.25">
      <c r="A21" s="23" t="s">
        <v>24</v>
      </c>
      <c r="B21" s="44">
        <v>0</v>
      </c>
      <c r="C21" s="44">
        <v>0</v>
      </c>
      <c r="D21" s="21">
        <f>SUM(B21:C21)</f>
        <v>0</v>
      </c>
    </row>
    <row r="22" spans="1:4" s="3" customFormat="1" ht="18.95" customHeight="1" thickBot="1" x14ac:dyDescent="0.3">
      <c r="A22" s="80"/>
      <c r="B22" s="80"/>
      <c r="C22" s="80"/>
      <c r="D22" s="80"/>
    </row>
    <row r="23" spans="1:4" s="3" customFormat="1" ht="18.95" customHeight="1" thickBot="1" x14ac:dyDescent="0.3">
      <c r="A23" s="79" t="s">
        <v>25</v>
      </c>
      <c r="B23" s="79"/>
      <c r="C23" s="79"/>
      <c r="D23" s="79"/>
    </row>
    <row r="24" spans="1:4" s="3" customFormat="1" ht="18.95" customHeight="1" x14ac:dyDescent="0.25">
      <c r="A24" s="30" t="s">
        <v>26</v>
      </c>
      <c r="B24" s="31">
        <f>SUM(B25:B36)</f>
        <v>110</v>
      </c>
      <c r="C24" s="31">
        <f>SUM(C25:C36)</f>
        <v>184</v>
      </c>
      <c r="D24" s="43">
        <f>SUM(D25:D36)</f>
        <v>294</v>
      </c>
    </row>
    <row r="25" spans="1:4" s="3" customFormat="1" ht="18.95" customHeight="1" x14ac:dyDescent="0.25">
      <c r="A25" s="6" t="s">
        <v>27</v>
      </c>
      <c r="B25" s="44">
        <v>1</v>
      </c>
      <c r="C25" s="44">
        <v>0</v>
      </c>
      <c r="D25" s="21">
        <f t="shared" ref="D25:D33" si="0">SUM(B25:C25)</f>
        <v>1</v>
      </c>
    </row>
    <row r="26" spans="1:4" s="3" customFormat="1" ht="18.95" customHeight="1" x14ac:dyDescent="0.25">
      <c r="A26" s="23" t="s">
        <v>28</v>
      </c>
      <c r="B26" s="44">
        <v>38</v>
      </c>
      <c r="C26" s="44">
        <v>53</v>
      </c>
      <c r="D26" s="21">
        <f t="shared" si="0"/>
        <v>91</v>
      </c>
    </row>
    <row r="27" spans="1:4" s="3" customFormat="1" ht="18.95" customHeight="1" x14ac:dyDescent="0.25">
      <c r="A27" s="23" t="s">
        <v>29</v>
      </c>
      <c r="B27" s="44">
        <v>26</v>
      </c>
      <c r="C27" s="44">
        <v>31</v>
      </c>
      <c r="D27" s="21">
        <f t="shared" si="0"/>
        <v>57</v>
      </c>
    </row>
    <row r="28" spans="1:4" s="3" customFormat="1" ht="18.95" customHeight="1" x14ac:dyDescent="0.25">
      <c r="A28" s="23" t="s">
        <v>30</v>
      </c>
      <c r="B28" s="44">
        <v>1</v>
      </c>
      <c r="C28" s="44">
        <v>3</v>
      </c>
      <c r="D28" s="21">
        <f t="shared" si="0"/>
        <v>4</v>
      </c>
    </row>
    <row r="29" spans="1:4" s="3" customFormat="1" ht="18.95" customHeight="1" x14ac:dyDescent="0.25">
      <c r="A29" s="23" t="s">
        <v>35</v>
      </c>
      <c r="B29" s="44">
        <v>2</v>
      </c>
      <c r="C29" s="44">
        <v>27</v>
      </c>
      <c r="D29" s="21">
        <f t="shared" si="0"/>
        <v>29</v>
      </c>
    </row>
    <row r="30" spans="1:4" s="3" customFormat="1" ht="18.95" customHeight="1" x14ac:dyDescent="0.25">
      <c r="A30" s="23" t="s">
        <v>45</v>
      </c>
      <c r="B30" s="44">
        <v>0</v>
      </c>
      <c r="C30" s="44">
        <v>0</v>
      </c>
      <c r="D30" s="21">
        <f t="shared" si="0"/>
        <v>0</v>
      </c>
    </row>
    <row r="31" spans="1:4" s="3" customFormat="1" ht="18.95" customHeight="1" x14ac:dyDescent="0.25">
      <c r="A31" s="23" t="s">
        <v>36</v>
      </c>
      <c r="B31" s="44">
        <v>0</v>
      </c>
      <c r="C31" s="44">
        <v>0</v>
      </c>
      <c r="D31" s="21">
        <f t="shared" si="0"/>
        <v>0</v>
      </c>
    </row>
    <row r="32" spans="1:4" s="3" customFormat="1" ht="18.95" customHeight="1" x14ac:dyDescent="0.25">
      <c r="A32" s="23" t="s">
        <v>52</v>
      </c>
      <c r="B32" s="44">
        <v>14</v>
      </c>
      <c r="C32" s="44">
        <v>23</v>
      </c>
      <c r="D32" s="21">
        <f t="shared" si="0"/>
        <v>37</v>
      </c>
    </row>
    <row r="33" spans="1:4" s="3" customFormat="1" ht="18.95" customHeight="1" thickBot="1" x14ac:dyDescent="0.3">
      <c r="A33" s="23" t="s">
        <v>37</v>
      </c>
      <c r="B33" s="44">
        <v>0</v>
      </c>
      <c r="C33" s="44">
        <v>0</v>
      </c>
      <c r="D33" s="21">
        <f t="shared" si="0"/>
        <v>0</v>
      </c>
    </row>
    <row r="34" spans="1:4" s="3" customFormat="1" ht="18.95" customHeight="1" thickBot="1" x14ac:dyDescent="0.3">
      <c r="A34" s="75" t="s">
        <v>31</v>
      </c>
      <c r="B34" s="75"/>
      <c r="C34" s="75"/>
      <c r="D34" s="75"/>
    </row>
    <row r="35" spans="1:4" s="3" customFormat="1" ht="18.95" customHeight="1" x14ac:dyDescent="0.25">
      <c r="A35" s="32" t="s">
        <v>32</v>
      </c>
      <c r="B35" s="44">
        <v>28</v>
      </c>
      <c r="C35" s="44">
        <v>47</v>
      </c>
      <c r="D35" s="33">
        <f>SUM(B35:C35)</f>
        <v>75</v>
      </c>
    </row>
    <row r="36" spans="1:4" s="3" customFormat="1" ht="18.95" customHeight="1" thickBot="1" x14ac:dyDescent="0.3">
      <c r="A36" s="34" t="s">
        <v>53</v>
      </c>
      <c r="B36" s="44">
        <v>0</v>
      </c>
      <c r="C36" s="44">
        <v>0</v>
      </c>
      <c r="D36" s="35">
        <f>SUM(B36:C36)</f>
        <v>0</v>
      </c>
    </row>
    <row r="37" spans="1:4" s="3" customFormat="1" ht="18.95" customHeight="1" thickBot="1" x14ac:dyDescent="0.3">
      <c r="A37" s="76"/>
      <c r="B37" s="76"/>
      <c r="C37" s="76"/>
      <c r="D37" s="76"/>
    </row>
    <row r="38" spans="1:4" s="3" customFormat="1" ht="18.95" customHeight="1" thickBot="1" x14ac:dyDescent="0.3">
      <c r="A38" s="77" t="s">
        <v>43</v>
      </c>
      <c r="B38" s="45" t="s">
        <v>1</v>
      </c>
      <c r="C38" s="45" t="s">
        <v>2</v>
      </c>
      <c r="D38" s="36" t="s">
        <v>0</v>
      </c>
    </row>
    <row r="39" spans="1:4" s="3" customFormat="1" ht="18.95" customHeight="1" thickBot="1" x14ac:dyDescent="0.3">
      <c r="A39" s="78"/>
      <c r="B39" s="45">
        <v>12</v>
      </c>
      <c r="C39" s="45">
        <v>29</v>
      </c>
      <c r="D39" s="16">
        <f>SUM(B39:C39)</f>
        <v>41</v>
      </c>
    </row>
    <row r="40" spans="1:4" ht="15.75" x14ac:dyDescent="0.25">
      <c r="A40" s="11" t="s">
        <v>49</v>
      </c>
    </row>
    <row r="41" spans="1:4" ht="18.95" hidden="1" customHeight="1" x14ac:dyDescent="0.25"/>
  </sheetData>
  <mergeCells count="13">
    <mergeCell ref="A3:D3"/>
    <mergeCell ref="A4:D4"/>
    <mergeCell ref="A5:D5"/>
    <mergeCell ref="A6:D6"/>
    <mergeCell ref="A10:D10"/>
    <mergeCell ref="A34:D34"/>
    <mergeCell ref="A37:D37"/>
    <mergeCell ref="A38:A39"/>
    <mergeCell ref="A11:D11"/>
    <mergeCell ref="A16:D16"/>
    <mergeCell ref="A17:D17"/>
    <mergeCell ref="A22:D22"/>
    <mergeCell ref="A23:D23"/>
  </mergeCells>
  <phoneticPr fontId="0" type="noConversion"/>
  <pageMargins left="0.7" right="0.7" top="0.75" bottom="0.75" header="0.3" footer="0.3"/>
  <pageSetup paperSize="9" scale="63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c1</vt:lpstr>
      <vt:lpstr>c2</vt:lpstr>
      <vt:lpstr>c3</vt:lpstr>
    </vt:vector>
  </TitlesOfParts>
  <Company>Familiar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mvargasb</cp:lastModifiedBy>
  <dcterms:created xsi:type="dcterms:W3CDTF">2013-09-13T21:10:19Z</dcterms:created>
  <dcterms:modified xsi:type="dcterms:W3CDTF">2018-08-22T21:17:32Z</dcterms:modified>
</cp:coreProperties>
</file>