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tadística\Cuadros\Cuadros 2017\Cuados anuales 2017\"/>
    </mc:Choice>
  </mc:AlternateContent>
  <xr:revisionPtr revIDLastSave="0" documentId="8_{021402BD-7BDD-44D8-920E-62AE3B0D233E}" xr6:coauthVersionLast="33" xr6:coauthVersionMax="33" xr10:uidLastSave="{00000000-0000-0000-0000-000000000000}"/>
  <bookViews>
    <workbookView xWindow="0" yWindow="0" windowWidth="28800" windowHeight="12225" xr2:uid="{00EFC454-4783-4AB1-BFE4-58AC8D627FF8}"/>
  </bookViews>
  <sheets>
    <sheet name="Índice" sheetId="2" r:id="rId1"/>
    <sheet name="c-1" sheetId="1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21" i="1"/>
  <c r="B20" i="1"/>
  <c r="B19" i="1"/>
  <c r="B18" i="1"/>
  <c r="B17" i="1"/>
  <c r="B16" i="1"/>
  <c r="B15" i="1"/>
  <c r="J14" i="1"/>
  <c r="J23" i="1" s="1"/>
  <c r="I14" i="1"/>
  <c r="I23" i="1" s="1"/>
  <c r="H14" i="1"/>
  <c r="H23" i="1" s="1"/>
  <c r="G14" i="1"/>
  <c r="G23" i="1" s="1"/>
  <c r="F14" i="1"/>
  <c r="E14" i="1"/>
  <c r="E23" i="1" s="1"/>
  <c r="D14" i="1"/>
  <c r="C14" i="1"/>
  <c r="F23" i="1"/>
  <c r="B10" i="1"/>
  <c r="B12" i="1" l="1"/>
  <c r="D23" i="1"/>
  <c r="C23" i="1"/>
  <c r="B23" i="1" l="1"/>
</calcChain>
</file>

<file path=xl/sharedStrings.xml><?xml version="1.0" encoding="utf-8"?>
<sst xmlns="http://schemas.openxmlformats.org/spreadsheetml/2006/main" count="40" uniqueCount="37">
  <si>
    <t>BALANCE</t>
  </si>
  <si>
    <t>Análisis de Escritura y Documentos Dudosos</t>
  </si>
  <si>
    <t>Biología Forense</t>
  </si>
  <si>
    <t>Bioquímica</t>
  </si>
  <si>
    <t>Pericias Físicas</t>
  </si>
  <si>
    <t xml:space="preserve">Química Analítica </t>
  </si>
  <si>
    <t>Ingeniería Forense</t>
  </si>
  <si>
    <t>Circulante inicial</t>
  </si>
  <si>
    <t>Casos Entrados</t>
  </si>
  <si>
    <t>Casos Terminados</t>
  </si>
  <si>
    <t>Ampliación</t>
  </si>
  <si>
    <t>Consumido finalizado</t>
  </si>
  <si>
    <t>Desestimado</t>
  </si>
  <si>
    <t>Dictámenes Criminalísticos</t>
  </si>
  <si>
    <t>Finalizado sin análisis</t>
  </si>
  <si>
    <t>Informe  Criminalístico</t>
  </si>
  <si>
    <t>Circulante al finalizar</t>
  </si>
  <si>
    <t/>
  </si>
  <si>
    <t>1</t>
  </si>
  <si>
    <t>Cuadro Estadítico</t>
  </si>
  <si>
    <t>Departamento de Ciencias Forenses</t>
  </si>
  <si>
    <t>Durante: 2017</t>
  </si>
  <si>
    <t>Número</t>
  </si>
  <si>
    <t>Nombre del Cuadro</t>
  </si>
  <si>
    <t>Movimiento de Trabajo</t>
  </si>
  <si>
    <t>Por: Sección</t>
  </si>
  <si>
    <t>CUADRO N° 1</t>
  </si>
  <si>
    <t>DEPARTAMENTO DE CIENCIAS FORENSES: MOVIMIENTO DE TRABAJO</t>
  </si>
  <si>
    <t>POR: SECCIÓN</t>
  </si>
  <si>
    <t>TOTAL</t>
  </si>
  <si>
    <t>SECCIÓN</t>
  </si>
  <si>
    <t>Servicio Finalizado</t>
  </si>
  <si>
    <t xml:space="preserve">Elaborado por: Subproceso de Estadística, Dirección de Planificación. </t>
  </si>
  <si>
    <r>
      <t>Imagen y Sonido Forense</t>
    </r>
    <r>
      <rPr>
        <b/>
        <vertAlign val="superscript"/>
        <sz val="12"/>
        <rFont val="Times New Roman"/>
        <family val="1"/>
      </rPr>
      <t>(1)</t>
    </r>
  </si>
  <si>
    <r>
      <t>Toxicología</t>
    </r>
    <r>
      <rPr>
        <b/>
        <vertAlign val="superscript"/>
        <sz val="12"/>
        <rFont val="Times New Roman"/>
        <family val="1"/>
      </rPr>
      <t>(1)</t>
    </r>
  </si>
  <si>
    <t>DURANTE: 2017</t>
  </si>
  <si>
    <t>1-/ Según Informe Anual remitido por el Departamento, se realiza la corrección en el Circulante incial.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</si>
</sst>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i/>
      <sz val="12"/>
      <name val="Times New Roman"/>
      <family val="1"/>
    </font>
    <font>
      <i/>
      <sz val="12"/>
      <color theme="1"/>
      <name val="Times New Roman"/>
      <family val="1"/>
    </font>
    <font>
      <i/>
      <sz val="12"/>
      <color theme="6" tint="-0.499984740745262"/>
      <name val="Times New Roman"/>
      <family val="1"/>
    </font>
    <font>
      <b/>
      <vertAlign val="superscript"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39">
    <xf numFmtId="0" fontId="0" fillId="0" borderId="0" xfId="0"/>
    <xf numFmtId="0" fontId="4" fillId="0" borderId="0" xfId="0" applyFont="1"/>
    <xf numFmtId="0" fontId="4" fillId="2" borderId="0" xfId="0" applyFont="1" applyFill="1"/>
    <xf numFmtId="0" fontId="4" fillId="2" borderId="1" xfId="0" applyFont="1" applyFill="1" applyBorder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" fontId="1" fillId="0" borderId="0" xfId="0" applyNumberFormat="1" applyFont="1" applyFill="1" applyBorder="1" applyAlignment="1">
      <alignment horizontal="right" vertical="center" wrapText="1"/>
    </xf>
    <xf numFmtId="0" fontId="1" fillId="0" borderId="7" xfId="2" applyFont="1" applyFill="1" applyBorder="1" applyAlignment="1">
      <alignment horizontal="center"/>
    </xf>
    <xf numFmtId="0" fontId="1" fillId="0" borderId="8" xfId="2" applyFont="1" applyFill="1" applyBorder="1" applyAlignment="1">
      <alignment horizontal="center"/>
    </xf>
    <xf numFmtId="0" fontId="2" fillId="0" borderId="0" xfId="0" applyFont="1" applyFill="1" applyBorder="1"/>
    <xf numFmtId="3" fontId="4" fillId="0" borderId="7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4" fillId="0" borderId="0" xfId="3" applyNumberFormat="1" applyFont="1" applyFill="1" applyBorder="1" applyAlignment="1">
      <alignment horizontal="center"/>
    </xf>
    <xf numFmtId="3" fontId="4" fillId="0" borderId="7" xfId="3" applyNumberFormat="1" applyFont="1" applyFill="1" applyBorder="1" applyAlignment="1">
      <alignment horizontal="center"/>
    </xf>
    <xf numFmtId="3" fontId="4" fillId="0" borderId="8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indent="2"/>
    </xf>
    <xf numFmtId="3" fontId="6" fillId="0" borderId="7" xfId="0" applyNumberFormat="1" applyFont="1" applyFill="1" applyBorder="1" applyAlignment="1">
      <alignment horizontal="center"/>
    </xf>
    <xf numFmtId="3" fontId="7" fillId="0" borderId="0" xfId="3" applyNumberFormat="1" applyFont="1" applyFill="1" applyBorder="1" applyAlignment="1">
      <alignment horizontal="center"/>
    </xf>
    <xf numFmtId="3" fontId="7" fillId="0" borderId="7" xfId="3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top" wrapText="1" indent="2"/>
    </xf>
    <xf numFmtId="0" fontId="2" fillId="0" borderId="9" xfId="0" applyFont="1" applyFill="1" applyBorder="1"/>
    <xf numFmtId="0" fontId="1" fillId="0" borderId="10" xfId="0" applyFont="1" applyFill="1" applyBorder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4">
    <cellStyle name="Normal" xfId="0" builtinId="0"/>
    <cellStyle name="Normal 14" xfId="2" xr:uid="{A0EA33C1-6C38-49C5-B4F8-F938167D4348}"/>
    <cellStyle name="Normal 2" xfId="1" xr:uid="{3C3CB0A5-BA8B-4C9E-A6C1-FBBB8CA93909}"/>
    <cellStyle name="Normal 4" xfId="3" xr:uid="{503165F7-D42C-4230-9DBD-A4BEFDB830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E2721-642B-4794-B4A0-B6FF3E52FF1F}">
  <dimension ref="A1:WVH10"/>
  <sheetViews>
    <sheetView tabSelected="1" workbookViewId="0">
      <selection activeCell="A10" sqref="A10:XFD1048576"/>
    </sheetView>
  </sheetViews>
  <sheetFormatPr baseColWidth="10" defaultColWidth="0" defaultRowHeight="15.75" zeroHeight="1" x14ac:dyDescent="0.25"/>
  <cols>
    <col min="1" max="1" width="22.5703125" style="1" customWidth="1"/>
    <col min="2" max="2" width="37.5703125" style="1" customWidth="1"/>
    <col min="3" max="255" width="9.140625" style="1" hidden="1"/>
    <col min="256" max="256" width="61.5703125" style="1" hidden="1"/>
    <col min="257" max="511" width="9.140625" style="1" hidden="1"/>
    <col min="512" max="512" width="61.5703125" style="1" hidden="1"/>
    <col min="513" max="767" width="9.140625" style="1" hidden="1"/>
    <col min="768" max="768" width="61.5703125" style="1" hidden="1"/>
    <col min="769" max="1023" width="9.140625" style="1" hidden="1"/>
    <col min="1024" max="1024" width="61.5703125" style="1" hidden="1"/>
    <col min="1025" max="1279" width="9.140625" style="1" hidden="1"/>
    <col min="1280" max="1280" width="61.5703125" style="1" hidden="1"/>
    <col min="1281" max="1535" width="9.140625" style="1" hidden="1"/>
    <col min="1536" max="1536" width="61.5703125" style="1" hidden="1"/>
    <col min="1537" max="1791" width="9.140625" style="1" hidden="1"/>
    <col min="1792" max="1792" width="61.5703125" style="1" hidden="1"/>
    <col min="1793" max="2047" width="9.140625" style="1" hidden="1"/>
    <col min="2048" max="2048" width="61.5703125" style="1" hidden="1"/>
    <col min="2049" max="2303" width="9.140625" style="1" hidden="1"/>
    <col min="2304" max="2304" width="61.5703125" style="1" hidden="1"/>
    <col min="2305" max="2559" width="9.140625" style="1" hidden="1"/>
    <col min="2560" max="2560" width="61.5703125" style="1" hidden="1"/>
    <col min="2561" max="2815" width="9.140625" style="1" hidden="1"/>
    <col min="2816" max="2816" width="61.5703125" style="1" hidden="1"/>
    <col min="2817" max="3071" width="9.140625" style="1" hidden="1"/>
    <col min="3072" max="3072" width="61.5703125" style="1" hidden="1"/>
    <col min="3073" max="3327" width="9.140625" style="1" hidden="1"/>
    <col min="3328" max="3328" width="61.5703125" style="1" hidden="1"/>
    <col min="3329" max="3583" width="9.140625" style="1" hidden="1"/>
    <col min="3584" max="3584" width="61.5703125" style="1" hidden="1"/>
    <col min="3585" max="3839" width="9.140625" style="1" hidden="1"/>
    <col min="3840" max="3840" width="61.5703125" style="1" hidden="1"/>
    <col min="3841" max="4095" width="9.140625" style="1" hidden="1"/>
    <col min="4096" max="4096" width="61.5703125" style="1" hidden="1"/>
    <col min="4097" max="4351" width="9.140625" style="1" hidden="1"/>
    <col min="4352" max="4352" width="61.5703125" style="1" hidden="1"/>
    <col min="4353" max="4607" width="9.140625" style="1" hidden="1"/>
    <col min="4608" max="4608" width="61.5703125" style="1" hidden="1"/>
    <col min="4609" max="4863" width="9.140625" style="1" hidden="1"/>
    <col min="4864" max="4864" width="61.5703125" style="1" hidden="1"/>
    <col min="4865" max="5119" width="9.140625" style="1" hidden="1"/>
    <col min="5120" max="5120" width="61.5703125" style="1" hidden="1"/>
    <col min="5121" max="5375" width="9.140625" style="1" hidden="1"/>
    <col min="5376" max="5376" width="61.5703125" style="1" hidden="1"/>
    <col min="5377" max="5631" width="9.140625" style="1" hidden="1"/>
    <col min="5632" max="5632" width="61.5703125" style="1" hidden="1"/>
    <col min="5633" max="5887" width="9.140625" style="1" hidden="1"/>
    <col min="5888" max="5888" width="61.5703125" style="1" hidden="1"/>
    <col min="5889" max="6143" width="9.140625" style="1" hidden="1"/>
    <col min="6144" max="6144" width="61.5703125" style="1" hidden="1"/>
    <col min="6145" max="6399" width="9.140625" style="1" hidden="1"/>
    <col min="6400" max="6400" width="61.5703125" style="1" hidden="1"/>
    <col min="6401" max="6655" width="9.140625" style="1" hidden="1"/>
    <col min="6656" max="6656" width="61.5703125" style="1" hidden="1"/>
    <col min="6657" max="6911" width="9.140625" style="1" hidden="1"/>
    <col min="6912" max="6912" width="61.5703125" style="1" hidden="1"/>
    <col min="6913" max="7167" width="9.140625" style="1" hidden="1"/>
    <col min="7168" max="7168" width="61.5703125" style="1" hidden="1"/>
    <col min="7169" max="7423" width="9.140625" style="1" hidden="1"/>
    <col min="7424" max="7424" width="61.5703125" style="1" hidden="1"/>
    <col min="7425" max="7679" width="9.140625" style="1" hidden="1"/>
    <col min="7680" max="7680" width="61.5703125" style="1" hidden="1"/>
    <col min="7681" max="7935" width="9.140625" style="1" hidden="1"/>
    <col min="7936" max="7936" width="61.5703125" style="1" hidden="1"/>
    <col min="7937" max="8191" width="9.140625" style="1" hidden="1"/>
    <col min="8192" max="8192" width="61.5703125" style="1" hidden="1"/>
    <col min="8193" max="8447" width="9.140625" style="1" hidden="1"/>
    <col min="8448" max="8448" width="61.5703125" style="1" hidden="1"/>
    <col min="8449" max="8703" width="9.140625" style="1" hidden="1"/>
    <col min="8704" max="8704" width="61.5703125" style="1" hidden="1"/>
    <col min="8705" max="8959" width="9.140625" style="1" hidden="1"/>
    <col min="8960" max="8960" width="61.5703125" style="1" hidden="1"/>
    <col min="8961" max="9215" width="9.140625" style="1" hidden="1"/>
    <col min="9216" max="9216" width="61.5703125" style="1" hidden="1"/>
    <col min="9217" max="9471" width="9.140625" style="1" hidden="1"/>
    <col min="9472" max="9472" width="61.5703125" style="1" hidden="1"/>
    <col min="9473" max="9727" width="9.140625" style="1" hidden="1"/>
    <col min="9728" max="9728" width="61.5703125" style="1" hidden="1"/>
    <col min="9729" max="9983" width="9.140625" style="1" hidden="1"/>
    <col min="9984" max="9984" width="61.5703125" style="1" hidden="1"/>
    <col min="9985" max="10239" width="9.140625" style="1" hidden="1"/>
    <col min="10240" max="10240" width="61.5703125" style="1" hidden="1"/>
    <col min="10241" max="10495" width="9.140625" style="1" hidden="1"/>
    <col min="10496" max="10496" width="61.5703125" style="1" hidden="1"/>
    <col min="10497" max="10751" width="9.140625" style="1" hidden="1"/>
    <col min="10752" max="10752" width="61.5703125" style="1" hidden="1"/>
    <col min="10753" max="11007" width="9.140625" style="1" hidden="1"/>
    <col min="11008" max="11008" width="61.5703125" style="1" hidden="1"/>
    <col min="11009" max="11263" width="9.140625" style="1" hidden="1"/>
    <col min="11264" max="11264" width="61.5703125" style="1" hidden="1"/>
    <col min="11265" max="11519" width="9.140625" style="1" hidden="1"/>
    <col min="11520" max="11520" width="61.5703125" style="1" hidden="1"/>
    <col min="11521" max="11775" width="9.140625" style="1" hidden="1"/>
    <col min="11776" max="11776" width="61.5703125" style="1" hidden="1"/>
    <col min="11777" max="12031" width="9.140625" style="1" hidden="1"/>
    <col min="12032" max="12032" width="61.5703125" style="1" hidden="1"/>
    <col min="12033" max="12287" width="9.140625" style="1" hidden="1"/>
    <col min="12288" max="12288" width="61.5703125" style="1" hidden="1"/>
    <col min="12289" max="12543" width="9.140625" style="1" hidden="1"/>
    <col min="12544" max="12544" width="61.5703125" style="1" hidden="1"/>
    <col min="12545" max="12799" width="9.140625" style="1" hidden="1"/>
    <col min="12800" max="12800" width="61.5703125" style="1" hidden="1"/>
    <col min="12801" max="13055" width="9.140625" style="1" hidden="1"/>
    <col min="13056" max="13056" width="61.5703125" style="1" hidden="1"/>
    <col min="13057" max="13311" width="9.140625" style="1" hidden="1"/>
    <col min="13312" max="13312" width="61.5703125" style="1" hidden="1"/>
    <col min="13313" max="13567" width="9.140625" style="1" hidden="1"/>
    <col min="13568" max="13568" width="61.5703125" style="1" hidden="1"/>
    <col min="13569" max="13823" width="9.140625" style="1" hidden="1"/>
    <col min="13824" max="13824" width="61.5703125" style="1" hidden="1"/>
    <col min="13825" max="14079" width="9.140625" style="1" hidden="1"/>
    <col min="14080" max="14080" width="61.5703125" style="1" hidden="1"/>
    <col min="14081" max="14335" width="9.140625" style="1" hidden="1"/>
    <col min="14336" max="14336" width="61.5703125" style="1" hidden="1"/>
    <col min="14337" max="14591" width="9.140625" style="1" hidden="1"/>
    <col min="14592" max="14592" width="61.5703125" style="1" hidden="1"/>
    <col min="14593" max="14847" width="9.140625" style="1" hidden="1"/>
    <col min="14848" max="14848" width="61.5703125" style="1" hidden="1"/>
    <col min="14849" max="15103" width="9.140625" style="1" hidden="1"/>
    <col min="15104" max="15104" width="61.5703125" style="1" hidden="1"/>
    <col min="15105" max="15359" width="9.140625" style="1" hidden="1"/>
    <col min="15360" max="15360" width="61.5703125" style="1" hidden="1"/>
    <col min="15361" max="15615" width="9.140625" style="1" hidden="1"/>
    <col min="15616" max="15616" width="61.5703125" style="1" hidden="1"/>
    <col min="15617" max="15871" width="9.140625" style="1" hidden="1"/>
    <col min="15872" max="15872" width="61.5703125" style="1" hidden="1"/>
    <col min="15873" max="16127" width="9.140625" style="1" hidden="1"/>
    <col min="16128" max="16128" width="61.5703125" style="1" hidden="1"/>
    <col min="16129" max="16384" width="9.140625" style="1" hidden="1"/>
  </cols>
  <sheetData>
    <row r="1" spans="1:2" x14ac:dyDescent="0.25">
      <c r="A1" s="31" t="s">
        <v>19</v>
      </c>
      <c r="B1" s="31"/>
    </row>
    <row r="2" spans="1:2" x14ac:dyDescent="0.25">
      <c r="A2" s="31" t="s">
        <v>20</v>
      </c>
      <c r="B2" s="31"/>
    </row>
    <row r="3" spans="1:2" x14ac:dyDescent="0.25">
      <c r="A3" s="31" t="s">
        <v>21</v>
      </c>
      <c r="B3" s="31"/>
    </row>
    <row r="4" spans="1:2" x14ac:dyDescent="0.25">
      <c r="A4" s="1" t="s">
        <v>17</v>
      </c>
      <c r="B4" s="1" t="s">
        <v>17</v>
      </c>
    </row>
    <row r="5" spans="1:2" s="2" customFormat="1" x14ac:dyDescent="0.25">
      <c r="A5" s="3" t="s">
        <v>22</v>
      </c>
      <c r="B5" s="3" t="s">
        <v>23</v>
      </c>
    </row>
    <row r="6" spans="1:2" x14ac:dyDescent="0.25">
      <c r="A6" s="32" t="s">
        <v>18</v>
      </c>
      <c r="B6" s="1" t="s">
        <v>20</v>
      </c>
    </row>
    <row r="7" spans="1:2" x14ac:dyDescent="0.25">
      <c r="A7" s="32"/>
      <c r="B7" s="1" t="s">
        <v>24</v>
      </c>
    </row>
    <row r="8" spans="1:2" x14ac:dyDescent="0.25">
      <c r="A8" s="32"/>
      <c r="B8" s="1" t="s">
        <v>25</v>
      </c>
    </row>
    <row r="9" spans="1:2" x14ac:dyDescent="0.25">
      <c r="A9" s="32"/>
      <c r="B9" s="1" t="s">
        <v>21</v>
      </c>
    </row>
    <row r="10" spans="1:2" hidden="1" x14ac:dyDescent="0.25"/>
  </sheetData>
  <mergeCells count="4">
    <mergeCell ref="A1:B1"/>
    <mergeCell ref="A2:B2"/>
    <mergeCell ref="A3:B3"/>
    <mergeCell ref="A6:A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2266D-034F-43DB-A93E-118DA1AE9CFF}">
  <dimension ref="A1:V31"/>
  <sheetViews>
    <sheetView workbookViewId="0">
      <selection activeCell="B15" sqref="B15"/>
    </sheetView>
  </sheetViews>
  <sheetFormatPr baseColWidth="10" defaultColWidth="0" defaultRowHeight="15.75" zeroHeight="1" x14ac:dyDescent="0.25"/>
  <cols>
    <col min="1" max="1" width="28" style="1" customWidth="1"/>
    <col min="2" max="2" width="11.42578125" style="1" customWidth="1"/>
    <col min="3" max="3" width="14.5703125" style="1" customWidth="1"/>
    <col min="4" max="8" width="11.42578125" style="1" customWidth="1"/>
    <col min="9" max="9" width="14.140625" style="1" customWidth="1"/>
    <col min="10" max="10" width="11.42578125" style="1" customWidth="1"/>
    <col min="11" max="13" width="11.42578125" style="1" hidden="1" customWidth="1"/>
    <col min="14" max="22" width="0" style="1" hidden="1" customWidth="1"/>
    <col min="23" max="16384" width="11.42578125" style="1" hidden="1"/>
  </cols>
  <sheetData>
    <row r="1" spans="1:10" x14ac:dyDescent="0.25">
      <c r="A1" s="4" t="s">
        <v>26</v>
      </c>
      <c r="B1" s="5"/>
      <c r="C1" s="5"/>
      <c r="D1" s="5"/>
      <c r="E1" s="5"/>
      <c r="F1" s="5"/>
      <c r="G1" s="5"/>
      <c r="H1" s="5"/>
      <c r="I1" s="5"/>
      <c r="J1" s="5"/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25">
      <c r="A3" s="34" t="s">
        <v>27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x14ac:dyDescent="0.25">
      <c r="A4" s="34" t="s">
        <v>28</v>
      </c>
      <c r="B4" s="34"/>
      <c r="C4" s="34"/>
      <c r="D4" s="34"/>
      <c r="E4" s="34"/>
      <c r="F4" s="34"/>
      <c r="G4" s="34"/>
      <c r="H4" s="34"/>
      <c r="I4" s="34"/>
      <c r="J4" s="34"/>
    </row>
    <row r="5" spans="1:10" x14ac:dyDescent="0.25">
      <c r="A5" s="34" t="s">
        <v>35</v>
      </c>
      <c r="B5" s="34"/>
      <c r="C5" s="34"/>
      <c r="D5" s="34"/>
      <c r="E5" s="34"/>
      <c r="F5" s="34"/>
      <c r="G5" s="34"/>
      <c r="H5" s="34"/>
      <c r="I5" s="34"/>
      <c r="J5" s="34"/>
    </row>
    <row r="6" spans="1:10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x14ac:dyDescent="0.25">
      <c r="A7" s="35" t="s">
        <v>0</v>
      </c>
      <c r="B7" s="37" t="s">
        <v>29</v>
      </c>
      <c r="C7" s="33" t="s">
        <v>30</v>
      </c>
      <c r="D7" s="33"/>
      <c r="E7" s="33"/>
      <c r="F7" s="33"/>
      <c r="G7" s="33"/>
      <c r="H7" s="33"/>
      <c r="I7" s="33"/>
      <c r="J7" s="33"/>
    </row>
    <row r="8" spans="1:10" ht="63" x14ac:dyDescent="0.25">
      <c r="A8" s="36"/>
      <c r="B8" s="38"/>
      <c r="C8" s="7" t="s">
        <v>1</v>
      </c>
      <c r="D8" s="8" t="s">
        <v>2</v>
      </c>
      <c r="E8" s="7" t="s">
        <v>3</v>
      </c>
      <c r="F8" s="8" t="s">
        <v>33</v>
      </c>
      <c r="G8" s="7" t="s">
        <v>4</v>
      </c>
      <c r="H8" s="8" t="s">
        <v>5</v>
      </c>
      <c r="I8" s="8" t="s">
        <v>34</v>
      </c>
      <c r="J8" s="7" t="s">
        <v>6</v>
      </c>
    </row>
    <row r="9" spans="1:10" x14ac:dyDescent="0.25">
      <c r="A9" s="9"/>
      <c r="B9" s="10"/>
      <c r="C9" s="10"/>
      <c r="D9" s="10"/>
      <c r="E9" s="10"/>
      <c r="F9" s="10"/>
      <c r="G9" s="10"/>
      <c r="H9" s="10"/>
      <c r="I9" s="10"/>
      <c r="J9" s="11"/>
    </row>
    <row r="10" spans="1:10" x14ac:dyDescent="0.25">
      <c r="A10" s="12" t="s">
        <v>7</v>
      </c>
      <c r="B10" s="13">
        <f>SUM(C10:J10)</f>
        <v>8137</v>
      </c>
      <c r="C10" s="14">
        <v>331</v>
      </c>
      <c r="D10" s="15">
        <v>1653</v>
      </c>
      <c r="E10" s="14">
        <v>1922</v>
      </c>
      <c r="F10" s="15">
        <v>62</v>
      </c>
      <c r="G10" s="14">
        <v>1206</v>
      </c>
      <c r="H10" s="15">
        <v>1371</v>
      </c>
      <c r="I10" s="15">
        <v>1134</v>
      </c>
      <c r="J10" s="14">
        <v>458</v>
      </c>
    </row>
    <row r="11" spans="1:10" x14ac:dyDescent="0.25">
      <c r="A11" s="12"/>
      <c r="B11" s="13"/>
      <c r="C11" s="16"/>
      <c r="D11" s="13"/>
      <c r="E11" s="16"/>
      <c r="F11" s="13"/>
      <c r="G11" s="16"/>
      <c r="H11" s="13"/>
      <c r="I11" s="13"/>
      <c r="J11" s="16"/>
    </row>
    <row r="12" spans="1:10" x14ac:dyDescent="0.25">
      <c r="A12" s="12" t="s">
        <v>8</v>
      </c>
      <c r="B12" s="13">
        <f>SUM(C12:J12)</f>
        <v>40926</v>
      </c>
      <c r="C12" s="17">
        <v>971</v>
      </c>
      <c r="D12" s="18">
        <v>4954</v>
      </c>
      <c r="E12" s="17">
        <v>12220</v>
      </c>
      <c r="F12" s="18">
        <v>2513</v>
      </c>
      <c r="G12" s="17">
        <v>6289</v>
      </c>
      <c r="H12" s="18">
        <v>6950</v>
      </c>
      <c r="I12" s="18">
        <v>5563</v>
      </c>
      <c r="J12" s="17">
        <v>1466</v>
      </c>
    </row>
    <row r="13" spans="1:10" x14ac:dyDescent="0.25">
      <c r="A13" s="12"/>
      <c r="B13" s="13"/>
      <c r="C13" s="17"/>
      <c r="D13" s="18"/>
      <c r="E13" s="17"/>
      <c r="F13" s="18"/>
      <c r="G13" s="17"/>
      <c r="H13" s="18"/>
      <c r="I13" s="18"/>
      <c r="J13" s="17"/>
    </row>
    <row r="14" spans="1:10" x14ac:dyDescent="0.25">
      <c r="A14" s="12" t="s">
        <v>9</v>
      </c>
      <c r="B14" s="13">
        <f>SUM(B15:B21)</f>
        <v>38329</v>
      </c>
      <c r="C14" s="13">
        <f t="shared" ref="C14:J14" si="0">SUM(C15:C21)</f>
        <v>1147</v>
      </c>
      <c r="D14" s="13">
        <f t="shared" si="0"/>
        <v>5209</v>
      </c>
      <c r="E14" s="13">
        <f t="shared" si="0"/>
        <v>10777</v>
      </c>
      <c r="F14" s="13">
        <f t="shared" si="0"/>
        <v>2514</v>
      </c>
      <c r="G14" s="13">
        <f t="shared" si="0"/>
        <v>6019</v>
      </c>
      <c r="H14" s="13">
        <f t="shared" si="0"/>
        <v>5516</v>
      </c>
      <c r="I14" s="13">
        <f t="shared" si="0"/>
        <v>5390</v>
      </c>
      <c r="J14" s="19">
        <f t="shared" si="0"/>
        <v>1757</v>
      </c>
    </row>
    <row r="15" spans="1:10" x14ac:dyDescent="0.25">
      <c r="A15" s="20" t="s">
        <v>10</v>
      </c>
      <c r="B15" s="21">
        <f>SUM(C15:J15)</f>
        <v>387</v>
      </c>
      <c r="C15" s="22">
        <v>13</v>
      </c>
      <c r="D15" s="23">
        <v>25</v>
      </c>
      <c r="E15" s="22">
        <v>23</v>
      </c>
      <c r="F15" s="23">
        <v>4</v>
      </c>
      <c r="G15" s="22">
        <v>21</v>
      </c>
      <c r="H15" s="23">
        <v>66</v>
      </c>
      <c r="I15" s="23">
        <v>148</v>
      </c>
      <c r="J15" s="22">
        <v>87</v>
      </c>
    </row>
    <row r="16" spans="1:10" x14ac:dyDescent="0.25">
      <c r="A16" s="24" t="s">
        <v>11</v>
      </c>
      <c r="B16" s="21">
        <f t="shared" ref="B16:B21" si="1">SUM(C16:J16)</f>
        <v>1199</v>
      </c>
      <c r="C16" s="22">
        <v>50</v>
      </c>
      <c r="D16" s="23">
        <v>112</v>
      </c>
      <c r="E16" s="22">
        <v>620</v>
      </c>
      <c r="F16" s="23">
        <v>4</v>
      </c>
      <c r="G16" s="22">
        <v>349</v>
      </c>
      <c r="H16" s="23">
        <v>13</v>
      </c>
      <c r="I16" s="23">
        <v>27</v>
      </c>
      <c r="J16" s="22">
        <v>24</v>
      </c>
    </row>
    <row r="17" spans="1:10" x14ac:dyDescent="0.25">
      <c r="A17" s="20" t="s">
        <v>12</v>
      </c>
      <c r="B17" s="21">
        <f t="shared" si="1"/>
        <v>279</v>
      </c>
      <c r="C17" s="22">
        <v>14</v>
      </c>
      <c r="D17" s="23">
        <v>64</v>
      </c>
      <c r="E17" s="22">
        <v>26</v>
      </c>
      <c r="F17" s="23">
        <v>0</v>
      </c>
      <c r="G17" s="22">
        <v>1</v>
      </c>
      <c r="H17" s="23">
        <v>173</v>
      </c>
      <c r="I17" s="23">
        <v>1</v>
      </c>
      <c r="J17" s="22">
        <v>0</v>
      </c>
    </row>
    <row r="18" spans="1:10" x14ac:dyDescent="0.25">
      <c r="A18" s="20" t="s">
        <v>13</v>
      </c>
      <c r="B18" s="21">
        <f t="shared" si="1"/>
        <v>22015</v>
      </c>
      <c r="C18" s="22">
        <v>871</v>
      </c>
      <c r="D18" s="23">
        <v>1392</v>
      </c>
      <c r="E18" s="22">
        <v>4179</v>
      </c>
      <c r="F18" s="23">
        <v>42</v>
      </c>
      <c r="G18" s="22">
        <v>4417</v>
      </c>
      <c r="H18" s="23">
        <v>5250</v>
      </c>
      <c r="I18" s="23">
        <v>5026</v>
      </c>
      <c r="J18" s="22">
        <v>838</v>
      </c>
    </row>
    <row r="19" spans="1:10" x14ac:dyDescent="0.25">
      <c r="A19" s="20" t="s">
        <v>14</v>
      </c>
      <c r="B19" s="21">
        <f t="shared" si="1"/>
        <v>7262</v>
      </c>
      <c r="C19" s="22">
        <v>19</v>
      </c>
      <c r="D19" s="23">
        <v>1439</v>
      </c>
      <c r="E19" s="22">
        <v>5303</v>
      </c>
      <c r="F19" s="23">
        <v>27</v>
      </c>
      <c r="G19" s="22">
        <v>436</v>
      </c>
      <c r="H19" s="23">
        <v>10</v>
      </c>
      <c r="I19" s="23">
        <v>12</v>
      </c>
      <c r="J19" s="22">
        <v>16</v>
      </c>
    </row>
    <row r="20" spans="1:10" x14ac:dyDescent="0.25">
      <c r="A20" s="24" t="s">
        <v>15</v>
      </c>
      <c r="B20" s="21">
        <f t="shared" si="1"/>
        <v>4401</v>
      </c>
      <c r="C20" s="22">
        <v>180</v>
      </c>
      <c r="D20" s="23">
        <v>2131</v>
      </c>
      <c r="E20" s="22">
        <v>626</v>
      </c>
      <c r="F20" s="23">
        <v>81</v>
      </c>
      <c r="G20" s="22">
        <v>411</v>
      </c>
      <c r="H20" s="23">
        <v>4</v>
      </c>
      <c r="I20" s="23">
        <v>176</v>
      </c>
      <c r="J20" s="22">
        <v>792</v>
      </c>
    </row>
    <row r="21" spans="1:10" x14ac:dyDescent="0.25">
      <c r="A21" s="24" t="s">
        <v>31</v>
      </c>
      <c r="B21" s="21">
        <f t="shared" si="1"/>
        <v>2786</v>
      </c>
      <c r="C21" s="22">
        <v>0</v>
      </c>
      <c r="D21" s="23">
        <v>46</v>
      </c>
      <c r="E21" s="22">
        <v>0</v>
      </c>
      <c r="F21" s="23">
        <v>2356</v>
      </c>
      <c r="G21" s="22">
        <v>384</v>
      </c>
      <c r="H21" s="23">
        <v>0</v>
      </c>
      <c r="I21" s="23">
        <v>0</v>
      </c>
      <c r="J21" s="22">
        <v>0</v>
      </c>
    </row>
    <row r="22" spans="1:10" x14ac:dyDescent="0.25">
      <c r="A22" s="24"/>
      <c r="B22" s="21"/>
      <c r="C22" s="22"/>
      <c r="D22" s="23"/>
      <c r="E22" s="22"/>
      <c r="F22" s="23"/>
      <c r="G22" s="22"/>
      <c r="H22" s="23"/>
      <c r="I22" s="23"/>
      <c r="J22" s="22"/>
    </row>
    <row r="23" spans="1:10" x14ac:dyDescent="0.25">
      <c r="A23" s="25" t="s">
        <v>16</v>
      </c>
      <c r="B23" s="15">
        <f>+B10+B12-B14</f>
        <v>10734</v>
      </c>
      <c r="C23" s="15">
        <f t="shared" ref="C23:J23" si="2">+C10+C12-C14</f>
        <v>155</v>
      </c>
      <c r="D23" s="15">
        <f t="shared" si="2"/>
        <v>1398</v>
      </c>
      <c r="E23" s="15">
        <f t="shared" si="2"/>
        <v>3365</v>
      </c>
      <c r="F23" s="15">
        <f t="shared" si="2"/>
        <v>61</v>
      </c>
      <c r="G23" s="15">
        <f t="shared" si="2"/>
        <v>1476</v>
      </c>
      <c r="H23" s="15">
        <f t="shared" si="2"/>
        <v>2805</v>
      </c>
      <c r="I23" s="15">
        <f t="shared" si="2"/>
        <v>1307</v>
      </c>
      <c r="J23" s="14">
        <f t="shared" si="2"/>
        <v>167</v>
      </c>
    </row>
    <row r="24" spans="1:10" x14ac:dyDescent="0.25">
      <c r="A24" s="26"/>
      <c r="B24" s="30"/>
      <c r="C24" s="30"/>
      <c r="D24" s="30"/>
      <c r="E24" s="30"/>
      <c r="F24" s="30"/>
      <c r="G24" s="30"/>
      <c r="H24" s="30"/>
      <c r="I24" s="30"/>
      <c r="J24" s="30"/>
    </row>
    <row r="25" spans="1:10" x14ac:dyDescent="0.25">
      <c r="A25" s="12" t="s">
        <v>36</v>
      </c>
      <c r="B25" s="29"/>
      <c r="C25" s="29"/>
      <c r="D25" s="29"/>
      <c r="E25" s="29"/>
      <c r="F25" s="29"/>
      <c r="G25" s="29"/>
      <c r="H25" s="29"/>
      <c r="I25" s="29"/>
      <c r="J25" s="29"/>
    </row>
    <row r="26" spans="1:10" x14ac:dyDescent="0.25">
      <c r="A26" s="27" t="s">
        <v>32</v>
      </c>
      <c r="B26" s="28"/>
      <c r="C26" s="28"/>
      <c r="D26" s="28"/>
      <c r="E26" s="28"/>
      <c r="F26" s="28"/>
      <c r="G26" s="28"/>
      <c r="H26" s="28"/>
      <c r="I26" s="28"/>
      <c r="J26" s="28"/>
    </row>
    <row r="27" spans="1:10" hidden="1" x14ac:dyDescent="0.25"/>
    <row r="28" spans="1:10" hidden="1" x14ac:dyDescent="0.25"/>
    <row r="29" spans="1:10" hidden="1" x14ac:dyDescent="0.25"/>
    <row r="30" spans="1:10" hidden="1" x14ac:dyDescent="0.25"/>
    <row r="31" spans="1:10" hidden="1" x14ac:dyDescent="0.25"/>
  </sheetData>
  <mergeCells count="6">
    <mergeCell ref="C7:J7"/>
    <mergeCell ref="A3:J3"/>
    <mergeCell ref="A4:J4"/>
    <mergeCell ref="A5:J5"/>
    <mergeCell ref="A7:A8"/>
    <mergeCell ref="B7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Índice</vt:lpstr>
      <vt:lpstr>c-1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ksegurah</dc:creator>
  <cp:lastModifiedBy>mvargasb</cp:lastModifiedBy>
  <dcterms:created xsi:type="dcterms:W3CDTF">2018-06-21T18:12:45Z</dcterms:created>
  <dcterms:modified xsi:type="dcterms:W3CDTF">2018-06-21T18:52:11Z</dcterms:modified>
</cp:coreProperties>
</file>