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VB\Producción\Pagina Web\Anuarios Judiciales\Anuario Judicial 2017\"/>
    </mc:Choice>
  </mc:AlternateContent>
  <xr:revisionPtr revIDLastSave="0" documentId="8_{BA8A9677-B9D4-4CDA-BB7D-DCC466A6DEAE}" xr6:coauthVersionLast="45" xr6:coauthVersionMax="45" xr10:uidLastSave="{00000000-0000-0000-0000-000000000000}"/>
  <bookViews>
    <workbookView xWindow="-110" yWindow="-110" windowWidth="19420" windowHeight="10420" tabRatio="649" activeTab="13"/>
  </bookViews>
  <sheets>
    <sheet name="Índice" sheetId="37" r:id="rId1"/>
    <sheet name="c-1" sheetId="3" r:id="rId2"/>
    <sheet name="c-2" sheetId="4" r:id="rId3"/>
    <sheet name="c-3" sheetId="5" r:id="rId4"/>
    <sheet name="c-4" sheetId="6" r:id="rId5"/>
    <sheet name="c-5" sheetId="33" r:id="rId6"/>
    <sheet name="c-6" sheetId="32" r:id="rId7"/>
    <sheet name="c-7" sheetId="16" r:id="rId8"/>
    <sheet name="c-8" sheetId="34" r:id="rId9"/>
    <sheet name="c-9" sheetId="8" r:id="rId10"/>
    <sheet name="c-10" sheetId="9" r:id="rId11"/>
    <sheet name="c-11" sheetId="20" r:id="rId12"/>
    <sheet name="c-12" sheetId="22" r:id="rId13"/>
    <sheet name="c-13" sheetId="35" r:id="rId14"/>
    <sheet name="c-14" sheetId="36" r:id="rId15"/>
  </sheets>
  <externalReferences>
    <externalReference r:id="rId16"/>
    <externalReference r:id="rId17"/>
  </externalReferences>
  <definedNames>
    <definedName name="_xlnm._FilterDatabase" localSheetId="13" hidden="1">'c-13'!$A$13:$D$102</definedName>
    <definedName name="_xlnm._FilterDatabase" localSheetId="14" hidden="1">'c-14'!$A$12:$AO$248</definedName>
    <definedName name="_xlnm._FilterDatabase" localSheetId="5" hidden="1">'c-5'!$A$12:$P$265</definedName>
    <definedName name="_xlnm._FilterDatabase" localSheetId="6" hidden="1">'c-6'!$A$15:$W$272</definedName>
    <definedName name="_xlnm._FilterDatabase" localSheetId="7" hidden="1">'c-7'!$A$11:$V$37</definedName>
    <definedName name="_xlnm._FilterDatabase" localSheetId="8" hidden="1">'c-8'!$A$17:$Q$211</definedName>
    <definedName name="ddd" localSheetId="13">[1]c30!#REF!</definedName>
    <definedName name="ddd" localSheetId="14">[1]c30!#REF!</definedName>
    <definedName name="ddd" localSheetId="5">[1]c30!#REF!</definedName>
    <definedName name="ddd" localSheetId="8">[1]c30!#REF!</definedName>
    <definedName name="ddd">[1]c30!#REF!</definedName>
    <definedName name="Excel_BuiltIn__FilterDatabase_1" localSheetId="13">#REF!</definedName>
    <definedName name="Excel_BuiltIn__FilterDatabase_1" localSheetId="14">#REF!</definedName>
    <definedName name="Excel_BuiltIn__FilterDatabase_1" localSheetId="5">#REF!</definedName>
    <definedName name="Excel_BuiltIn__FilterDatabase_1" localSheetId="8">#REF!</definedName>
    <definedName name="Excel_BuiltIn__FilterDatabase_1">#REF!</definedName>
    <definedName name="Excel_BuiltIn__FilterDatabase_3" localSheetId="13">#REF!</definedName>
    <definedName name="Excel_BuiltIn__FilterDatabase_3" localSheetId="14">#REF!</definedName>
    <definedName name="Excel_BuiltIn__FilterDatabase_3" localSheetId="5">#REF!</definedName>
    <definedName name="Excel_BuiltIn__FilterDatabase_3" localSheetId="8">#REF!</definedName>
    <definedName name="Excel_BuiltIn__FilterDatabase_3">#REF!</definedName>
    <definedName name="Excel_BuiltIn__FilterDatabase_4" localSheetId="13">[2]C4!#REF!</definedName>
    <definedName name="Excel_BuiltIn__FilterDatabase_4" localSheetId="14">[2]C4!#REF!</definedName>
    <definedName name="Excel_BuiltIn__FilterDatabase_4" localSheetId="5">[2]C4!#REF!</definedName>
    <definedName name="Excel_BuiltIn__FilterDatabase_4" localSheetId="8">[2]C4!#REF!</definedName>
    <definedName name="Excel_BuiltIn__FilterDatabase_4">[2]C4!#REF!</definedName>
    <definedName name="Excel_BuiltIn_Print_Area_1" localSheetId="13">[1]c30!#REF!</definedName>
    <definedName name="Excel_BuiltIn_Print_Area_1" localSheetId="14">[1]c30!#REF!</definedName>
    <definedName name="Excel_BuiltIn_Print_Area_1" localSheetId="5">[1]c30!#REF!</definedName>
    <definedName name="Excel_BuiltIn_Print_Area_1" localSheetId="8">[1]c30!#REF!</definedName>
    <definedName name="Excel_BuiltIn_Print_Area_1">[1]c30!#REF!</definedName>
    <definedName name="Excel_BuiltIn_Print_Area_1_1">"$C_81.$#REF!$#REF!:$#REF!$#REF!"</definedName>
    <definedName name="Excel_BuiltIn_Print_Area_4">"$c_84.$#REF!$#REF!:$#REF!$#REF!"</definedName>
    <definedName name="Excel_BuiltIn_Print_Area_7">"$c_86.$#REF!$#REF!:$#REF!$#REF!"</definedName>
    <definedName name="FOFO1" localSheetId="13">#REF!</definedName>
    <definedName name="FOFO1" localSheetId="14">#REF!</definedName>
    <definedName name="FOFO1" localSheetId="5">#REF!</definedName>
    <definedName name="FOFO1" localSheetId="8">#REF!</definedName>
    <definedName name="FOFO1">#REF!</definedName>
    <definedName name="_xlnm.Print_Area" localSheetId="1">'c-1'!$A$1:$D$27</definedName>
    <definedName name="_xlnm.Print_Area" localSheetId="10">'c-10'!$A$1:$D$23</definedName>
    <definedName name="_xlnm.Print_Area" localSheetId="13">'c-13'!$A$1:$D$62</definedName>
    <definedName name="_xlnm.Print_Area" localSheetId="14">'c-14'!$A$1:$AO$189</definedName>
    <definedName name="_xlnm.Print_Area" localSheetId="2">'c-2'!$A$1:$H$27</definedName>
    <definedName name="_xlnm.Print_Area" localSheetId="3">'c-3'!$A$1:$V$28</definedName>
    <definedName name="_xlnm.Print_Area" localSheetId="4">'c-4'!$A$1:$Q$27</definedName>
    <definedName name="_xlnm.Print_Area" localSheetId="5">'c-5'!$A$1:$P$175</definedName>
    <definedName name="_xlnm.Print_Area" localSheetId="6">'c-6'!$A$1:$W$273</definedName>
    <definedName name="_xlnm.Print_Area" localSheetId="8">'c-8'!$A$1:$N$153</definedName>
    <definedName name="_xlnm.Print_Area" localSheetId="9">'c-9'!$A$1:$D$27</definedName>
    <definedName name="_xlnm.Print_Titles" localSheetId="13">'c-13'!$8:$11</definedName>
    <definedName name="_xlnm.Print_Titles" localSheetId="14">'c-14'!$7:$10</definedName>
    <definedName name="_xlnm.Print_Titles" localSheetId="5">'c-5'!$7:$10</definedName>
    <definedName name="_xlnm.Print_Titles" localSheetId="6">'c-6'!$8:$11</definedName>
    <definedName name="_xlnm.Print_Titles" localSheetId="8">'c-8'!$8:$9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6" i="35" l="1"/>
  <c r="B48" i="34"/>
  <c r="B47" i="34"/>
  <c r="B48" i="32"/>
  <c r="B47" i="32"/>
  <c r="B44" i="33"/>
  <c r="B45" i="33"/>
  <c r="C361" i="36"/>
  <c r="D361" i="36"/>
  <c r="E361" i="36"/>
  <c r="F361" i="36"/>
  <c r="G361" i="36"/>
  <c r="H361" i="36"/>
  <c r="I361" i="36"/>
  <c r="J361" i="36"/>
  <c r="K361" i="36"/>
  <c r="L361" i="36"/>
  <c r="M361" i="36"/>
  <c r="N361" i="36"/>
  <c r="O361" i="36"/>
  <c r="P361" i="36"/>
  <c r="Q361" i="36"/>
  <c r="R361" i="36"/>
  <c r="S361" i="36"/>
  <c r="T361" i="36"/>
  <c r="U361" i="36"/>
  <c r="V361" i="36"/>
  <c r="W361" i="36"/>
  <c r="X361" i="36"/>
  <c r="Y361" i="36"/>
  <c r="Z361" i="36"/>
  <c r="AA361" i="36"/>
  <c r="AB361" i="36"/>
  <c r="AC361" i="36"/>
  <c r="AD361" i="36"/>
  <c r="AE361" i="36"/>
  <c r="AF361" i="36"/>
  <c r="AG361" i="36"/>
  <c r="AH361" i="36"/>
  <c r="AI361" i="36"/>
  <c r="AJ361" i="36"/>
  <c r="AK361" i="36"/>
  <c r="AL361" i="36"/>
  <c r="AM361" i="36"/>
  <c r="AN361" i="36"/>
  <c r="AO361" i="36"/>
  <c r="C349" i="36"/>
  <c r="D349" i="36"/>
  <c r="E349" i="36"/>
  <c r="F349" i="36"/>
  <c r="G349" i="36"/>
  <c r="H349" i="36"/>
  <c r="I349" i="36"/>
  <c r="J349" i="36"/>
  <c r="K349" i="36"/>
  <c r="L349" i="36"/>
  <c r="M349" i="36"/>
  <c r="N349" i="36"/>
  <c r="O349" i="36"/>
  <c r="P349" i="36"/>
  <c r="Q349" i="36"/>
  <c r="R349" i="36"/>
  <c r="S349" i="36"/>
  <c r="T349" i="36"/>
  <c r="U349" i="36"/>
  <c r="V349" i="36"/>
  <c r="W349" i="36"/>
  <c r="X349" i="36"/>
  <c r="Y349" i="36"/>
  <c r="Z349" i="36"/>
  <c r="AA349" i="36"/>
  <c r="AB349" i="36"/>
  <c r="AC349" i="36"/>
  <c r="AD349" i="36"/>
  <c r="AE349" i="36"/>
  <c r="AF349" i="36"/>
  <c r="AG349" i="36"/>
  <c r="AH349" i="36"/>
  <c r="AI349" i="36"/>
  <c r="AJ349" i="36"/>
  <c r="AK349" i="36"/>
  <c r="AL349" i="36"/>
  <c r="AM349" i="36"/>
  <c r="AN349" i="36"/>
  <c r="AO349" i="36"/>
  <c r="C345" i="36"/>
  <c r="D345" i="36"/>
  <c r="E345" i="36"/>
  <c r="F345" i="36"/>
  <c r="G345" i="36"/>
  <c r="H345" i="36"/>
  <c r="I345" i="36"/>
  <c r="J345" i="36"/>
  <c r="K345" i="36"/>
  <c r="L345" i="36"/>
  <c r="M345" i="36"/>
  <c r="N345" i="36"/>
  <c r="O345" i="36"/>
  <c r="P345" i="36"/>
  <c r="Q345" i="36"/>
  <c r="R345" i="36"/>
  <c r="S345" i="36"/>
  <c r="T345" i="36"/>
  <c r="U345" i="36"/>
  <c r="V345" i="36"/>
  <c r="W345" i="36"/>
  <c r="X345" i="36"/>
  <c r="Y345" i="36"/>
  <c r="Z345" i="36"/>
  <c r="AA345" i="36"/>
  <c r="AB345" i="36"/>
  <c r="AC345" i="36"/>
  <c r="AD345" i="36"/>
  <c r="AE345" i="36"/>
  <c r="AF345" i="36"/>
  <c r="AG345" i="36"/>
  <c r="AH345" i="36"/>
  <c r="AI345" i="36"/>
  <c r="AJ345" i="36"/>
  <c r="AK345" i="36"/>
  <c r="AL345" i="36"/>
  <c r="AM345" i="36"/>
  <c r="AN345" i="36"/>
  <c r="AO345" i="36"/>
  <c r="C341" i="36"/>
  <c r="D341" i="36"/>
  <c r="E341" i="36"/>
  <c r="F341" i="36"/>
  <c r="G341" i="36"/>
  <c r="H341" i="36"/>
  <c r="I341" i="36"/>
  <c r="J341" i="36"/>
  <c r="K341" i="36"/>
  <c r="L341" i="36"/>
  <c r="M341" i="36"/>
  <c r="N341" i="36"/>
  <c r="O341" i="36"/>
  <c r="P341" i="36"/>
  <c r="Q341" i="36"/>
  <c r="R341" i="36"/>
  <c r="S341" i="36"/>
  <c r="T341" i="36"/>
  <c r="U341" i="36"/>
  <c r="V341" i="36"/>
  <c r="W341" i="36"/>
  <c r="X341" i="36"/>
  <c r="Y341" i="36"/>
  <c r="Z341" i="36"/>
  <c r="AA341" i="36"/>
  <c r="AB341" i="36"/>
  <c r="AC341" i="36"/>
  <c r="AD341" i="36"/>
  <c r="AE341" i="36"/>
  <c r="AF341" i="36"/>
  <c r="AG341" i="36"/>
  <c r="AH341" i="36"/>
  <c r="AI341" i="36"/>
  <c r="AJ341" i="36"/>
  <c r="AK341" i="36"/>
  <c r="AL341" i="36"/>
  <c r="AM341" i="36"/>
  <c r="AN341" i="36"/>
  <c r="AO341" i="36"/>
  <c r="C337" i="36"/>
  <c r="D337" i="36"/>
  <c r="E337" i="36"/>
  <c r="F337" i="36"/>
  <c r="G337" i="36"/>
  <c r="H337" i="36"/>
  <c r="I337" i="36"/>
  <c r="J337" i="36"/>
  <c r="K337" i="36"/>
  <c r="L337" i="36"/>
  <c r="M337" i="36"/>
  <c r="N337" i="36"/>
  <c r="O337" i="36"/>
  <c r="P337" i="36"/>
  <c r="Q337" i="36"/>
  <c r="R337" i="36"/>
  <c r="S337" i="36"/>
  <c r="T337" i="36"/>
  <c r="U337" i="36"/>
  <c r="V337" i="36"/>
  <c r="W337" i="36"/>
  <c r="X337" i="36"/>
  <c r="Y337" i="36"/>
  <c r="Z337" i="36"/>
  <c r="AA337" i="36"/>
  <c r="AB337" i="36"/>
  <c r="AC337" i="36"/>
  <c r="AD337" i="36"/>
  <c r="AE337" i="36"/>
  <c r="AF337" i="36"/>
  <c r="AG337" i="36"/>
  <c r="AH337" i="36"/>
  <c r="AI337" i="36"/>
  <c r="AJ337" i="36"/>
  <c r="AK337" i="36"/>
  <c r="AL337" i="36"/>
  <c r="AM337" i="36"/>
  <c r="AN337" i="36"/>
  <c r="AO337" i="36"/>
  <c r="AO333" i="36"/>
  <c r="AN333" i="36"/>
  <c r="AM333" i="36"/>
  <c r="AL333" i="36"/>
  <c r="AK333" i="36"/>
  <c r="AJ333" i="36"/>
  <c r="AI333" i="36"/>
  <c r="AH333" i="36"/>
  <c r="AG333" i="36"/>
  <c r="AF333" i="36"/>
  <c r="AE333" i="36"/>
  <c r="AD333" i="36"/>
  <c r="AC333" i="36"/>
  <c r="AB333" i="36"/>
  <c r="AA333" i="36"/>
  <c r="Z333" i="36"/>
  <c r="Y333" i="36"/>
  <c r="X333" i="36"/>
  <c r="W333" i="36"/>
  <c r="V333" i="36"/>
  <c r="U333" i="36"/>
  <c r="T333" i="36"/>
  <c r="S333" i="36"/>
  <c r="R333" i="36"/>
  <c r="Q333" i="36"/>
  <c r="P333" i="36"/>
  <c r="O333" i="36"/>
  <c r="N333" i="36"/>
  <c r="M333" i="36"/>
  <c r="L333" i="36"/>
  <c r="K333" i="36"/>
  <c r="J333" i="36"/>
  <c r="I333" i="36"/>
  <c r="H333" i="36"/>
  <c r="G333" i="36"/>
  <c r="F333" i="36"/>
  <c r="E333" i="36"/>
  <c r="D333" i="36"/>
  <c r="C333" i="36"/>
  <c r="C328" i="36"/>
  <c r="D328" i="36"/>
  <c r="E328" i="36"/>
  <c r="F328" i="36"/>
  <c r="G328" i="36"/>
  <c r="H328" i="36"/>
  <c r="I328" i="36"/>
  <c r="J328" i="36"/>
  <c r="K328" i="36"/>
  <c r="L328" i="36"/>
  <c r="M328" i="36"/>
  <c r="N328" i="36"/>
  <c r="O328" i="36"/>
  <c r="P328" i="36"/>
  <c r="Q328" i="36"/>
  <c r="R328" i="36"/>
  <c r="S328" i="36"/>
  <c r="T328" i="36"/>
  <c r="U328" i="36"/>
  <c r="V328" i="36"/>
  <c r="W328" i="36"/>
  <c r="X328" i="36"/>
  <c r="Y328" i="36"/>
  <c r="Z328" i="36"/>
  <c r="AA328" i="36"/>
  <c r="AB328" i="36"/>
  <c r="AC328" i="36"/>
  <c r="AD328" i="36"/>
  <c r="AE328" i="36"/>
  <c r="AF328" i="36"/>
  <c r="AG328" i="36"/>
  <c r="AH328" i="36"/>
  <c r="AI328" i="36"/>
  <c r="AJ328" i="36"/>
  <c r="AK328" i="36"/>
  <c r="AL328" i="36"/>
  <c r="AM328" i="36"/>
  <c r="AN328" i="36"/>
  <c r="AO328" i="36"/>
  <c r="C320" i="36"/>
  <c r="D320" i="36"/>
  <c r="E320" i="36"/>
  <c r="F320" i="36"/>
  <c r="G320" i="36"/>
  <c r="H320" i="36"/>
  <c r="I320" i="36"/>
  <c r="J320" i="36"/>
  <c r="K320" i="36"/>
  <c r="L320" i="36"/>
  <c r="M320" i="36"/>
  <c r="N320" i="36"/>
  <c r="O320" i="36"/>
  <c r="P320" i="36"/>
  <c r="Q320" i="36"/>
  <c r="R320" i="36"/>
  <c r="S320" i="36"/>
  <c r="T320" i="36"/>
  <c r="U320" i="36"/>
  <c r="V320" i="36"/>
  <c r="W320" i="36"/>
  <c r="X320" i="36"/>
  <c r="Y320" i="36"/>
  <c r="Z320" i="36"/>
  <c r="AA320" i="36"/>
  <c r="AB320" i="36"/>
  <c r="AC320" i="36"/>
  <c r="AD320" i="36"/>
  <c r="AE320" i="36"/>
  <c r="AF320" i="36"/>
  <c r="AG320" i="36"/>
  <c r="AH320" i="36"/>
  <c r="AI320" i="36"/>
  <c r="AJ320" i="36"/>
  <c r="AK320" i="36"/>
  <c r="AL320" i="36"/>
  <c r="AM320" i="36"/>
  <c r="AN320" i="36"/>
  <c r="AO320" i="36"/>
  <c r="C316" i="36"/>
  <c r="D316" i="36"/>
  <c r="E316" i="36"/>
  <c r="F316" i="36"/>
  <c r="G316" i="36"/>
  <c r="H316" i="36"/>
  <c r="I316" i="36"/>
  <c r="J316" i="36"/>
  <c r="K316" i="36"/>
  <c r="L316" i="36"/>
  <c r="M316" i="36"/>
  <c r="N316" i="36"/>
  <c r="O316" i="36"/>
  <c r="P316" i="36"/>
  <c r="Q316" i="36"/>
  <c r="R316" i="36"/>
  <c r="S316" i="36"/>
  <c r="T316" i="36"/>
  <c r="U316" i="36"/>
  <c r="V316" i="36"/>
  <c r="W316" i="36"/>
  <c r="X316" i="36"/>
  <c r="Y316" i="36"/>
  <c r="Z316" i="36"/>
  <c r="AA316" i="36"/>
  <c r="AB316" i="36"/>
  <c r="AC316" i="36"/>
  <c r="AD316" i="36"/>
  <c r="AE316" i="36"/>
  <c r="AF316" i="36"/>
  <c r="AG316" i="36"/>
  <c r="AH316" i="36"/>
  <c r="AI316" i="36"/>
  <c r="AJ316" i="36"/>
  <c r="AK316" i="36"/>
  <c r="AL316" i="36"/>
  <c r="AM316" i="36"/>
  <c r="AN316" i="36"/>
  <c r="AO316" i="36"/>
  <c r="C312" i="36"/>
  <c r="D312" i="36"/>
  <c r="E312" i="36"/>
  <c r="F312" i="36"/>
  <c r="G312" i="36"/>
  <c r="H312" i="36"/>
  <c r="I312" i="36"/>
  <c r="J312" i="36"/>
  <c r="K312" i="36"/>
  <c r="L312" i="36"/>
  <c r="M312" i="36"/>
  <c r="N312" i="36"/>
  <c r="O312" i="36"/>
  <c r="P312" i="36"/>
  <c r="Q312" i="36"/>
  <c r="R312" i="36"/>
  <c r="S312" i="36"/>
  <c r="T312" i="36"/>
  <c r="U312" i="36"/>
  <c r="V312" i="36"/>
  <c r="W312" i="36"/>
  <c r="X312" i="36"/>
  <c r="Y312" i="36"/>
  <c r="Z312" i="36"/>
  <c r="AA312" i="36"/>
  <c r="AB312" i="36"/>
  <c r="AC312" i="36"/>
  <c r="AD312" i="36"/>
  <c r="AE312" i="36"/>
  <c r="AF312" i="36"/>
  <c r="AG312" i="36"/>
  <c r="AH312" i="36"/>
  <c r="AI312" i="36"/>
  <c r="AJ312" i="36"/>
  <c r="AK312" i="36"/>
  <c r="AL312" i="36"/>
  <c r="AM312" i="36"/>
  <c r="AN312" i="36"/>
  <c r="AO312" i="36"/>
  <c r="C308" i="36"/>
  <c r="D308" i="36"/>
  <c r="E308" i="36"/>
  <c r="F308" i="36"/>
  <c r="G308" i="36"/>
  <c r="H308" i="36"/>
  <c r="I308" i="36"/>
  <c r="J308" i="36"/>
  <c r="K308" i="36"/>
  <c r="L308" i="36"/>
  <c r="M308" i="36"/>
  <c r="N308" i="36"/>
  <c r="O308" i="36"/>
  <c r="P308" i="36"/>
  <c r="Q308" i="36"/>
  <c r="R308" i="36"/>
  <c r="S308" i="36"/>
  <c r="T308" i="36"/>
  <c r="U308" i="36"/>
  <c r="V308" i="36"/>
  <c r="W308" i="36"/>
  <c r="X308" i="36"/>
  <c r="Y308" i="36"/>
  <c r="Z308" i="36"/>
  <c r="AA308" i="36"/>
  <c r="AB308" i="36"/>
  <c r="AC308" i="36"/>
  <c r="AD308" i="36"/>
  <c r="AE308" i="36"/>
  <c r="AF308" i="36"/>
  <c r="AG308" i="36"/>
  <c r="AH308" i="36"/>
  <c r="AI308" i="36"/>
  <c r="AJ308" i="36"/>
  <c r="AK308" i="36"/>
  <c r="AL308" i="36"/>
  <c r="AM308" i="36"/>
  <c r="AN308" i="36"/>
  <c r="AO308" i="36"/>
  <c r="C303" i="36"/>
  <c r="D303" i="36"/>
  <c r="E303" i="36"/>
  <c r="F303" i="36"/>
  <c r="G303" i="36"/>
  <c r="H303" i="36"/>
  <c r="I303" i="36"/>
  <c r="J303" i="36"/>
  <c r="K303" i="36"/>
  <c r="L303" i="36"/>
  <c r="M303" i="36"/>
  <c r="N303" i="36"/>
  <c r="O303" i="36"/>
  <c r="P303" i="36"/>
  <c r="Q303" i="36"/>
  <c r="R303" i="36"/>
  <c r="S303" i="36"/>
  <c r="T303" i="36"/>
  <c r="U303" i="36"/>
  <c r="V303" i="36"/>
  <c r="W303" i="36"/>
  <c r="X303" i="36"/>
  <c r="Y303" i="36"/>
  <c r="Z303" i="36"/>
  <c r="AA303" i="36"/>
  <c r="AB303" i="36"/>
  <c r="AC303" i="36"/>
  <c r="AD303" i="36"/>
  <c r="AE303" i="36"/>
  <c r="AF303" i="36"/>
  <c r="AG303" i="36"/>
  <c r="AH303" i="36"/>
  <c r="AI303" i="36"/>
  <c r="AJ303" i="36"/>
  <c r="AK303" i="36"/>
  <c r="AL303" i="36"/>
  <c r="AM303" i="36"/>
  <c r="AN303" i="36"/>
  <c r="AO303" i="36"/>
  <c r="C297" i="36"/>
  <c r="D297" i="36"/>
  <c r="E297" i="36"/>
  <c r="F297" i="36"/>
  <c r="G297" i="36"/>
  <c r="H297" i="36"/>
  <c r="I297" i="36"/>
  <c r="J297" i="36"/>
  <c r="K297" i="36"/>
  <c r="L297" i="36"/>
  <c r="M297" i="36"/>
  <c r="N297" i="36"/>
  <c r="O297" i="36"/>
  <c r="P297" i="36"/>
  <c r="Q297" i="36"/>
  <c r="R297" i="36"/>
  <c r="S297" i="36"/>
  <c r="T297" i="36"/>
  <c r="U297" i="36"/>
  <c r="V297" i="36"/>
  <c r="W297" i="36"/>
  <c r="X297" i="36"/>
  <c r="Y297" i="36"/>
  <c r="Z297" i="36"/>
  <c r="AA297" i="36"/>
  <c r="AB297" i="36"/>
  <c r="AC297" i="36"/>
  <c r="AD297" i="36"/>
  <c r="AE297" i="36"/>
  <c r="AF297" i="36"/>
  <c r="AG297" i="36"/>
  <c r="AH297" i="36"/>
  <c r="AI297" i="36"/>
  <c r="AJ297" i="36"/>
  <c r="AK297" i="36"/>
  <c r="AL297" i="36"/>
  <c r="AM297" i="36"/>
  <c r="AN297" i="36"/>
  <c r="AO297" i="36"/>
  <c r="C290" i="36"/>
  <c r="D290" i="36"/>
  <c r="E290" i="36"/>
  <c r="F290" i="36"/>
  <c r="G290" i="36"/>
  <c r="H290" i="36"/>
  <c r="I290" i="36"/>
  <c r="J290" i="36"/>
  <c r="K290" i="36"/>
  <c r="L290" i="36"/>
  <c r="M290" i="36"/>
  <c r="N290" i="36"/>
  <c r="O290" i="36"/>
  <c r="P290" i="36"/>
  <c r="Q290" i="36"/>
  <c r="R290" i="36"/>
  <c r="S290" i="36"/>
  <c r="T290" i="36"/>
  <c r="U290" i="36"/>
  <c r="V290" i="36"/>
  <c r="W290" i="36"/>
  <c r="X290" i="36"/>
  <c r="Y290" i="36"/>
  <c r="Z290" i="36"/>
  <c r="AA290" i="36"/>
  <c r="AB290" i="36"/>
  <c r="AC290" i="36"/>
  <c r="AD290" i="36"/>
  <c r="AE290" i="36"/>
  <c r="AF290" i="36"/>
  <c r="AG290" i="36"/>
  <c r="AH290" i="36"/>
  <c r="AI290" i="36"/>
  <c r="AJ290" i="36"/>
  <c r="AK290" i="36"/>
  <c r="AL290" i="36"/>
  <c r="AM290" i="36"/>
  <c r="AN290" i="36"/>
  <c r="AO290" i="36"/>
  <c r="C285" i="36"/>
  <c r="D285" i="36"/>
  <c r="E285" i="36"/>
  <c r="F285" i="36"/>
  <c r="G285" i="36"/>
  <c r="H285" i="36"/>
  <c r="I285" i="36"/>
  <c r="J285" i="36"/>
  <c r="K285" i="36"/>
  <c r="L285" i="36"/>
  <c r="M285" i="36"/>
  <c r="N285" i="36"/>
  <c r="O285" i="36"/>
  <c r="P285" i="36"/>
  <c r="Q285" i="36"/>
  <c r="R285" i="36"/>
  <c r="S285" i="36"/>
  <c r="T285" i="36"/>
  <c r="U285" i="36"/>
  <c r="V285" i="36"/>
  <c r="W285" i="36"/>
  <c r="X285" i="36"/>
  <c r="Y285" i="36"/>
  <c r="Z285" i="36"/>
  <c r="AA285" i="36"/>
  <c r="AB285" i="36"/>
  <c r="AC285" i="36"/>
  <c r="AD285" i="36"/>
  <c r="AE285" i="36"/>
  <c r="AF285" i="36"/>
  <c r="AG285" i="36"/>
  <c r="AH285" i="36"/>
  <c r="AI285" i="36"/>
  <c r="AJ285" i="36"/>
  <c r="AK285" i="36"/>
  <c r="AL285" i="36"/>
  <c r="AM285" i="36"/>
  <c r="AN285" i="36"/>
  <c r="AO285" i="36"/>
  <c r="C280" i="36"/>
  <c r="D280" i="36"/>
  <c r="E280" i="36"/>
  <c r="F280" i="36"/>
  <c r="G280" i="36"/>
  <c r="H280" i="36"/>
  <c r="I280" i="36"/>
  <c r="J280" i="36"/>
  <c r="K280" i="36"/>
  <c r="L280" i="36"/>
  <c r="M280" i="36"/>
  <c r="N280" i="36"/>
  <c r="O280" i="36"/>
  <c r="P280" i="36"/>
  <c r="Q280" i="36"/>
  <c r="R280" i="36"/>
  <c r="S280" i="36"/>
  <c r="T280" i="36"/>
  <c r="U280" i="36"/>
  <c r="V280" i="36"/>
  <c r="W280" i="36"/>
  <c r="X280" i="36"/>
  <c r="Y280" i="36"/>
  <c r="Z280" i="36"/>
  <c r="AA280" i="36"/>
  <c r="AB280" i="36"/>
  <c r="AC280" i="36"/>
  <c r="AD280" i="36"/>
  <c r="AE280" i="36"/>
  <c r="AF280" i="36"/>
  <c r="AG280" i="36"/>
  <c r="AH280" i="36"/>
  <c r="AI280" i="36"/>
  <c r="AJ280" i="36"/>
  <c r="AK280" i="36"/>
  <c r="AL280" i="36"/>
  <c r="AM280" i="36"/>
  <c r="AN280" i="36"/>
  <c r="AO280" i="36"/>
  <c r="C274" i="36"/>
  <c r="D274" i="36"/>
  <c r="E274" i="36"/>
  <c r="F274" i="36"/>
  <c r="G274" i="36"/>
  <c r="H274" i="36"/>
  <c r="I274" i="36"/>
  <c r="J274" i="36"/>
  <c r="K274" i="36"/>
  <c r="L274" i="36"/>
  <c r="M274" i="36"/>
  <c r="N274" i="36"/>
  <c r="O274" i="36"/>
  <c r="P274" i="36"/>
  <c r="Q274" i="36"/>
  <c r="R274" i="36"/>
  <c r="S274" i="36"/>
  <c r="T274" i="36"/>
  <c r="U274" i="36"/>
  <c r="V274" i="36"/>
  <c r="W274" i="36"/>
  <c r="X274" i="36"/>
  <c r="Y274" i="36"/>
  <c r="Z274" i="36"/>
  <c r="AA274" i="36"/>
  <c r="AB274" i="36"/>
  <c r="AC274" i="36"/>
  <c r="AD274" i="36"/>
  <c r="AE274" i="36"/>
  <c r="AF274" i="36"/>
  <c r="AG274" i="36"/>
  <c r="AH274" i="36"/>
  <c r="AI274" i="36"/>
  <c r="AJ274" i="36"/>
  <c r="AK274" i="36"/>
  <c r="AL274" i="36"/>
  <c r="AM274" i="36"/>
  <c r="AN274" i="36"/>
  <c r="AO274" i="36"/>
  <c r="C267" i="36"/>
  <c r="D267" i="36"/>
  <c r="E267" i="36"/>
  <c r="F267" i="36"/>
  <c r="G267" i="36"/>
  <c r="H267" i="36"/>
  <c r="I267" i="36"/>
  <c r="J267" i="36"/>
  <c r="K267" i="36"/>
  <c r="L267" i="36"/>
  <c r="M267" i="36"/>
  <c r="N267" i="36"/>
  <c r="O267" i="36"/>
  <c r="P267" i="36"/>
  <c r="Q267" i="36"/>
  <c r="R267" i="36"/>
  <c r="S267" i="36"/>
  <c r="T267" i="36"/>
  <c r="U267" i="36"/>
  <c r="V267" i="36"/>
  <c r="W267" i="36"/>
  <c r="X267" i="36"/>
  <c r="Y267" i="36"/>
  <c r="Z267" i="36"/>
  <c r="AA267" i="36"/>
  <c r="AB267" i="36"/>
  <c r="AC267" i="36"/>
  <c r="AD267" i="36"/>
  <c r="AE267" i="36"/>
  <c r="AF267" i="36"/>
  <c r="AG267" i="36"/>
  <c r="AH267" i="36"/>
  <c r="AI267" i="36"/>
  <c r="AJ267" i="36"/>
  <c r="AK267" i="36"/>
  <c r="AL267" i="36"/>
  <c r="AM267" i="36"/>
  <c r="AN267" i="36"/>
  <c r="AO267" i="36"/>
  <c r="C255" i="36"/>
  <c r="D255" i="36"/>
  <c r="E255" i="36"/>
  <c r="F255" i="36"/>
  <c r="G255" i="36"/>
  <c r="H255" i="36"/>
  <c r="I255" i="36"/>
  <c r="J255" i="36"/>
  <c r="K255" i="36"/>
  <c r="L255" i="36"/>
  <c r="M255" i="36"/>
  <c r="N255" i="36"/>
  <c r="O255" i="36"/>
  <c r="P255" i="36"/>
  <c r="Q255" i="36"/>
  <c r="R255" i="36"/>
  <c r="S255" i="36"/>
  <c r="T255" i="36"/>
  <c r="U255" i="36"/>
  <c r="V255" i="36"/>
  <c r="W255" i="36"/>
  <c r="X255" i="36"/>
  <c r="Y255" i="36"/>
  <c r="Z255" i="36"/>
  <c r="AA255" i="36"/>
  <c r="AB255" i="36"/>
  <c r="AC255" i="36"/>
  <c r="AD255" i="36"/>
  <c r="AE255" i="36"/>
  <c r="AF255" i="36"/>
  <c r="AG255" i="36"/>
  <c r="AH255" i="36"/>
  <c r="AI255" i="36"/>
  <c r="AJ255" i="36"/>
  <c r="AK255" i="36"/>
  <c r="AL255" i="36"/>
  <c r="AM255" i="36"/>
  <c r="AN255" i="36"/>
  <c r="AO255" i="36"/>
  <c r="C247" i="36"/>
  <c r="D247" i="36"/>
  <c r="E247" i="36"/>
  <c r="F247" i="36"/>
  <c r="G247" i="36"/>
  <c r="H247" i="36"/>
  <c r="I247" i="36"/>
  <c r="J247" i="36"/>
  <c r="K247" i="36"/>
  <c r="L247" i="36"/>
  <c r="M247" i="36"/>
  <c r="N247" i="36"/>
  <c r="O247" i="36"/>
  <c r="P247" i="36"/>
  <c r="Q247" i="36"/>
  <c r="R247" i="36"/>
  <c r="S247" i="36"/>
  <c r="T247" i="36"/>
  <c r="U247" i="36"/>
  <c r="V247" i="36"/>
  <c r="W247" i="36"/>
  <c r="X247" i="36"/>
  <c r="Y247" i="36"/>
  <c r="Z247" i="36"/>
  <c r="AA247" i="36"/>
  <c r="AB247" i="36"/>
  <c r="AC247" i="36"/>
  <c r="AD247" i="36"/>
  <c r="AE247" i="36"/>
  <c r="AF247" i="36"/>
  <c r="AG247" i="36"/>
  <c r="AH247" i="36"/>
  <c r="AI247" i="36"/>
  <c r="AJ247" i="36"/>
  <c r="AK247" i="36"/>
  <c r="AL247" i="36"/>
  <c r="AM247" i="36"/>
  <c r="AN247" i="36"/>
  <c r="AO247" i="36"/>
  <c r="C230" i="36"/>
  <c r="D230" i="36"/>
  <c r="E230" i="36"/>
  <c r="F230" i="36"/>
  <c r="G230" i="36"/>
  <c r="H230" i="36"/>
  <c r="I230" i="36"/>
  <c r="J230" i="36"/>
  <c r="K230" i="36"/>
  <c r="L230" i="36"/>
  <c r="M230" i="36"/>
  <c r="N230" i="36"/>
  <c r="O230" i="36"/>
  <c r="P230" i="36"/>
  <c r="Q230" i="36"/>
  <c r="R230" i="36"/>
  <c r="S230" i="36"/>
  <c r="T230" i="36"/>
  <c r="U230" i="36"/>
  <c r="V230" i="36"/>
  <c r="W230" i="36"/>
  <c r="X230" i="36"/>
  <c r="Y230" i="36"/>
  <c r="Z230" i="36"/>
  <c r="AA230" i="36"/>
  <c r="AB230" i="36"/>
  <c r="AC230" i="36"/>
  <c r="AD230" i="36"/>
  <c r="AE230" i="36"/>
  <c r="AF230" i="36"/>
  <c r="AG230" i="36"/>
  <c r="AH230" i="36"/>
  <c r="AI230" i="36"/>
  <c r="AJ230" i="36"/>
  <c r="AK230" i="36"/>
  <c r="AL230" i="36"/>
  <c r="AM230" i="36"/>
  <c r="AN230" i="36"/>
  <c r="AO230" i="36"/>
  <c r="C212" i="36"/>
  <c r="D212" i="36"/>
  <c r="E212" i="36"/>
  <c r="F212" i="36"/>
  <c r="G212" i="36"/>
  <c r="H212" i="36"/>
  <c r="I212" i="36"/>
  <c r="J212" i="36"/>
  <c r="K212" i="36"/>
  <c r="L212" i="36"/>
  <c r="M212" i="36"/>
  <c r="N212" i="36"/>
  <c r="O212" i="36"/>
  <c r="P212" i="36"/>
  <c r="Q212" i="36"/>
  <c r="R212" i="36"/>
  <c r="S212" i="36"/>
  <c r="T212" i="36"/>
  <c r="U212" i="36"/>
  <c r="V212" i="36"/>
  <c r="W212" i="36"/>
  <c r="X212" i="36"/>
  <c r="Y212" i="36"/>
  <c r="Z212" i="36"/>
  <c r="AA212" i="36"/>
  <c r="AB212" i="36"/>
  <c r="AC212" i="36"/>
  <c r="AD212" i="36"/>
  <c r="AE212" i="36"/>
  <c r="AF212" i="36"/>
  <c r="AG212" i="36"/>
  <c r="AH212" i="36"/>
  <c r="AI212" i="36"/>
  <c r="AJ212" i="36"/>
  <c r="AK212" i="36"/>
  <c r="AL212" i="36"/>
  <c r="AM212" i="36"/>
  <c r="AN212" i="36"/>
  <c r="AO212" i="36"/>
  <c r="C203" i="36"/>
  <c r="D203" i="36"/>
  <c r="E203" i="36"/>
  <c r="F203" i="36"/>
  <c r="G203" i="36"/>
  <c r="H203" i="36"/>
  <c r="I203" i="36"/>
  <c r="J203" i="36"/>
  <c r="K203" i="36"/>
  <c r="L203" i="36"/>
  <c r="M203" i="36"/>
  <c r="N203" i="36"/>
  <c r="O203" i="36"/>
  <c r="P203" i="36"/>
  <c r="Q203" i="36"/>
  <c r="R203" i="36"/>
  <c r="S203" i="36"/>
  <c r="T203" i="36"/>
  <c r="U203" i="36"/>
  <c r="V203" i="36"/>
  <c r="W203" i="36"/>
  <c r="X203" i="36"/>
  <c r="Y203" i="36"/>
  <c r="Z203" i="36"/>
  <c r="AA203" i="36"/>
  <c r="AB203" i="36"/>
  <c r="AC203" i="36"/>
  <c r="AD203" i="36"/>
  <c r="AE203" i="36"/>
  <c r="AF203" i="36"/>
  <c r="AG203" i="36"/>
  <c r="AH203" i="36"/>
  <c r="AI203" i="36"/>
  <c r="AJ203" i="36"/>
  <c r="AK203" i="36"/>
  <c r="AL203" i="36"/>
  <c r="AM203" i="36"/>
  <c r="AN203" i="36"/>
  <c r="AO203" i="36"/>
  <c r="C183" i="36"/>
  <c r="D183" i="36"/>
  <c r="E183" i="36"/>
  <c r="F183" i="36"/>
  <c r="G183" i="36"/>
  <c r="H183" i="36"/>
  <c r="I183" i="36"/>
  <c r="J183" i="36"/>
  <c r="K183" i="36"/>
  <c r="L183" i="36"/>
  <c r="M183" i="36"/>
  <c r="N183" i="36"/>
  <c r="O183" i="36"/>
  <c r="P183" i="36"/>
  <c r="Q183" i="36"/>
  <c r="R183" i="36"/>
  <c r="S183" i="36"/>
  <c r="T183" i="36"/>
  <c r="U183" i="36"/>
  <c r="V183" i="36"/>
  <c r="W183" i="36"/>
  <c r="X183" i="36"/>
  <c r="Y183" i="36"/>
  <c r="Z183" i="36"/>
  <c r="AA183" i="36"/>
  <c r="AB183" i="36"/>
  <c r="AC183" i="36"/>
  <c r="AD183" i="36"/>
  <c r="AE183" i="36"/>
  <c r="AF183" i="36"/>
  <c r="AG183" i="36"/>
  <c r="AH183" i="36"/>
  <c r="AI183" i="36"/>
  <c r="AJ183" i="36"/>
  <c r="AK183" i="36"/>
  <c r="AL183" i="36"/>
  <c r="AM183" i="36"/>
  <c r="AN183" i="36"/>
  <c r="AO183" i="36"/>
  <c r="C171" i="36"/>
  <c r="D171" i="36"/>
  <c r="E171" i="36"/>
  <c r="F171" i="36"/>
  <c r="G171" i="36"/>
  <c r="H171" i="36"/>
  <c r="I171" i="36"/>
  <c r="J171" i="36"/>
  <c r="K171" i="36"/>
  <c r="L171" i="36"/>
  <c r="M171" i="36"/>
  <c r="N171" i="36"/>
  <c r="O171" i="36"/>
  <c r="P171" i="36"/>
  <c r="Q171" i="36"/>
  <c r="R171" i="36"/>
  <c r="S171" i="36"/>
  <c r="T171" i="36"/>
  <c r="U171" i="36"/>
  <c r="V171" i="36"/>
  <c r="W171" i="36"/>
  <c r="X171" i="36"/>
  <c r="Y171" i="36"/>
  <c r="Z171" i="36"/>
  <c r="AA171" i="36"/>
  <c r="AB171" i="36"/>
  <c r="AC171" i="36"/>
  <c r="AD171" i="36"/>
  <c r="AE171" i="36"/>
  <c r="AF171" i="36"/>
  <c r="AG171" i="36"/>
  <c r="AH171" i="36"/>
  <c r="AI171" i="36"/>
  <c r="AJ171" i="36"/>
  <c r="AK171" i="36"/>
  <c r="AL171" i="36"/>
  <c r="AM171" i="36"/>
  <c r="AN171" i="36"/>
  <c r="AO171" i="36"/>
  <c r="C161" i="36"/>
  <c r="D161" i="36"/>
  <c r="E161" i="36"/>
  <c r="F161" i="36"/>
  <c r="G161" i="36"/>
  <c r="H161" i="36"/>
  <c r="I161" i="36"/>
  <c r="J161" i="36"/>
  <c r="K161" i="36"/>
  <c r="L161" i="36"/>
  <c r="M161" i="36"/>
  <c r="N161" i="36"/>
  <c r="O161" i="36"/>
  <c r="P161" i="36"/>
  <c r="Q161" i="36"/>
  <c r="R161" i="36"/>
  <c r="S161" i="36"/>
  <c r="T161" i="36"/>
  <c r="U161" i="36"/>
  <c r="V161" i="36"/>
  <c r="W161" i="36"/>
  <c r="X161" i="36"/>
  <c r="Y161" i="36"/>
  <c r="Z161" i="36"/>
  <c r="AA161" i="36"/>
  <c r="AB161" i="36"/>
  <c r="AC161" i="36"/>
  <c r="AD161" i="36"/>
  <c r="AE161" i="36"/>
  <c r="AF161" i="36"/>
  <c r="AG161" i="36"/>
  <c r="AH161" i="36"/>
  <c r="AI161" i="36"/>
  <c r="AJ161" i="36"/>
  <c r="AK161" i="36"/>
  <c r="AL161" i="36"/>
  <c r="AM161" i="36"/>
  <c r="AN161" i="36"/>
  <c r="AO161" i="36"/>
  <c r="C149" i="36"/>
  <c r="D149" i="36"/>
  <c r="E149" i="36"/>
  <c r="F149" i="36"/>
  <c r="G149" i="36"/>
  <c r="H149" i="36"/>
  <c r="I149" i="36"/>
  <c r="J149" i="36"/>
  <c r="K149" i="36"/>
  <c r="L149" i="36"/>
  <c r="M149" i="36"/>
  <c r="N149" i="36"/>
  <c r="O149" i="36"/>
  <c r="P149" i="36"/>
  <c r="Q149" i="36"/>
  <c r="R149" i="36"/>
  <c r="S149" i="36"/>
  <c r="T149" i="36"/>
  <c r="U149" i="36"/>
  <c r="V149" i="36"/>
  <c r="W149" i="36"/>
  <c r="X149" i="36"/>
  <c r="X12" i="36" s="1"/>
  <c r="Y149" i="36"/>
  <c r="Z149" i="36"/>
  <c r="AA149" i="36"/>
  <c r="AB149" i="36"/>
  <c r="AC149" i="36"/>
  <c r="AD149" i="36"/>
  <c r="AE149" i="36"/>
  <c r="AF149" i="36"/>
  <c r="AG149" i="36"/>
  <c r="AH149" i="36"/>
  <c r="AI149" i="36"/>
  <c r="AJ149" i="36"/>
  <c r="AK149" i="36"/>
  <c r="AL149" i="36"/>
  <c r="AM149" i="36"/>
  <c r="AN149" i="36"/>
  <c r="AO149" i="36"/>
  <c r="C145" i="36"/>
  <c r="D145" i="36"/>
  <c r="E145" i="36"/>
  <c r="F145" i="36"/>
  <c r="G145" i="36"/>
  <c r="H145" i="36"/>
  <c r="I145" i="36"/>
  <c r="I12" i="36" s="1"/>
  <c r="J145" i="36"/>
  <c r="K145" i="36"/>
  <c r="L145" i="36"/>
  <c r="M145" i="36"/>
  <c r="N145" i="36"/>
  <c r="O145" i="36"/>
  <c r="P145" i="36"/>
  <c r="Q145" i="36"/>
  <c r="R145" i="36"/>
  <c r="S145" i="36"/>
  <c r="T145" i="36"/>
  <c r="U145" i="36"/>
  <c r="V145" i="36"/>
  <c r="W145" i="36"/>
  <c r="X145" i="36"/>
  <c r="Y145" i="36"/>
  <c r="Z145" i="36"/>
  <c r="AA145" i="36"/>
  <c r="AB145" i="36"/>
  <c r="AC145" i="36"/>
  <c r="AD145" i="36"/>
  <c r="AE145" i="36"/>
  <c r="AF145" i="36"/>
  <c r="AG145" i="36"/>
  <c r="AH145" i="36"/>
  <c r="AI145" i="36"/>
  <c r="AJ145" i="36"/>
  <c r="AK145" i="36"/>
  <c r="AL145" i="36"/>
  <c r="AM145" i="36"/>
  <c r="AN145" i="36"/>
  <c r="AO145" i="36"/>
  <c r="C131" i="36"/>
  <c r="D131" i="36"/>
  <c r="E131" i="36"/>
  <c r="F131" i="36"/>
  <c r="G131" i="36"/>
  <c r="H131" i="36"/>
  <c r="I131" i="36"/>
  <c r="J131" i="36"/>
  <c r="K131" i="36"/>
  <c r="L131" i="36"/>
  <c r="M131" i="36"/>
  <c r="N131" i="36"/>
  <c r="O131" i="36"/>
  <c r="P131" i="36"/>
  <c r="Q131" i="36"/>
  <c r="R131" i="36"/>
  <c r="S131" i="36"/>
  <c r="T131" i="36"/>
  <c r="U131" i="36"/>
  <c r="V131" i="36"/>
  <c r="W131" i="36"/>
  <c r="X131" i="36"/>
  <c r="Y131" i="36"/>
  <c r="Z131" i="36"/>
  <c r="AA131" i="36"/>
  <c r="AB131" i="36"/>
  <c r="AC131" i="36"/>
  <c r="AD131" i="36"/>
  <c r="AE131" i="36"/>
  <c r="AF131" i="36"/>
  <c r="AG131" i="36"/>
  <c r="AH131" i="36"/>
  <c r="AI131" i="36"/>
  <c r="AJ131" i="36"/>
  <c r="AK131" i="36"/>
  <c r="AL131" i="36"/>
  <c r="AM131" i="36"/>
  <c r="AN131" i="36"/>
  <c r="AO131" i="36"/>
  <c r="C127" i="36"/>
  <c r="C12" i="36" s="1"/>
  <c r="D127" i="36"/>
  <c r="E127" i="36"/>
  <c r="F127" i="36"/>
  <c r="G127" i="36"/>
  <c r="H127" i="36"/>
  <c r="I127" i="36"/>
  <c r="J127" i="36"/>
  <c r="K127" i="36"/>
  <c r="L127" i="36"/>
  <c r="M127" i="36"/>
  <c r="N127" i="36"/>
  <c r="O127" i="36"/>
  <c r="P127" i="36"/>
  <c r="Q127" i="36"/>
  <c r="R127" i="36"/>
  <c r="S127" i="36"/>
  <c r="T127" i="36"/>
  <c r="U127" i="36"/>
  <c r="V127" i="36"/>
  <c r="W127" i="36"/>
  <c r="X127" i="36"/>
  <c r="Y127" i="36"/>
  <c r="Z127" i="36"/>
  <c r="AA127" i="36"/>
  <c r="AB127" i="36"/>
  <c r="AC127" i="36"/>
  <c r="AD127" i="36"/>
  <c r="AE127" i="36"/>
  <c r="AF127" i="36"/>
  <c r="AG127" i="36"/>
  <c r="AH127" i="36"/>
  <c r="AH12" i="36" s="1"/>
  <c r="AI127" i="36"/>
  <c r="AJ127" i="36"/>
  <c r="AK127" i="36"/>
  <c r="AL127" i="36"/>
  <c r="AM127" i="36"/>
  <c r="AN127" i="36"/>
  <c r="AO127" i="36"/>
  <c r="C119" i="36"/>
  <c r="D119" i="36"/>
  <c r="E119" i="36"/>
  <c r="F119" i="36"/>
  <c r="G119" i="36"/>
  <c r="H119" i="36"/>
  <c r="I119" i="36"/>
  <c r="J119" i="36"/>
  <c r="K119" i="36"/>
  <c r="L119" i="36"/>
  <c r="L12" i="36" s="1"/>
  <c r="M119" i="36"/>
  <c r="N119" i="36"/>
  <c r="O119" i="36"/>
  <c r="P119" i="36"/>
  <c r="Q119" i="36"/>
  <c r="R119" i="36"/>
  <c r="S119" i="36"/>
  <c r="T119" i="36"/>
  <c r="U119" i="36"/>
  <c r="V119" i="36"/>
  <c r="W119" i="36"/>
  <c r="X119" i="36"/>
  <c r="Y119" i="36"/>
  <c r="Z119" i="36"/>
  <c r="AA119" i="36"/>
  <c r="AB119" i="36"/>
  <c r="AC119" i="36"/>
  <c r="AD119" i="36"/>
  <c r="AE119" i="36"/>
  <c r="AF119" i="36"/>
  <c r="AG119" i="36"/>
  <c r="AH119" i="36"/>
  <c r="AI119" i="36"/>
  <c r="AJ119" i="36"/>
  <c r="AK119" i="36"/>
  <c r="AL119" i="36"/>
  <c r="AM119" i="36"/>
  <c r="AN119" i="36"/>
  <c r="AO119" i="36"/>
  <c r="C115" i="36"/>
  <c r="D115" i="36"/>
  <c r="E115" i="36"/>
  <c r="F115" i="36"/>
  <c r="G115" i="36"/>
  <c r="H115" i="36"/>
  <c r="I115" i="36"/>
  <c r="J115" i="36"/>
  <c r="K115" i="36"/>
  <c r="L115" i="36"/>
  <c r="M115" i="36"/>
  <c r="N115" i="36"/>
  <c r="O115" i="36"/>
  <c r="P115" i="36"/>
  <c r="Q115" i="36"/>
  <c r="R115" i="36"/>
  <c r="S115" i="36"/>
  <c r="T115" i="36"/>
  <c r="U115" i="36"/>
  <c r="V115" i="36"/>
  <c r="W115" i="36"/>
  <c r="X115" i="36"/>
  <c r="Y115" i="36"/>
  <c r="Z115" i="36"/>
  <c r="AA115" i="36"/>
  <c r="AB115" i="36"/>
  <c r="AC115" i="36"/>
  <c r="AD115" i="36"/>
  <c r="AE115" i="36"/>
  <c r="AF115" i="36"/>
  <c r="AG115" i="36"/>
  <c r="AH115" i="36"/>
  <c r="AI115" i="36"/>
  <c r="AJ115" i="36"/>
  <c r="AK115" i="36"/>
  <c r="AL115" i="36"/>
  <c r="AM115" i="36"/>
  <c r="AN115" i="36"/>
  <c r="AO115" i="36"/>
  <c r="C85" i="36"/>
  <c r="D85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AD85" i="36"/>
  <c r="AE85" i="36"/>
  <c r="AF85" i="36"/>
  <c r="AG85" i="36"/>
  <c r="AH85" i="36"/>
  <c r="AI85" i="36"/>
  <c r="AJ85" i="36"/>
  <c r="AK85" i="36"/>
  <c r="AL85" i="36"/>
  <c r="AM85" i="36"/>
  <c r="AN85" i="36"/>
  <c r="AO85" i="36"/>
  <c r="C79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V12" i="36" s="1"/>
  <c r="W79" i="36"/>
  <c r="X79" i="36"/>
  <c r="Y79" i="36"/>
  <c r="Z79" i="36"/>
  <c r="AA79" i="36"/>
  <c r="AB79" i="36"/>
  <c r="AC79" i="36"/>
  <c r="AD79" i="36"/>
  <c r="AE79" i="36"/>
  <c r="AF79" i="36"/>
  <c r="AG79" i="36"/>
  <c r="AH79" i="36"/>
  <c r="AI79" i="36"/>
  <c r="AJ79" i="36"/>
  <c r="AK79" i="36"/>
  <c r="AL79" i="36"/>
  <c r="AM79" i="36"/>
  <c r="AN79" i="36"/>
  <c r="AO79" i="36"/>
  <c r="C73" i="36"/>
  <c r="D73" i="36"/>
  <c r="E73" i="36"/>
  <c r="F73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AB73" i="36"/>
  <c r="AC73" i="36"/>
  <c r="AD73" i="36"/>
  <c r="AE73" i="36"/>
  <c r="AF73" i="36"/>
  <c r="AG73" i="36"/>
  <c r="AH73" i="36"/>
  <c r="AI73" i="36"/>
  <c r="AJ73" i="36"/>
  <c r="AK73" i="36"/>
  <c r="AL73" i="36"/>
  <c r="AM73" i="36"/>
  <c r="AN73" i="36"/>
  <c r="AO73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P65" i="36"/>
  <c r="Q65" i="36"/>
  <c r="R65" i="36"/>
  <c r="S65" i="36"/>
  <c r="S12" i="36" s="1"/>
  <c r="T65" i="36"/>
  <c r="U65" i="36"/>
  <c r="V65" i="36"/>
  <c r="W65" i="36"/>
  <c r="X65" i="36"/>
  <c r="Y65" i="36"/>
  <c r="Z65" i="36"/>
  <c r="Z12" i="36" s="1"/>
  <c r="AA65" i="36"/>
  <c r="AB65" i="36"/>
  <c r="AC65" i="36"/>
  <c r="AD65" i="36"/>
  <c r="AE65" i="36"/>
  <c r="AF65" i="36"/>
  <c r="AG65" i="36"/>
  <c r="AH65" i="36"/>
  <c r="AI65" i="36"/>
  <c r="AJ65" i="36"/>
  <c r="AK65" i="36"/>
  <c r="AL65" i="36"/>
  <c r="AM65" i="36"/>
  <c r="AN65" i="36"/>
  <c r="AO65" i="36"/>
  <c r="C40" i="36"/>
  <c r="D40" i="36"/>
  <c r="E40" i="36"/>
  <c r="F40" i="36"/>
  <c r="G40" i="36"/>
  <c r="H40" i="36"/>
  <c r="I40" i="36"/>
  <c r="J40" i="36"/>
  <c r="J12" i="36" s="1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Y40" i="36"/>
  <c r="Z40" i="36"/>
  <c r="AA40" i="36"/>
  <c r="AB40" i="36"/>
  <c r="AC40" i="36"/>
  <c r="AD40" i="36"/>
  <c r="AE40" i="36"/>
  <c r="AE12" i="36" s="1"/>
  <c r="AF40" i="36"/>
  <c r="AG40" i="36"/>
  <c r="AH40" i="36"/>
  <c r="AI40" i="36"/>
  <c r="AJ40" i="36"/>
  <c r="AK40" i="36"/>
  <c r="AL40" i="36"/>
  <c r="AL12" i="36" s="1"/>
  <c r="AM40" i="36"/>
  <c r="AN40" i="36"/>
  <c r="AN12" i="36" s="1"/>
  <c r="AO40" i="36"/>
  <c r="C33" i="36"/>
  <c r="D33" i="36"/>
  <c r="E33" i="36"/>
  <c r="F33" i="36"/>
  <c r="F12" i="36" s="1"/>
  <c r="G33" i="36"/>
  <c r="G12" i="36" s="1"/>
  <c r="H33" i="36"/>
  <c r="I33" i="36"/>
  <c r="J33" i="36"/>
  <c r="K33" i="36"/>
  <c r="L33" i="36"/>
  <c r="M33" i="36"/>
  <c r="N33" i="36"/>
  <c r="N12" i="36"/>
  <c r="O33" i="36"/>
  <c r="O12" i="36" s="1"/>
  <c r="P33" i="36"/>
  <c r="Q33" i="36"/>
  <c r="R33" i="36"/>
  <c r="S33" i="36"/>
  <c r="T33" i="36"/>
  <c r="T12" i="36" s="1"/>
  <c r="U33" i="36"/>
  <c r="V33" i="36"/>
  <c r="W33" i="36"/>
  <c r="X33" i="36"/>
  <c r="Y33" i="36"/>
  <c r="Z33" i="36"/>
  <c r="AA33" i="36"/>
  <c r="AA12" i="36" s="1"/>
  <c r="AB33" i="36"/>
  <c r="AC33" i="36"/>
  <c r="AC12" i="36" s="1"/>
  <c r="AD33" i="36"/>
  <c r="AE33" i="36"/>
  <c r="AF33" i="36"/>
  <c r="AG33" i="36"/>
  <c r="AH33" i="36"/>
  <c r="AI33" i="36"/>
  <c r="AI12" i="36" s="1"/>
  <c r="AJ33" i="36"/>
  <c r="AK33" i="36"/>
  <c r="AL33" i="36"/>
  <c r="AM33" i="36"/>
  <c r="AN33" i="36"/>
  <c r="AO33" i="36"/>
  <c r="C14" i="36"/>
  <c r="D14" i="36"/>
  <c r="D12" i="36" s="1"/>
  <c r="E14" i="36"/>
  <c r="E12" i="36" s="1"/>
  <c r="F14" i="36"/>
  <c r="G14" i="36"/>
  <c r="H14" i="36"/>
  <c r="H12" i="36" s="1"/>
  <c r="I14" i="36"/>
  <c r="J14" i="36"/>
  <c r="K14" i="36"/>
  <c r="K12" i="36" s="1"/>
  <c r="L14" i="36"/>
  <c r="M14" i="36"/>
  <c r="M12" i="36" s="1"/>
  <c r="N14" i="36"/>
  <c r="O14" i="36"/>
  <c r="P14" i="36"/>
  <c r="P12" i="36" s="1"/>
  <c r="Q14" i="36"/>
  <c r="Q12" i="36" s="1"/>
  <c r="R14" i="36"/>
  <c r="R12" i="36" s="1"/>
  <c r="S14" i="36"/>
  <c r="T14" i="36"/>
  <c r="U14" i="36"/>
  <c r="U12" i="36" s="1"/>
  <c r="V14" i="36"/>
  <c r="W14" i="36"/>
  <c r="X14" i="36"/>
  <c r="Y14" i="36"/>
  <c r="Y12" i="36" s="1"/>
  <c r="Z14" i="36"/>
  <c r="AA14" i="36"/>
  <c r="AB14" i="36"/>
  <c r="AB12" i="36" s="1"/>
  <c r="AC14" i="36"/>
  <c r="AD14" i="36"/>
  <c r="AE14" i="36"/>
  <c r="AF14" i="36"/>
  <c r="AF12" i="36" s="1"/>
  <c r="AG14" i="36"/>
  <c r="AG12" i="36" s="1"/>
  <c r="AH14" i="36"/>
  <c r="AI14" i="36"/>
  <c r="AJ14" i="36"/>
  <c r="AJ12" i="36" s="1"/>
  <c r="AK14" i="36"/>
  <c r="AK12" i="36" s="1"/>
  <c r="AL14" i="36"/>
  <c r="AM14" i="36"/>
  <c r="AM12" i="36" s="1"/>
  <c r="AN14" i="36"/>
  <c r="AO14" i="36"/>
  <c r="B367" i="36"/>
  <c r="B366" i="36"/>
  <c r="B365" i="36"/>
  <c r="B364" i="36"/>
  <c r="B361" i="36" s="1"/>
  <c r="B363" i="36"/>
  <c r="B359" i="36"/>
  <c r="B358" i="36"/>
  <c r="B357" i="36"/>
  <c r="B356" i="36"/>
  <c r="B349" i="36" s="1"/>
  <c r="B355" i="36"/>
  <c r="B354" i="36"/>
  <c r="B353" i="36"/>
  <c r="B352" i="36"/>
  <c r="B351" i="36"/>
  <c r="B347" i="36"/>
  <c r="B345" i="36"/>
  <c r="B343" i="36"/>
  <c r="B341" i="36" s="1"/>
  <c r="B339" i="36"/>
  <c r="B337" i="36" s="1"/>
  <c r="B335" i="36"/>
  <c r="B333" i="36"/>
  <c r="B331" i="36"/>
  <c r="B328" i="36"/>
  <c r="B330" i="36"/>
  <c r="B326" i="36"/>
  <c r="B325" i="36"/>
  <c r="B324" i="36"/>
  <c r="B323" i="36"/>
  <c r="B322" i="36"/>
  <c r="B320" i="36"/>
  <c r="B318" i="36"/>
  <c r="B316" i="36" s="1"/>
  <c r="B310" i="36"/>
  <c r="B308" i="36" s="1"/>
  <c r="B314" i="36"/>
  <c r="B312" i="36"/>
  <c r="B306" i="36"/>
  <c r="B305" i="36"/>
  <c r="B303" i="36"/>
  <c r="B301" i="36"/>
  <c r="B300" i="36"/>
  <c r="B299" i="36"/>
  <c r="B297" i="36" s="1"/>
  <c r="B295" i="36"/>
  <c r="B294" i="36"/>
  <c r="B293" i="36"/>
  <c r="B292" i="36"/>
  <c r="B290" i="36" s="1"/>
  <c r="B288" i="36"/>
  <c r="B287" i="36"/>
  <c r="B285" i="36" s="1"/>
  <c r="B283" i="36"/>
  <c r="B282" i="36"/>
  <c r="B280" i="36" s="1"/>
  <c r="B278" i="36"/>
  <c r="B277" i="36"/>
  <c r="B276" i="36"/>
  <c r="B274" i="36" s="1"/>
  <c r="B272" i="36"/>
  <c r="B271" i="36"/>
  <c r="B270" i="36"/>
  <c r="B269" i="36"/>
  <c r="B267" i="36"/>
  <c r="B265" i="36"/>
  <c r="B264" i="36"/>
  <c r="B263" i="36"/>
  <c r="B262" i="36"/>
  <c r="B261" i="36"/>
  <c r="B260" i="36"/>
  <c r="B259" i="36"/>
  <c r="B258" i="36"/>
  <c r="B255" i="36" s="1"/>
  <c r="B257" i="36"/>
  <c r="B253" i="36"/>
  <c r="B252" i="36"/>
  <c r="B251" i="36"/>
  <c r="B250" i="36"/>
  <c r="B249" i="36"/>
  <c r="B239" i="36"/>
  <c r="B233" i="36"/>
  <c r="B234" i="36"/>
  <c r="B235" i="36"/>
  <c r="B236" i="36"/>
  <c r="B237" i="36"/>
  <c r="B238" i="36"/>
  <c r="B240" i="36"/>
  <c r="B241" i="36"/>
  <c r="B242" i="36"/>
  <c r="B243" i="36"/>
  <c r="B244" i="36"/>
  <c r="B245" i="36"/>
  <c r="B215" i="36"/>
  <c r="B216" i="36"/>
  <c r="B217" i="36"/>
  <c r="B212" i="36" s="1"/>
  <c r="B218" i="36"/>
  <c r="B219" i="36"/>
  <c r="B220" i="36"/>
  <c r="B221" i="36"/>
  <c r="B222" i="36"/>
  <c r="B223" i="36"/>
  <c r="B224" i="36"/>
  <c r="B225" i="36"/>
  <c r="B226" i="36"/>
  <c r="B227" i="36"/>
  <c r="B228" i="36"/>
  <c r="B210" i="36"/>
  <c r="B209" i="36"/>
  <c r="B208" i="36"/>
  <c r="B206" i="36"/>
  <c r="B205" i="36"/>
  <c r="B203" i="36"/>
  <c r="B186" i="36"/>
  <c r="B183" i="36" s="1"/>
  <c r="B187" i="36"/>
  <c r="B188" i="36"/>
  <c r="B189" i="36"/>
  <c r="B190" i="36"/>
  <c r="B191" i="36"/>
  <c r="B192" i="36"/>
  <c r="B193" i="36"/>
  <c r="B194" i="36"/>
  <c r="B195" i="36"/>
  <c r="B196" i="36"/>
  <c r="B197" i="36"/>
  <c r="B198" i="36"/>
  <c r="B199" i="36"/>
  <c r="B200" i="36"/>
  <c r="B201" i="36"/>
  <c r="B174" i="36"/>
  <c r="B175" i="36"/>
  <c r="B176" i="36"/>
  <c r="B177" i="36"/>
  <c r="B178" i="36"/>
  <c r="B179" i="36"/>
  <c r="B180" i="36"/>
  <c r="B181" i="36"/>
  <c r="B164" i="36"/>
  <c r="B165" i="36"/>
  <c r="B48" i="36"/>
  <c r="B49" i="36"/>
  <c r="B166" i="36"/>
  <c r="B167" i="36"/>
  <c r="B168" i="36"/>
  <c r="B169" i="36"/>
  <c r="B152" i="36"/>
  <c r="B149" i="36" s="1"/>
  <c r="B153" i="36"/>
  <c r="B154" i="36"/>
  <c r="B155" i="36"/>
  <c r="B156" i="36"/>
  <c r="B157" i="36"/>
  <c r="B158" i="36"/>
  <c r="B159" i="36"/>
  <c r="B147" i="36"/>
  <c r="B145" i="36" s="1"/>
  <c r="B134" i="36"/>
  <c r="B135" i="36"/>
  <c r="B136" i="36"/>
  <c r="B137" i="36"/>
  <c r="B138" i="36"/>
  <c r="B139" i="36"/>
  <c r="B140" i="36"/>
  <c r="B141" i="36"/>
  <c r="B142" i="36"/>
  <c r="B143" i="36"/>
  <c r="B122" i="36"/>
  <c r="B123" i="36"/>
  <c r="B124" i="36"/>
  <c r="B125" i="36"/>
  <c r="B88" i="36"/>
  <c r="B85" i="36" s="1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B104" i="36"/>
  <c r="B105" i="36"/>
  <c r="B106" i="36"/>
  <c r="B107" i="36"/>
  <c r="B108" i="36"/>
  <c r="B109" i="36"/>
  <c r="B110" i="36"/>
  <c r="B111" i="36"/>
  <c r="B112" i="36"/>
  <c r="B113" i="36"/>
  <c r="B76" i="36"/>
  <c r="B77" i="36"/>
  <c r="B68" i="36"/>
  <c r="B69" i="36"/>
  <c r="B70" i="36"/>
  <c r="B71" i="36"/>
  <c r="B65" i="36" s="1"/>
  <c r="B43" i="36"/>
  <c r="B44" i="36"/>
  <c r="B45" i="36"/>
  <c r="B46" i="36"/>
  <c r="B47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36" i="36"/>
  <c r="B37" i="36"/>
  <c r="B38" i="36"/>
  <c r="B17" i="36"/>
  <c r="B18" i="36"/>
  <c r="B19" i="36"/>
  <c r="B14" i="36" s="1"/>
  <c r="B20" i="36"/>
  <c r="B21" i="36"/>
  <c r="B22" i="36"/>
  <c r="B23" i="36"/>
  <c r="B24" i="36"/>
  <c r="B25" i="36"/>
  <c r="B26" i="36"/>
  <c r="B27" i="36"/>
  <c r="B28" i="36"/>
  <c r="B29" i="36"/>
  <c r="B30" i="36"/>
  <c r="B31" i="36"/>
  <c r="B67" i="36"/>
  <c r="B12" i="34"/>
  <c r="B13" i="34"/>
  <c r="B11" i="34"/>
  <c r="AK295" i="34"/>
  <c r="AJ295" i="34"/>
  <c r="AI295" i="34"/>
  <c r="AH295" i="34"/>
  <c r="AG295" i="34"/>
  <c r="AF295" i="34"/>
  <c r="AE295" i="34"/>
  <c r="AD295" i="34"/>
  <c r="AC295" i="34"/>
  <c r="AB295" i="34"/>
  <c r="AA295" i="34"/>
  <c r="Z295" i="34"/>
  <c r="Y295" i="34"/>
  <c r="X295" i="34"/>
  <c r="W295" i="34"/>
  <c r="V295" i="34"/>
  <c r="U295" i="34"/>
  <c r="T295" i="34"/>
  <c r="S295" i="34"/>
  <c r="R295" i="34"/>
  <c r="Q295" i="34"/>
  <c r="P295" i="34"/>
  <c r="O295" i="34"/>
  <c r="N295" i="34"/>
  <c r="M295" i="34"/>
  <c r="L295" i="34"/>
  <c r="K295" i="34"/>
  <c r="J295" i="34"/>
  <c r="I295" i="34"/>
  <c r="H295" i="34"/>
  <c r="G295" i="34"/>
  <c r="F295" i="34"/>
  <c r="E295" i="34"/>
  <c r="D295" i="34"/>
  <c r="C295" i="34"/>
  <c r="AK287" i="34"/>
  <c r="AJ287" i="34"/>
  <c r="AI287" i="34"/>
  <c r="AH287" i="34"/>
  <c r="AG287" i="34"/>
  <c r="AF287" i="34"/>
  <c r="AE287" i="34"/>
  <c r="AD287" i="34"/>
  <c r="AC287" i="34"/>
  <c r="AB287" i="34"/>
  <c r="AA287" i="34"/>
  <c r="Z287" i="34"/>
  <c r="Y287" i="34"/>
  <c r="X287" i="34"/>
  <c r="W287" i="34"/>
  <c r="V287" i="34"/>
  <c r="U287" i="34"/>
  <c r="T287" i="34"/>
  <c r="S287" i="34"/>
  <c r="R287" i="34"/>
  <c r="Q287" i="34"/>
  <c r="P287" i="34"/>
  <c r="O287" i="34"/>
  <c r="N287" i="34"/>
  <c r="M287" i="34"/>
  <c r="L287" i="34"/>
  <c r="K287" i="34"/>
  <c r="J287" i="34"/>
  <c r="I287" i="34"/>
  <c r="H287" i="34"/>
  <c r="G287" i="34"/>
  <c r="F287" i="34"/>
  <c r="E287" i="34"/>
  <c r="D287" i="34"/>
  <c r="C287" i="34"/>
  <c r="AK284" i="34"/>
  <c r="AJ284" i="34"/>
  <c r="AI284" i="34"/>
  <c r="AH284" i="34"/>
  <c r="AG284" i="34"/>
  <c r="AF284" i="34"/>
  <c r="AE284" i="34"/>
  <c r="AD284" i="34"/>
  <c r="AC284" i="34"/>
  <c r="AB284" i="34"/>
  <c r="AA284" i="34"/>
  <c r="Z284" i="34"/>
  <c r="Y284" i="34"/>
  <c r="X284" i="34"/>
  <c r="W284" i="34"/>
  <c r="V284" i="34"/>
  <c r="U284" i="34"/>
  <c r="T284" i="34"/>
  <c r="S284" i="34"/>
  <c r="R284" i="34"/>
  <c r="Q284" i="34"/>
  <c r="P284" i="34"/>
  <c r="O284" i="34"/>
  <c r="N284" i="34"/>
  <c r="M284" i="34"/>
  <c r="L284" i="34"/>
  <c r="K284" i="34"/>
  <c r="J284" i="34"/>
  <c r="I284" i="34"/>
  <c r="H284" i="34"/>
  <c r="G284" i="34"/>
  <c r="F284" i="34"/>
  <c r="E284" i="34"/>
  <c r="D284" i="34"/>
  <c r="C284" i="34"/>
  <c r="AK281" i="34"/>
  <c r="AJ281" i="34"/>
  <c r="AI281" i="34"/>
  <c r="AH281" i="34"/>
  <c r="AG281" i="34"/>
  <c r="AF281" i="34"/>
  <c r="AE281" i="34"/>
  <c r="AD281" i="34"/>
  <c r="AC281" i="34"/>
  <c r="AB281" i="34"/>
  <c r="AA281" i="34"/>
  <c r="Z281" i="34"/>
  <c r="Y281" i="34"/>
  <c r="X281" i="34"/>
  <c r="W281" i="34"/>
  <c r="V281" i="34"/>
  <c r="U281" i="34"/>
  <c r="T281" i="34"/>
  <c r="S281" i="34"/>
  <c r="R281" i="34"/>
  <c r="Q281" i="34"/>
  <c r="P281" i="34"/>
  <c r="O281" i="34"/>
  <c r="N281" i="34"/>
  <c r="M281" i="34"/>
  <c r="L281" i="34"/>
  <c r="K281" i="34"/>
  <c r="J281" i="34"/>
  <c r="I281" i="34"/>
  <c r="H281" i="34"/>
  <c r="G281" i="34"/>
  <c r="F281" i="34"/>
  <c r="E281" i="34"/>
  <c r="D281" i="34"/>
  <c r="C281" i="34"/>
  <c r="AK278" i="34"/>
  <c r="AJ278" i="34"/>
  <c r="AI278" i="34"/>
  <c r="AH278" i="34"/>
  <c r="AG278" i="34"/>
  <c r="AF278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R278" i="34"/>
  <c r="Q278" i="34"/>
  <c r="P278" i="34"/>
  <c r="O278" i="34"/>
  <c r="N278" i="34"/>
  <c r="M278" i="34"/>
  <c r="L278" i="34"/>
  <c r="K278" i="34"/>
  <c r="J278" i="34"/>
  <c r="I278" i="34"/>
  <c r="H278" i="34"/>
  <c r="G278" i="34"/>
  <c r="F278" i="34"/>
  <c r="E278" i="34"/>
  <c r="D278" i="34"/>
  <c r="C278" i="34"/>
  <c r="AK271" i="34"/>
  <c r="AJ271" i="34"/>
  <c r="AI271" i="34"/>
  <c r="AH271" i="34"/>
  <c r="AG271" i="34"/>
  <c r="AF271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R271" i="34"/>
  <c r="Q271" i="34"/>
  <c r="P271" i="34"/>
  <c r="O271" i="34"/>
  <c r="N271" i="34"/>
  <c r="M271" i="34"/>
  <c r="L271" i="34"/>
  <c r="K271" i="34"/>
  <c r="J271" i="34"/>
  <c r="I271" i="34"/>
  <c r="H271" i="34"/>
  <c r="G271" i="34"/>
  <c r="F271" i="34"/>
  <c r="E271" i="34"/>
  <c r="D271" i="34"/>
  <c r="C271" i="34"/>
  <c r="AK268" i="34"/>
  <c r="AJ268" i="34"/>
  <c r="AI268" i="34"/>
  <c r="AH268" i="34"/>
  <c r="AG268" i="34"/>
  <c r="AF268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R268" i="34"/>
  <c r="Q268" i="34"/>
  <c r="P268" i="34"/>
  <c r="O268" i="34"/>
  <c r="N268" i="34"/>
  <c r="M268" i="34"/>
  <c r="L268" i="34"/>
  <c r="K268" i="34"/>
  <c r="J268" i="34"/>
  <c r="I268" i="34"/>
  <c r="H268" i="34"/>
  <c r="G268" i="34"/>
  <c r="F268" i="34"/>
  <c r="E268" i="34"/>
  <c r="D268" i="34"/>
  <c r="C268" i="34"/>
  <c r="AK265" i="34"/>
  <c r="AJ265" i="34"/>
  <c r="AI265" i="34"/>
  <c r="AH265" i="34"/>
  <c r="AG265" i="34"/>
  <c r="AF265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R265" i="34"/>
  <c r="Q265" i="34"/>
  <c r="P265" i="34"/>
  <c r="O265" i="34"/>
  <c r="N265" i="34"/>
  <c r="M265" i="34"/>
  <c r="L265" i="34"/>
  <c r="K265" i="34"/>
  <c r="J265" i="34"/>
  <c r="I265" i="34"/>
  <c r="H265" i="34"/>
  <c r="G265" i="34"/>
  <c r="F265" i="34"/>
  <c r="E265" i="34"/>
  <c r="D265" i="34"/>
  <c r="C265" i="34"/>
  <c r="AK262" i="34"/>
  <c r="AJ262" i="34"/>
  <c r="AI262" i="34"/>
  <c r="AH262" i="34"/>
  <c r="AG262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G262" i="34"/>
  <c r="F262" i="34"/>
  <c r="E262" i="34"/>
  <c r="D262" i="34"/>
  <c r="C262" i="34"/>
  <c r="AK258" i="34"/>
  <c r="AJ258" i="34"/>
  <c r="AI258" i="34"/>
  <c r="AH258" i="34"/>
  <c r="AG258" i="34"/>
  <c r="AF258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R258" i="34"/>
  <c r="Q258" i="34"/>
  <c r="P258" i="34"/>
  <c r="O258" i="34"/>
  <c r="N258" i="34"/>
  <c r="M258" i="34"/>
  <c r="L258" i="34"/>
  <c r="K258" i="34"/>
  <c r="J258" i="34"/>
  <c r="I258" i="34"/>
  <c r="H258" i="34"/>
  <c r="G258" i="34"/>
  <c r="F258" i="34"/>
  <c r="E258" i="34"/>
  <c r="D258" i="34"/>
  <c r="C258" i="34"/>
  <c r="AK253" i="34"/>
  <c r="AJ253" i="34"/>
  <c r="AI253" i="34"/>
  <c r="AH253" i="34"/>
  <c r="AG253" i="34"/>
  <c r="AF253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R253" i="34"/>
  <c r="Q253" i="34"/>
  <c r="P253" i="34"/>
  <c r="O253" i="34"/>
  <c r="N253" i="34"/>
  <c r="M253" i="34"/>
  <c r="L253" i="34"/>
  <c r="K253" i="34"/>
  <c r="J253" i="34"/>
  <c r="I253" i="34"/>
  <c r="H253" i="34"/>
  <c r="G253" i="34"/>
  <c r="F253" i="34"/>
  <c r="E253" i="34"/>
  <c r="D253" i="34"/>
  <c r="C253" i="34"/>
  <c r="AK247" i="34"/>
  <c r="AJ247" i="34"/>
  <c r="AI247" i="34"/>
  <c r="AH247" i="34"/>
  <c r="AG247" i="34"/>
  <c r="AF247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R247" i="34"/>
  <c r="Q247" i="34"/>
  <c r="P247" i="34"/>
  <c r="O247" i="34"/>
  <c r="N247" i="34"/>
  <c r="M247" i="34"/>
  <c r="L247" i="34"/>
  <c r="K247" i="34"/>
  <c r="J247" i="34"/>
  <c r="I247" i="34"/>
  <c r="H247" i="34"/>
  <c r="G247" i="34"/>
  <c r="F247" i="34"/>
  <c r="E247" i="34"/>
  <c r="D247" i="34"/>
  <c r="C247" i="34"/>
  <c r="AK243" i="34"/>
  <c r="AJ243" i="34"/>
  <c r="AI243" i="34"/>
  <c r="AH243" i="34"/>
  <c r="AG243" i="34"/>
  <c r="AF243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R243" i="34"/>
  <c r="Q243" i="34"/>
  <c r="P243" i="34"/>
  <c r="O243" i="34"/>
  <c r="N243" i="34"/>
  <c r="M243" i="34"/>
  <c r="L243" i="34"/>
  <c r="K243" i="34"/>
  <c r="J243" i="34"/>
  <c r="I243" i="34"/>
  <c r="H243" i="34"/>
  <c r="G243" i="34"/>
  <c r="F243" i="34"/>
  <c r="E243" i="34"/>
  <c r="D243" i="34"/>
  <c r="C243" i="34"/>
  <c r="AK239" i="34"/>
  <c r="AJ239" i="34"/>
  <c r="AI239" i="34"/>
  <c r="AH239" i="34"/>
  <c r="AG239" i="34"/>
  <c r="AF239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R239" i="34"/>
  <c r="Q239" i="34"/>
  <c r="P239" i="34"/>
  <c r="O239" i="34"/>
  <c r="N239" i="34"/>
  <c r="M239" i="34"/>
  <c r="L239" i="34"/>
  <c r="K239" i="34"/>
  <c r="J239" i="34"/>
  <c r="I239" i="34"/>
  <c r="H239" i="34"/>
  <c r="G239" i="34"/>
  <c r="F239" i="34"/>
  <c r="E239" i="34"/>
  <c r="D239" i="34"/>
  <c r="C239" i="34"/>
  <c r="AK235" i="34"/>
  <c r="AJ235" i="34"/>
  <c r="AI235" i="34"/>
  <c r="AH235" i="34"/>
  <c r="AG235" i="34"/>
  <c r="AF235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R235" i="34"/>
  <c r="Q235" i="34"/>
  <c r="P235" i="34"/>
  <c r="O235" i="34"/>
  <c r="N235" i="34"/>
  <c r="M235" i="34"/>
  <c r="L235" i="34"/>
  <c r="K235" i="34"/>
  <c r="J235" i="34"/>
  <c r="I235" i="34"/>
  <c r="H235" i="34"/>
  <c r="G235" i="34"/>
  <c r="F235" i="34"/>
  <c r="E235" i="34"/>
  <c r="D235" i="34"/>
  <c r="C235" i="34"/>
  <c r="AK230" i="34"/>
  <c r="AJ230" i="34"/>
  <c r="AI230" i="34"/>
  <c r="AH230" i="34"/>
  <c r="AG230" i="34"/>
  <c r="AF230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R230" i="34"/>
  <c r="Q230" i="34"/>
  <c r="P230" i="34"/>
  <c r="O230" i="34"/>
  <c r="N230" i="34"/>
  <c r="M230" i="34"/>
  <c r="L230" i="34"/>
  <c r="K230" i="34"/>
  <c r="J230" i="34"/>
  <c r="I230" i="34"/>
  <c r="H230" i="34"/>
  <c r="G230" i="34"/>
  <c r="F230" i="34"/>
  <c r="E230" i="34"/>
  <c r="D230" i="34"/>
  <c r="C230" i="34"/>
  <c r="AK219" i="34"/>
  <c r="AJ219" i="34"/>
  <c r="AI219" i="34"/>
  <c r="AH219" i="34"/>
  <c r="AG219" i="34"/>
  <c r="AF219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R219" i="34"/>
  <c r="Q219" i="34"/>
  <c r="P219" i="34"/>
  <c r="O219" i="34"/>
  <c r="N219" i="34"/>
  <c r="M219" i="34"/>
  <c r="L219" i="34"/>
  <c r="K219" i="34"/>
  <c r="J219" i="34"/>
  <c r="I219" i="34"/>
  <c r="H219" i="34"/>
  <c r="G219" i="34"/>
  <c r="F219" i="34"/>
  <c r="E219" i="34"/>
  <c r="D219" i="34"/>
  <c r="C219" i="34"/>
  <c r="AK213" i="34"/>
  <c r="AJ213" i="34"/>
  <c r="AI213" i="34"/>
  <c r="AH213" i="34"/>
  <c r="AG213" i="34"/>
  <c r="AF213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R213" i="34"/>
  <c r="Q213" i="34"/>
  <c r="P213" i="34"/>
  <c r="O213" i="34"/>
  <c r="N213" i="34"/>
  <c r="M213" i="34"/>
  <c r="L213" i="34"/>
  <c r="K213" i="34"/>
  <c r="J213" i="34"/>
  <c r="I213" i="34"/>
  <c r="H213" i="34"/>
  <c r="G213" i="34"/>
  <c r="F213" i="34"/>
  <c r="E213" i="34"/>
  <c r="D213" i="34"/>
  <c r="C213" i="34"/>
  <c r="AK199" i="34"/>
  <c r="AJ199" i="34"/>
  <c r="AI199" i="34"/>
  <c r="AH199" i="34"/>
  <c r="AG199" i="34"/>
  <c r="AF199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R199" i="34"/>
  <c r="Q199" i="34"/>
  <c r="P199" i="34"/>
  <c r="O199" i="34"/>
  <c r="N199" i="34"/>
  <c r="M199" i="34"/>
  <c r="L199" i="34"/>
  <c r="K199" i="34"/>
  <c r="J199" i="34"/>
  <c r="I199" i="34"/>
  <c r="H199" i="34"/>
  <c r="G199" i="34"/>
  <c r="F199" i="34"/>
  <c r="E199" i="34"/>
  <c r="D199" i="34"/>
  <c r="C199" i="34"/>
  <c r="AK183" i="34"/>
  <c r="AJ183" i="34"/>
  <c r="AI183" i="34"/>
  <c r="AH183" i="34"/>
  <c r="AG183" i="34"/>
  <c r="AF183" i="34"/>
  <c r="AE183" i="34"/>
  <c r="AD183" i="34"/>
  <c r="AC183" i="34"/>
  <c r="AB183" i="34"/>
  <c r="AA183" i="34"/>
  <c r="Z183" i="34"/>
  <c r="Y183" i="34"/>
  <c r="X183" i="34"/>
  <c r="W183" i="34"/>
  <c r="V183" i="34"/>
  <c r="U183" i="34"/>
  <c r="T183" i="34"/>
  <c r="S183" i="34"/>
  <c r="R183" i="34"/>
  <c r="Q183" i="34"/>
  <c r="P183" i="34"/>
  <c r="O183" i="34"/>
  <c r="N183" i="34"/>
  <c r="M183" i="34"/>
  <c r="L183" i="34"/>
  <c r="K183" i="34"/>
  <c r="J183" i="34"/>
  <c r="I183" i="34"/>
  <c r="H183" i="34"/>
  <c r="G183" i="34"/>
  <c r="F183" i="34"/>
  <c r="E183" i="34"/>
  <c r="D183" i="34"/>
  <c r="C183" i="34"/>
  <c r="AK176" i="34"/>
  <c r="AJ176" i="34"/>
  <c r="AI176" i="34"/>
  <c r="AH176" i="34"/>
  <c r="AG176" i="34"/>
  <c r="AF176" i="34"/>
  <c r="AE176" i="34"/>
  <c r="AD176" i="34"/>
  <c r="AC176" i="34"/>
  <c r="AB176" i="34"/>
  <c r="AA176" i="34"/>
  <c r="Z176" i="34"/>
  <c r="Y176" i="34"/>
  <c r="X176" i="34"/>
  <c r="W176" i="34"/>
  <c r="V176" i="34"/>
  <c r="U176" i="34"/>
  <c r="T176" i="34"/>
  <c r="S176" i="34"/>
  <c r="R176" i="34"/>
  <c r="Q176" i="34"/>
  <c r="P176" i="34"/>
  <c r="O176" i="34"/>
  <c r="N176" i="34"/>
  <c r="M176" i="34"/>
  <c r="L176" i="34"/>
  <c r="K176" i="34"/>
  <c r="J176" i="34"/>
  <c r="I176" i="34"/>
  <c r="H176" i="34"/>
  <c r="G176" i="34"/>
  <c r="F176" i="34"/>
  <c r="E176" i="34"/>
  <c r="D176" i="34"/>
  <c r="C176" i="34"/>
  <c r="AK157" i="34"/>
  <c r="AJ157" i="34"/>
  <c r="AI157" i="34"/>
  <c r="AH157" i="34"/>
  <c r="AG157" i="34"/>
  <c r="AF157" i="34"/>
  <c r="AE157" i="34"/>
  <c r="AD157" i="34"/>
  <c r="AC157" i="34"/>
  <c r="AB157" i="34"/>
  <c r="AA157" i="34"/>
  <c r="Z157" i="34"/>
  <c r="Y157" i="34"/>
  <c r="X157" i="34"/>
  <c r="W157" i="34"/>
  <c r="V157" i="34"/>
  <c r="U157" i="34"/>
  <c r="T157" i="34"/>
  <c r="S157" i="34"/>
  <c r="R157" i="34"/>
  <c r="Q157" i="34"/>
  <c r="P157" i="34"/>
  <c r="O157" i="34"/>
  <c r="N157" i="34"/>
  <c r="M157" i="34"/>
  <c r="L157" i="34"/>
  <c r="K157" i="34"/>
  <c r="J157" i="34"/>
  <c r="I157" i="34"/>
  <c r="H157" i="34"/>
  <c r="G157" i="34"/>
  <c r="F157" i="34"/>
  <c r="E157" i="34"/>
  <c r="D157" i="34"/>
  <c r="C157" i="34"/>
  <c r="AK147" i="34"/>
  <c r="AJ147" i="34"/>
  <c r="AI147" i="34"/>
  <c r="AH147" i="34"/>
  <c r="AG147" i="34"/>
  <c r="AF147" i="34"/>
  <c r="AE147" i="34"/>
  <c r="AD147" i="34"/>
  <c r="AC147" i="34"/>
  <c r="AB147" i="34"/>
  <c r="AA147" i="34"/>
  <c r="Z147" i="34"/>
  <c r="Y147" i="34"/>
  <c r="X147" i="34"/>
  <c r="W147" i="34"/>
  <c r="V147" i="34"/>
  <c r="U147" i="34"/>
  <c r="T147" i="34"/>
  <c r="S147" i="34"/>
  <c r="R147" i="34"/>
  <c r="Q147" i="34"/>
  <c r="P147" i="34"/>
  <c r="O147" i="34"/>
  <c r="N147" i="34"/>
  <c r="M147" i="34"/>
  <c r="L147" i="34"/>
  <c r="K147" i="34"/>
  <c r="J147" i="34"/>
  <c r="I147" i="34"/>
  <c r="H147" i="34"/>
  <c r="G147" i="34"/>
  <c r="F147" i="34"/>
  <c r="E147" i="34"/>
  <c r="D147" i="34"/>
  <c r="C147" i="34"/>
  <c r="AK138" i="34"/>
  <c r="AJ138" i="34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K138" i="34"/>
  <c r="J138" i="34"/>
  <c r="I138" i="34"/>
  <c r="H138" i="34"/>
  <c r="G138" i="34"/>
  <c r="F138" i="34"/>
  <c r="E138" i="34"/>
  <c r="D138" i="34"/>
  <c r="C138" i="34"/>
  <c r="AK127" i="34"/>
  <c r="AJ127" i="34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O127" i="34"/>
  <c r="N127" i="34"/>
  <c r="M127" i="34"/>
  <c r="L127" i="34"/>
  <c r="K127" i="34"/>
  <c r="J127" i="34"/>
  <c r="I127" i="34"/>
  <c r="H127" i="34"/>
  <c r="G127" i="34"/>
  <c r="F127" i="34"/>
  <c r="E127" i="34"/>
  <c r="D127" i="34"/>
  <c r="C127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F15" i="34" s="1"/>
  <c r="E113" i="34"/>
  <c r="D113" i="34"/>
  <c r="C113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AK103" i="34"/>
  <c r="AJ103" i="34"/>
  <c r="AI103" i="34"/>
  <c r="AH103" i="34"/>
  <c r="AG103" i="34"/>
  <c r="AF103" i="34"/>
  <c r="AE103" i="34"/>
  <c r="AD103" i="34"/>
  <c r="AC103" i="34"/>
  <c r="AB103" i="34"/>
  <c r="AB15" i="34" s="1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AK76" i="34"/>
  <c r="AJ76" i="34"/>
  <c r="AI76" i="34"/>
  <c r="AH76" i="34"/>
  <c r="AG76" i="34"/>
  <c r="AF76" i="34"/>
  <c r="AE76" i="34"/>
  <c r="AE15" i="34" s="1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J15" i="34" s="1"/>
  <c r="I72" i="34"/>
  <c r="H72" i="34"/>
  <c r="G72" i="34"/>
  <c r="F72" i="34"/>
  <c r="E72" i="34"/>
  <c r="D72" i="34"/>
  <c r="C72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P15" i="34" s="1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AK61" i="34"/>
  <c r="AK15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E15" i="34"/>
  <c r="D61" i="34"/>
  <c r="C61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N15" i="34" s="1"/>
  <c r="M40" i="34"/>
  <c r="L40" i="34"/>
  <c r="K40" i="34"/>
  <c r="J40" i="34"/>
  <c r="I40" i="34"/>
  <c r="H40" i="34"/>
  <c r="H15" i="34"/>
  <c r="G40" i="34"/>
  <c r="G15" i="34" s="1"/>
  <c r="F40" i="34"/>
  <c r="E40" i="34"/>
  <c r="D40" i="34"/>
  <c r="C40" i="34"/>
  <c r="AK35" i="34"/>
  <c r="AJ35" i="34"/>
  <c r="AJ15" i="34" s="1"/>
  <c r="AI35" i="34"/>
  <c r="AI15" i="34" s="1"/>
  <c r="AH35" i="34"/>
  <c r="AG35" i="34"/>
  <c r="AF35" i="34"/>
  <c r="AE35" i="34"/>
  <c r="AD35" i="34"/>
  <c r="AC35" i="34"/>
  <c r="AC15" i="34" s="1"/>
  <c r="AB35" i="34"/>
  <c r="AA35" i="34"/>
  <c r="Z35" i="34"/>
  <c r="Y35" i="34"/>
  <c r="X35" i="34"/>
  <c r="W35" i="34"/>
  <c r="W15" i="34" s="1"/>
  <c r="V35" i="34"/>
  <c r="V15" i="34" s="1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AK17" i="34"/>
  <c r="AJ17" i="34"/>
  <c r="AI17" i="34"/>
  <c r="AH17" i="34"/>
  <c r="AH15" i="34" s="1"/>
  <c r="AG17" i="34"/>
  <c r="AG15" i="34" s="1"/>
  <c r="AF17" i="34"/>
  <c r="AF15" i="34" s="1"/>
  <c r="AE17" i="34"/>
  <c r="AD17" i="34"/>
  <c r="AD15" i="34" s="1"/>
  <c r="AC17" i="34"/>
  <c r="AB17" i="34"/>
  <c r="AA17" i="34"/>
  <c r="AA15" i="34" s="1"/>
  <c r="Z17" i="34"/>
  <c r="Z15" i="34" s="1"/>
  <c r="Y17" i="34"/>
  <c r="Y15" i="34" s="1"/>
  <c r="X17" i="34"/>
  <c r="X15" i="34" s="1"/>
  <c r="W17" i="34"/>
  <c r="V17" i="34"/>
  <c r="U17" i="34"/>
  <c r="U15" i="34" s="1"/>
  <c r="T17" i="34"/>
  <c r="T15" i="34" s="1"/>
  <c r="S17" i="34"/>
  <c r="S15" i="34" s="1"/>
  <c r="R17" i="34"/>
  <c r="R15" i="34" s="1"/>
  <c r="Q17" i="34"/>
  <c r="Q15" i="34" s="1"/>
  <c r="P17" i="34"/>
  <c r="O17" i="34"/>
  <c r="O15" i="34" s="1"/>
  <c r="N17" i="34"/>
  <c r="M17" i="34"/>
  <c r="M15" i="34" s="1"/>
  <c r="L17" i="34"/>
  <c r="L15" i="34" s="1"/>
  <c r="K17" i="34"/>
  <c r="K15" i="34" s="1"/>
  <c r="J17" i="34"/>
  <c r="I17" i="34"/>
  <c r="I15" i="34" s="1"/>
  <c r="H17" i="34"/>
  <c r="G17" i="34"/>
  <c r="F17" i="34"/>
  <c r="E17" i="34"/>
  <c r="D17" i="34"/>
  <c r="D15" i="34" s="1"/>
  <c r="C17" i="34"/>
  <c r="C15" i="34" s="1"/>
  <c r="B299" i="34"/>
  <c r="B298" i="34"/>
  <c r="B297" i="34"/>
  <c r="B296" i="34"/>
  <c r="B295" i="34" s="1"/>
  <c r="B293" i="34"/>
  <c r="B292" i="34"/>
  <c r="B291" i="34"/>
  <c r="B290" i="34"/>
  <c r="B289" i="34"/>
  <c r="B288" i="34"/>
  <c r="B287" i="34" s="1"/>
  <c r="B285" i="34"/>
  <c r="B284" i="34"/>
  <c r="B282" i="34"/>
  <c r="B281" i="34" s="1"/>
  <c r="B279" i="34"/>
  <c r="B278" i="34" s="1"/>
  <c r="B276" i="34"/>
  <c r="B275" i="34"/>
  <c r="B274" i="34"/>
  <c r="B273" i="34"/>
  <c r="B271" i="34" s="1"/>
  <c r="B272" i="34"/>
  <c r="B269" i="34"/>
  <c r="B268" i="34" s="1"/>
  <c r="B266" i="34"/>
  <c r="B265" i="34"/>
  <c r="B263" i="34"/>
  <c r="B262" i="34"/>
  <c r="B260" i="34"/>
  <c r="B259" i="34"/>
  <c r="B258" i="34" s="1"/>
  <c r="B256" i="34"/>
  <c r="B255" i="34"/>
  <c r="B254" i="34"/>
  <c r="B251" i="34"/>
  <c r="B250" i="34"/>
  <c r="B249" i="34"/>
  <c r="B248" i="34"/>
  <c r="B247" i="34" s="1"/>
  <c r="B245" i="34"/>
  <c r="B244" i="34"/>
  <c r="B243" i="34"/>
  <c r="B241" i="34"/>
  <c r="B240" i="34"/>
  <c r="B239" i="34" s="1"/>
  <c r="B237" i="34"/>
  <c r="B235" i="34" s="1"/>
  <c r="B236" i="34"/>
  <c r="B233" i="34"/>
  <c r="B232" i="34"/>
  <c r="B231" i="34"/>
  <c r="B230" i="34" s="1"/>
  <c r="B228" i="34"/>
  <c r="B227" i="34"/>
  <c r="B226" i="34"/>
  <c r="B225" i="34"/>
  <c r="B224" i="34"/>
  <c r="B223" i="34"/>
  <c r="B222" i="34"/>
  <c r="B221" i="34"/>
  <c r="B220" i="34"/>
  <c r="B219" i="34" s="1"/>
  <c r="B217" i="34"/>
  <c r="B213" i="34" s="1"/>
  <c r="B216" i="34"/>
  <c r="B215" i="34"/>
  <c r="B214" i="34"/>
  <c r="B211" i="34"/>
  <c r="B210" i="34"/>
  <c r="B209" i="34"/>
  <c r="B208" i="34"/>
  <c r="B199" i="34" s="1"/>
  <c r="B207" i="34"/>
  <c r="B206" i="34"/>
  <c r="B205" i="34"/>
  <c r="B204" i="34"/>
  <c r="B203" i="34"/>
  <c r="B202" i="34"/>
  <c r="B201" i="34"/>
  <c r="B200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1" i="34"/>
  <c r="B180" i="34"/>
  <c r="B179" i="34"/>
  <c r="B178" i="34"/>
  <c r="B177" i="34"/>
  <c r="B176" i="34" s="1"/>
  <c r="B174" i="34"/>
  <c r="B173" i="34"/>
  <c r="B172" i="34"/>
  <c r="B171" i="34"/>
  <c r="B170" i="34"/>
  <c r="B169" i="34"/>
  <c r="B168" i="34"/>
  <c r="B167" i="34"/>
  <c r="B166" i="34"/>
  <c r="B165" i="34"/>
  <c r="B164" i="34"/>
  <c r="B163" i="34"/>
  <c r="B162" i="34"/>
  <c r="B161" i="34"/>
  <c r="B160" i="34"/>
  <c r="B159" i="34"/>
  <c r="B158" i="34"/>
  <c r="B157" i="34" s="1"/>
  <c r="B155" i="34"/>
  <c r="B147" i="34" s="1"/>
  <c r="B154" i="34"/>
  <c r="B153" i="34"/>
  <c r="B152" i="34"/>
  <c r="B151" i="34"/>
  <c r="B150" i="34"/>
  <c r="B149" i="34"/>
  <c r="B148" i="34"/>
  <c r="B145" i="34"/>
  <c r="B144" i="34"/>
  <c r="B143" i="34"/>
  <c r="B142" i="34"/>
  <c r="B141" i="34"/>
  <c r="B140" i="34"/>
  <c r="B139" i="34"/>
  <c r="B138" i="34" s="1"/>
  <c r="B136" i="34"/>
  <c r="B135" i="34"/>
  <c r="B134" i="34"/>
  <c r="B133" i="34"/>
  <c r="B132" i="34"/>
  <c r="B131" i="34"/>
  <c r="B130" i="34"/>
  <c r="B129" i="34"/>
  <c r="B128" i="34"/>
  <c r="B127" i="34" s="1"/>
  <c r="B125" i="34"/>
  <c r="B124" i="34"/>
  <c r="B123" i="34"/>
  <c r="B122" i="34"/>
  <c r="B121" i="34"/>
  <c r="B120" i="34"/>
  <c r="B119" i="34"/>
  <c r="B118" i="34"/>
  <c r="B116" i="34" s="1"/>
  <c r="B117" i="34"/>
  <c r="B114" i="34"/>
  <c r="B113" i="34"/>
  <c r="B111" i="34"/>
  <c r="B110" i="34"/>
  <c r="B109" i="34"/>
  <c r="B108" i="34"/>
  <c r="B107" i="34"/>
  <c r="B106" i="34" s="1"/>
  <c r="B104" i="34"/>
  <c r="B103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76" i="34" s="1"/>
  <c r="B83" i="34"/>
  <c r="B82" i="34"/>
  <c r="B81" i="34"/>
  <c r="B80" i="34"/>
  <c r="B79" i="34"/>
  <c r="B78" i="34"/>
  <c r="B77" i="34"/>
  <c r="B74" i="34"/>
  <c r="B73" i="34"/>
  <c r="B72" i="34" s="1"/>
  <c r="B70" i="34"/>
  <c r="B69" i="34"/>
  <c r="B68" i="34"/>
  <c r="B67" i="34"/>
  <c r="B65" i="34"/>
  <c r="B64" i="34"/>
  <c r="B63" i="34"/>
  <c r="B62" i="34"/>
  <c r="B61" i="34" s="1"/>
  <c r="B59" i="34"/>
  <c r="B58" i="34"/>
  <c r="B57" i="34"/>
  <c r="B56" i="34"/>
  <c r="B55" i="34"/>
  <c r="B54" i="34"/>
  <c r="B53" i="34"/>
  <c r="B52" i="34"/>
  <c r="B51" i="34"/>
  <c r="B50" i="34"/>
  <c r="B49" i="34"/>
  <c r="B46" i="34"/>
  <c r="B45" i="34"/>
  <c r="B44" i="34"/>
  <c r="B43" i="34"/>
  <c r="B42" i="34"/>
  <c r="B41" i="34"/>
  <c r="B40" i="34" s="1"/>
  <c r="B38" i="34"/>
  <c r="B37" i="34"/>
  <c r="B35" i="34" s="1"/>
  <c r="B36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8" i="34"/>
  <c r="C149" i="35"/>
  <c r="D149" i="35"/>
  <c r="B150" i="35"/>
  <c r="C160" i="35"/>
  <c r="D160" i="35"/>
  <c r="C156" i="35"/>
  <c r="D156" i="35"/>
  <c r="C153" i="35"/>
  <c r="D153" i="35"/>
  <c r="C146" i="35"/>
  <c r="D146" i="35"/>
  <c r="D143" i="35"/>
  <c r="C143" i="35"/>
  <c r="C139" i="35"/>
  <c r="D139" i="35"/>
  <c r="C134" i="35"/>
  <c r="D134" i="35"/>
  <c r="C131" i="35"/>
  <c r="D131" i="35"/>
  <c r="C120" i="35"/>
  <c r="D120" i="35"/>
  <c r="C113" i="35"/>
  <c r="D113" i="35"/>
  <c r="C104" i="35"/>
  <c r="D104" i="35"/>
  <c r="D98" i="35"/>
  <c r="C98" i="35"/>
  <c r="C94" i="35"/>
  <c r="D94" i="35"/>
  <c r="C85" i="35"/>
  <c r="D85" i="35"/>
  <c r="C77" i="35"/>
  <c r="D77" i="35"/>
  <c r="D71" i="35"/>
  <c r="C71" i="35"/>
  <c r="C49" i="35"/>
  <c r="D49" i="35"/>
  <c r="D46" i="35"/>
  <c r="C46" i="35"/>
  <c r="D42" i="35"/>
  <c r="C42" i="35"/>
  <c r="D38" i="35"/>
  <c r="C38" i="35"/>
  <c r="D28" i="35"/>
  <c r="C28" i="35"/>
  <c r="D25" i="35"/>
  <c r="C25" i="35"/>
  <c r="C15" i="35"/>
  <c r="C13" i="35" s="1"/>
  <c r="D15" i="35"/>
  <c r="D13" i="35" s="1"/>
  <c r="B16" i="35"/>
  <c r="B17" i="35"/>
  <c r="B18" i="35"/>
  <c r="B19" i="35"/>
  <c r="B15" i="35" s="1"/>
  <c r="B20" i="35"/>
  <c r="B21" i="35"/>
  <c r="B22" i="35"/>
  <c r="B23" i="35"/>
  <c r="B26" i="35"/>
  <c r="B29" i="35"/>
  <c r="B30" i="35"/>
  <c r="B28" i="35" s="1"/>
  <c r="B31" i="35"/>
  <c r="B32" i="35"/>
  <c r="B33" i="35"/>
  <c r="B34" i="35"/>
  <c r="B35" i="35"/>
  <c r="B36" i="35"/>
  <c r="B39" i="35"/>
  <c r="B40" i="35"/>
  <c r="B38" i="35" s="1"/>
  <c r="B43" i="35"/>
  <c r="B42" i="35" s="1"/>
  <c r="B44" i="35"/>
  <c r="B47" i="35"/>
  <c r="B46" i="35" s="1"/>
  <c r="B50" i="35"/>
  <c r="B51" i="35"/>
  <c r="B52" i="35"/>
  <c r="B53" i="35"/>
  <c r="B54" i="35"/>
  <c r="B49" i="35" s="1"/>
  <c r="B55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2" i="35"/>
  <c r="B73" i="35"/>
  <c r="B74" i="35"/>
  <c r="B75" i="35"/>
  <c r="B78" i="35"/>
  <c r="B77" i="35" s="1"/>
  <c r="B79" i="35"/>
  <c r="B80" i="35"/>
  <c r="B81" i="35"/>
  <c r="B82" i="35"/>
  <c r="B83" i="35"/>
  <c r="B86" i="35"/>
  <c r="B85" i="35" s="1"/>
  <c r="B87" i="35"/>
  <c r="B88" i="35"/>
  <c r="B89" i="35"/>
  <c r="B90" i="35"/>
  <c r="B91" i="35"/>
  <c r="B92" i="35"/>
  <c r="B95" i="35"/>
  <c r="B94" i="35" s="1"/>
  <c r="B96" i="35"/>
  <c r="B99" i="35"/>
  <c r="B100" i="35"/>
  <c r="B101" i="35"/>
  <c r="B102" i="35"/>
  <c r="B105" i="35"/>
  <c r="B106" i="35"/>
  <c r="B107" i="35"/>
  <c r="B108" i="35"/>
  <c r="B104" i="35" s="1"/>
  <c r="B109" i="35"/>
  <c r="B110" i="35"/>
  <c r="B111" i="35"/>
  <c r="B114" i="35"/>
  <c r="B115" i="35"/>
  <c r="B116" i="35"/>
  <c r="B117" i="35"/>
  <c r="B118" i="35"/>
  <c r="B121" i="35"/>
  <c r="B120" i="35" s="1"/>
  <c r="B122" i="35"/>
  <c r="B123" i="35"/>
  <c r="B124" i="35"/>
  <c r="B125" i="35"/>
  <c r="B126" i="35"/>
  <c r="B127" i="35"/>
  <c r="B128" i="35"/>
  <c r="B129" i="35"/>
  <c r="B132" i="35"/>
  <c r="B135" i="35"/>
  <c r="B136" i="35"/>
  <c r="B137" i="35"/>
  <c r="B140" i="35"/>
  <c r="B141" i="35"/>
  <c r="B139" i="35" s="1"/>
  <c r="B144" i="35"/>
  <c r="B147" i="35"/>
  <c r="B146" i="35" s="1"/>
  <c r="B151" i="35"/>
  <c r="B149" i="35" s="1"/>
  <c r="B154" i="35"/>
  <c r="B153" i="35" s="1"/>
  <c r="B157" i="35"/>
  <c r="B158" i="35"/>
  <c r="B161" i="35"/>
  <c r="B162" i="35"/>
  <c r="B16" i="32"/>
  <c r="B15" i="32" s="1"/>
  <c r="X326" i="32"/>
  <c r="W326" i="32"/>
  <c r="V326" i="32"/>
  <c r="U326" i="32"/>
  <c r="T326" i="32"/>
  <c r="S326" i="32"/>
  <c r="R326" i="32"/>
  <c r="Q326" i="32"/>
  <c r="P326" i="32"/>
  <c r="O326" i="32"/>
  <c r="N326" i="32"/>
  <c r="M326" i="32"/>
  <c r="L326" i="32"/>
  <c r="K326" i="32"/>
  <c r="J326" i="32"/>
  <c r="I326" i="32"/>
  <c r="H326" i="32"/>
  <c r="G326" i="32"/>
  <c r="F326" i="32"/>
  <c r="E326" i="32"/>
  <c r="D326" i="32"/>
  <c r="C326" i="32"/>
  <c r="C315" i="32"/>
  <c r="D315" i="32"/>
  <c r="E315" i="32"/>
  <c r="F315" i="32"/>
  <c r="G315" i="32"/>
  <c r="H315" i="32"/>
  <c r="I315" i="32"/>
  <c r="J315" i="32"/>
  <c r="K315" i="32"/>
  <c r="L315" i="32"/>
  <c r="M315" i="32"/>
  <c r="N315" i="32"/>
  <c r="O315" i="32"/>
  <c r="P315" i="32"/>
  <c r="Q315" i="32"/>
  <c r="R315" i="32"/>
  <c r="S315" i="32"/>
  <c r="T315" i="32"/>
  <c r="U315" i="32"/>
  <c r="V315" i="32"/>
  <c r="W315" i="32"/>
  <c r="X315" i="32"/>
  <c r="X312" i="32"/>
  <c r="W312" i="32"/>
  <c r="V312" i="32"/>
  <c r="U312" i="32"/>
  <c r="T312" i="32"/>
  <c r="S312" i="32"/>
  <c r="R312" i="32"/>
  <c r="Q312" i="32"/>
  <c r="P312" i="32"/>
  <c r="O312" i="32"/>
  <c r="N312" i="32"/>
  <c r="M312" i="32"/>
  <c r="L312" i="32"/>
  <c r="K312" i="32"/>
  <c r="J312" i="32"/>
  <c r="I312" i="32"/>
  <c r="H312" i="32"/>
  <c r="G312" i="32"/>
  <c r="F312" i="32"/>
  <c r="E312" i="32"/>
  <c r="D312" i="32"/>
  <c r="C312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H309" i="32"/>
  <c r="G309" i="32"/>
  <c r="F309" i="32"/>
  <c r="E309" i="32"/>
  <c r="D309" i="32"/>
  <c r="C309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C303" i="32"/>
  <c r="D303" i="32"/>
  <c r="E303" i="32"/>
  <c r="F303" i="32"/>
  <c r="G303" i="32"/>
  <c r="H303" i="32"/>
  <c r="I303" i="32"/>
  <c r="J303" i="32"/>
  <c r="K303" i="32"/>
  <c r="L303" i="32"/>
  <c r="M303" i="32"/>
  <c r="N303" i="32"/>
  <c r="O303" i="32"/>
  <c r="P303" i="32"/>
  <c r="Q303" i="32"/>
  <c r="R303" i="32"/>
  <c r="R13" i="32"/>
  <c r="S303" i="32"/>
  <c r="T303" i="32"/>
  <c r="U303" i="32"/>
  <c r="V303" i="32"/>
  <c r="W303" i="32"/>
  <c r="X303" i="32"/>
  <c r="X298" i="32"/>
  <c r="W298" i="32"/>
  <c r="V298" i="32"/>
  <c r="U298" i="32"/>
  <c r="T298" i="32"/>
  <c r="S298" i="32"/>
  <c r="R298" i="32"/>
  <c r="Q298" i="32"/>
  <c r="P298" i="32"/>
  <c r="O298" i="32"/>
  <c r="N298" i="32"/>
  <c r="M298" i="32"/>
  <c r="L298" i="32"/>
  <c r="K298" i="32"/>
  <c r="J298" i="32"/>
  <c r="I298" i="32"/>
  <c r="H298" i="32"/>
  <c r="G298" i="32"/>
  <c r="F298" i="32"/>
  <c r="E298" i="32"/>
  <c r="D298" i="32"/>
  <c r="C298" i="32"/>
  <c r="X291" i="32"/>
  <c r="W291" i="32"/>
  <c r="V291" i="32"/>
  <c r="U291" i="32"/>
  <c r="T291" i="32"/>
  <c r="S291" i="32"/>
  <c r="R291" i="32"/>
  <c r="Q291" i="32"/>
  <c r="P291" i="32"/>
  <c r="O291" i="32"/>
  <c r="N291" i="32"/>
  <c r="M291" i="32"/>
  <c r="L291" i="32"/>
  <c r="K291" i="32"/>
  <c r="J291" i="32"/>
  <c r="I291" i="32"/>
  <c r="H291" i="32"/>
  <c r="G291" i="32"/>
  <c r="F291" i="32"/>
  <c r="E291" i="32"/>
  <c r="D291" i="32"/>
  <c r="C291" i="32"/>
  <c r="X288" i="32"/>
  <c r="W288" i="32"/>
  <c r="V288" i="32"/>
  <c r="U288" i="32"/>
  <c r="T288" i="32"/>
  <c r="S288" i="32"/>
  <c r="R288" i="32"/>
  <c r="Q288" i="32"/>
  <c r="P288" i="32"/>
  <c r="O288" i="32"/>
  <c r="N288" i="32"/>
  <c r="M288" i="32"/>
  <c r="L288" i="32"/>
  <c r="K288" i="32"/>
  <c r="J288" i="32"/>
  <c r="I288" i="32"/>
  <c r="H288" i="32"/>
  <c r="G288" i="32"/>
  <c r="F288" i="32"/>
  <c r="E288" i="32"/>
  <c r="D288" i="32"/>
  <c r="C288" i="32"/>
  <c r="X285" i="32"/>
  <c r="W285" i="32"/>
  <c r="V285" i="32"/>
  <c r="U285" i="32"/>
  <c r="T285" i="32"/>
  <c r="S285" i="32"/>
  <c r="R285" i="32"/>
  <c r="Q285" i="32"/>
  <c r="P285" i="32"/>
  <c r="O285" i="32"/>
  <c r="N285" i="32"/>
  <c r="M285" i="32"/>
  <c r="L285" i="32"/>
  <c r="K285" i="32"/>
  <c r="J285" i="32"/>
  <c r="I285" i="32"/>
  <c r="H285" i="32"/>
  <c r="G285" i="32"/>
  <c r="F285" i="32"/>
  <c r="E285" i="32"/>
  <c r="D285" i="32"/>
  <c r="C285" i="32"/>
  <c r="X282" i="32"/>
  <c r="W282" i="32"/>
  <c r="V282" i="32"/>
  <c r="U282" i="32"/>
  <c r="T282" i="32"/>
  <c r="S282" i="32"/>
  <c r="R282" i="32"/>
  <c r="Q282" i="32"/>
  <c r="P282" i="32"/>
  <c r="O282" i="32"/>
  <c r="N282" i="32"/>
  <c r="M282" i="32"/>
  <c r="L282" i="32"/>
  <c r="K282" i="32"/>
  <c r="J282" i="32"/>
  <c r="I282" i="32"/>
  <c r="H282" i="32"/>
  <c r="G282" i="32"/>
  <c r="F282" i="32"/>
  <c r="E282" i="32"/>
  <c r="D282" i="32"/>
  <c r="C282" i="32"/>
  <c r="X278" i="32"/>
  <c r="W278" i="32"/>
  <c r="V278" i="32"/>
  <c r="U278" i="32"/>
  <c r="T278" i="32"/>
  <c r="S278" i="32"/>
  <c r="R278" i="32"/>
  <c r="Q278" i="32"/>
  <c r="P278" i="32"/>
  <c r="O278" i="32"/>
  <c r="N278" i="32"/>
  <c r="M278" i="32"/>
  <c r="L278" i="32"/>
  <c r="K278" i="32"/>
  <c r="J278" i="32"/>
  <c r="I278" i="32"/>
  <c r="H278" i="32"/>
  <c r="G278" i="32"/>
  <c r="F278" i="32"/>
  <c r="E278" i="32"/>
  <c r="D278" i="32"/>
  <c r="C278" i="32"/>
  <c r="X273" i="32"/>
  <c r="W273" i="32"/>
  <c r="V273" i="32"/>
  <c r="U273" i="32"/>
  <c r="T273" i="32"/>
  <c r="S273" i="32"/>
  <c r="R273" i="32"/>
  <c r="Q273" i="32"/>
  <c r="P273" i="32"/>
  <c r="O273" i="32"/>
  <c r="N273" i="32"/>
  <c r="M273" i="32"/>
  <c r="L273" i="32"/>
  <c r="K273" i="32"/>
  <c r="J273" i="32"/>
  <c r="I273" i="32"/>
  <c r="H273" i="32"/>
  <c r="G273" i="32"/>
  <c r="F273" i="32"/>
  <c r="E273" i="32"/>
  <c r="D273" i="32"/>
  <c r="C273" i="32"/>
  <c r="X267" i="32"/>
  <c r="W267" i="32"/>
  <c r="V267" i="32"/>
  <c r="U267" i="32"/>
  <c r="T267" i="32"/>
  <c r="S267" i="32"/>
  <c r="R267" i="32"/>
  <c r="Q267" i="32"/>
  <c r="P267" i="32"/>
  <c r="O267" i="32"/>
  <c r="N267" i="32"/>
  <c r="M267" i="32"/>
  <c r="L267" i="32"/>
  <c r="K267" i="32"/>
  <c r="J267" i="32"/>
  <c r="I267" i="32"/>
  <c r="H267" i="32"/>
  <c r="G267" i="32"/>
  <c r="F267" i="32"/>
  <c r="E267" i="32"/>
  <c r="D267" i="32"/>
  <c r="C267" i="32"/>
  <c r="X263" i="32"/>
  <c r="W263" i="32"/>
  <c r="V263" i="32"/>
  <c r="U263" i="32"/>
  <c r="T263" i="32"/>
  <c r="S263" i="32"/>
  <c r="R263" i="32"/>
  <c r="Q263" i="32"/>
  <c r="P263" i="32"/>
  <c r="O263" i="32"/>
  <c r="N263" i="32"/>
  <c r="M263" i="32"/>
  <c r="L263" i="32"/>
  <c r="K263" i="32"/>
  <c r="J263" i="32"/>
  <c r="I263" i="32"/>
  <c r="H263" i="32"/>
  <c r="G263" i="32"/>
  <c r="F263" i="32"/>
  <c r="E263" i="32"/>
  <c r="D263" i="32"/>
  <c r="C263" i="32"/>
  <c r="X259" i="32"/>
  <c r="W259" i="32"/>
  <c r="V259" i="32"/>
  <c r="U259" i="32"/>
  <c r="T259" i="32"/>
  <c r="S259" i="32"/>
  <c r="R259" i="32"/>
  <c r="Q259" i="32"/>
  <c r="P259" i="32"/>
  <c r="O259" i="32"/>
  <c r="N259" i="32"/>
  <c r="M259" i="32"/>
  <c r="L259" i="32"/>
  <c r="K259" i="32"/>
  <c r="J259" i="32"/>
  <c r="I259" i="32"/>
  <c r="H259" i="32"/>
  <c r="G259" i="32"/>
  <c r="F259" i="32"/>
  <c r="E259" i="32"/>
  <c r="D259" i="32"/>
  <c r="C259" i="32"/>
  <c r="X254" i="32"/>
  <c r="W254" i="32"/>
  <c r="V254" i="32"/>
  <c r="U254" i="32"/>
  <c r="T254" i="32"/>
  <c r="S254" i="32"/>
  <c r="R254" i="32"/>
  <c r="Q254" i="32"/>
  <c r="P254" i="32"/>
  <c r="O254" i="32"/>
  <c r="N254" i="32"/>
  <c r="M254" i="32"/>
  <c r="L254" i="32"/>
  <c r="K254" i="32"/>
  <c r="J254" i="32"/>
  <c r="I254" i="32"/>
  <c r="H254" i="32"/>
  <c r="G254" i="32"/>
  <c r="F254" i="32"/>
  <c r="E254" i="32"/>
  <c r="D254" i="32"/>
  <c r="C254" i="32"/>
  <c r="X248" i="32"/>
  <c r="W248" i="32"/>
  <c r="V248" i="32"/>
  <c r="U248" i="32"/>
  <c r="T248" i="32"/>
  <c r="S248" i="32"/>
  <c r="R248" i="32"/>
  <c r="Q248" i="32"/>
  <c r="P248" i="32"/>
  <c r="O248" i="32"/>
  <c r="N248" i="32"/>
  <c r="M248" i="32"/>
  <c r="L248" i="32"/>
  <c r="K248" i="32"/>
  <c r="J248" i="32"/>
  <c r="I248" i="32"/>
  <c r="H248" i="32"/>
  <c r="G248" i="32"/>
  <c r="F248" i="32"/>
  <c r="E248" i="32"/>
  <c r="D248" i="32"/>
  <c r="C248" i="32"/>
  <c r="X237" i="32"/>
  <c r="W237" i="32"/>
  <c r="V237" i="32"/>
  <c r="U237" i="32"/>
  <c r="T237" i="32"/>
  <c r="S237" i="32"/>
  <c r="R237" i="32"/>
  <c r="Q237" i="32"/>
  <c r="P237" i="32"/>
  <c r="O237" i="32"/>
  <c r="N237" i="32"/>
  <c r="M237" i="32"/>
  <c r="L237" i="32"/>
  <c r="K237" i="32"/>
  <c r="J237" i="32"/>
  <c r="I237" i="32"/>
  <c r="H237" i="32"/>
  <c r="G237" i="32"/>
  <c r="F237" i="32"/>
  <c r="E237" i="32"/>
  <c r="D237" i="32"/>
  <c r="C237" i="32"/>
  <c r="X230" i="32"/>
  <c r="W230" i="32"/>
  <c r="V230" i="32"/>
  <c r="U230" i="32"/>
  <c r="T230" i="32"/>
  <c r="S230" i="32"/>
  <c r="R230" i="32"/>
  <c r="Q230" i="32"/>
  <c r="P230" i="32"/>
  <c r="O230" i="32"/>
  <c r="N230" i="32"/>
  <c r="M230" i="32"/>
  <c r="L230" i="32"/>
  <c r="K230" i="32"/>
  <c r="J230" i="32"/>
  <c r="I230" i="32"/>
  <c r="H230" i="32"/>
  <c r="G230" i="32"/>
  <c r="F230" i="32"/>
  <c r="E230" i="32"/>
  <c r="D230" i="32"/>
  <c r="C230" i="32"/>
  <c r="X214" i="32"/>
  <c r="W214" i="32"/>
  <c r="V214" i="32"/>
  <c r="U214" i="32"/>
  <c r="T214" i="32"/>
  <c r="S214" i="32"/>
  <c r="R214" i="32"/>
  <c r="Q214" i="32"/>
  <c r="P214" i="32"/>
  <c r="O214" i="32"/>
  <c r="N214" i="32"/>
  <c r="M214" i="32"/>
  <c r="L214" i="32"/>
  <c r="K214" i="32"/>
  <c r="J214" i="32"/>
  <c r="I214" i="32"/>
  <c r="H214" i="32"/>
  <c r="G214" i="32"/>
  <c r="F214" i="32"/>
  <c r="E214" i="32"/>
  <c r="D214" i="32"/>
  <c r="C214" i="32"/>
  <c r="X197" i="32"/>
  <c r="W197" i="32"/>
  <c r="V197" i="32"/>
  <c r="U197" i="32"/>
  <c r="T197" i="32"/>
  <c r="S197" i="32"/>
  <c r="R197" i="32"/>
  <c r="Q197" i="32"/>
  <c r="P197" i="32"/>
  <c r="O197" i="32"/>
  <c r="N197" i="32"/>
  <c r="M197" i="32"/>
  <c r="L197" i="32"/>
  <c r="K197" i="32"/>
  <c r="J197" i="32"/>
  <c r="I197" i="32"/>
  <c r="H197" i="32"/>
  <c r="G197" i="32"/>
  <c r="F197" i="32"/>
  <c r="E197" i="32"/>
  <c r="D197" i="32"/>
  <c r="C197" i="32"/>
  <c r="X189" i="32"/>
  <c r="W189" i="32"/>
  <c r="V189" i="32"/>
  <c r="U189" i="32"/>
  <c r="T189" i="32"/>
  <c r="S189" i="32"/>
  <c r="R189" i="32"/>
  <c r="Q189" i="32"/>
  <c r="P189" i="32"/>
  <c r="O189" i="32"/>
  <c r="N189" i="32"/>
  <c r="M189" i="32"/>
  <c r="L189" i="32"/>
  <c r="K189" i="32"/>
  <c r="J189" i="32"/>
  <c r="I189" i="32"/>
  <c r="H189" i="32"/>
  <c r="G189" i="32"/>
  <c r="F189" i="32"/>
  <c r="E189" i="32"/>
  <c r="D189" i="32"/>
  <c r="C189" i="32"/>
  <c r="X170" i="32"/>
  <c r="W170" i="32"/>
  <c r="V170" i="32"/>
  <c r="U170" i="32"/>
  <c r="T170" i="32"/>
  <c r="S170" i="32"/>
  <c r="R170" i="32"/>
  <c r="Q170" i="32"/>
  <c r="P170" i="32"/>
  <c r="O170" i="32"/>
  <c r="N170" i="32"/>
  <c r="M170" i="32"/>
  <c r="L170" i="32"/>
  <c r="K170" i="32"/>
  <c r="J170" i="32"/>
  <c r="I170" i="32"/>
  <c r="H170" i="32"/>
  <c r="G170" i="32"/>
  <c r="F170" i="32"/>
  <c r="E170" i="32"/>
  <c r="D170" i="32"/>
  <c r="C170" i="32"/>
  <c r="X159" i="32"/>
  <c r="W159" i="32"/>
  <c r="V159" i="32"/>
  <c r="U159" i="32"/>
  <c r="T159" i="32"/>
  <c r="S159" i="32"/>
  <c r="R159" i="32"/>
  <c r="Q159" i="32"/>
  <c r="P159" i="32"/>
  <c r="O159" i="32"/>
  <c r="N159" i="32"/>
  <c r="M159" i="32"/>
  <c r="L159" i="32"/>
  <c r="K159" i="32"/>
  <c r="J159" i="32"/>
  <c r="I159" i="32"/>
  <c r="H159" i="32"/>
  <c r="G159" i="32"/>
  <c r="F159" i="32"/>
  <c r="E159" i="32"/>
  <c r="D159" i="32"/>
  <c r="C159" i="32"/>
  <c r="X150" i="32"/>
  <c r="W150" i="32"/>
  <c r="V150" i="32"/>
  <c r="U150" i="32"/>
  <c r="T150" i="32"/>
  <c r="S150" i="32"/>
  <c r="R150" i="32"/>
  <c r="Q150" i="32"/>
  <c r="P150" i="32"/>
  <c r="O150" i="32"/>
  <c r="N150" i="32"/>
  <c r="M150" i="32"/>
  <c r="L150" i="32"/>
  <c r="K150" i="32"/>
  <c r="J150" i="32"/>
  <c r="I150" i="32"/>
  <c r="H150" i="32"/>
  <c r="G150" i="32"/>
  <c r="F150" i="32"/>
  <c r="E150" i="32"/>
  <c r="D150" i="32"/>
  <c r="C150" i="32"/>
  <c r="X139" i="32"/>
  <c r="W139" i="32"/>
  <c r="V139" i="32"/>
  <c r="U139" i="32"/>
  <c r="T139" i="32"/>
  <c r="S139" i="32"/>
  <c r="R139" i="32"/>
  <c r="Q139" i="32"/>
  <c r="P139" i="32"/>
  <c r="O139" i="32"/>
  <c r="N139" i="32"/>
  <c r="M139" i="32"/>
  <c r="L139" i="32"/>
  <c r="K139" i="32"/>
  <c r="J139" i="32"/>
  <c r="I139" i="32"/>
  <c r="H139" i="32"/>
  <c r="G139" i="32"/>
  <c r="F139" i="32"/>
  <c r="E139" i="32"/>
  <c r="D139" i="32"/>
  <c r="C139" i="32"/>
  <c r="X136" i="32"/>
  <c r="W136" i="32"/>
  <c r="V136" i="32"/>
  <c r="U136" i="32"/>
  <c r="T136" i="32"/>
  <c r="S136" i="32"/>
  <c r="R136" i="32"/>
  <c r="Q136" i="32"/>
  <c r="P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G123" i="32"/>
  <c r="F123" i="32"/>
  <c r="E123" i="32"/>
  <c r="D123" i="32"/>
  <c r="C123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X81" i="32"/>
  <c r="W81" i="32"/>
  <c r="V81" i="32"/>
  <c r="U81" i="32"/>
  <c r="T81" i="32"/>
  <c r="S81" i="32"/>
  <c r="R81" i="32"/>
  <c r="Q81" i="32"/>
  <c r="P81" i="32"/>
  <c r="O81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X76" i="32"/>
  <c r="W76" i="32"/>
  <c r="V76" i="32"/>
  <c r="U76" i="32"/>
  <c r="T76" i="32"/>
  <c r="S76" i="32"/>
  <c r="R76" i="32"/>
  <c r="Q76" i="32"/>
  <c r="P76" i="32"/>
  <c r="O76" i="32"/>
  <c r="N76" i="32"/>
  <c r="M76" i="32"/>
  <c r="L76" i="32"/>
  <c r="K76" i="32"/>
  <c r="J76" i="32"/>
  <c r="J13" i="32" s="1"/>
  <c r="I76" i="32"/>
  <c r="I13" i="32" s="1"/>
  <c r="H76" i="32"/>
  <c r="G76" i="32"/>
  <c r="F76" i="32"/>
  <c r="E76" i="32"/>
  <c r="D76" i="32"/>
  <c r="C76" i="32"/>
  <c r="X71" i="32"/>
  <c r="X13" i="32" s="1"/>
  <c r="W71" i="32"/>
  <c r="V71" i="32"/>
  <c r="U71" i="32"/>
  <c r="T71" i="32"/>
  <c r="S71" i="32"/>
  <c r="R71" i="32"/>
  <c r="Q71" i="32"/>
  <c r="Q13" i="32" s="1"/>
  <c r="P71" i="32"/>
  <c r="O71" i="32"/>
  <c r="O13" i="32" s="1"/>
  <c r="N71" i="32"/>
  <c r="M71" i="32"/>
  <c r="L71" i="32"/>
  <c r="K71" i="32"/>
  <c r="J71" i="32"/>
  <c r="I71" i="32"/>
  <c r="H71" i="32"/>
  <c r="H13" i="32" s="1"/>
  <c r="G71" i="32"/>
  <c r="F71" i="32"/>
  <c r="E71" i="32"/>
  <c r="D71" i="32"/>
  <c r="C71" i="32"/>
  <c r="X64" i="32"/>
  <c r="W64" i="32"/>
  <c r="W13" i="32" s="1"/>
  <c r="V64" i="32"/>
  <c r="U64" i="32"/>
  <c r="T64" i="32"/>
  <c r="S64" i="32"/>
  <c r="R64" i="32"/>
  <c r="Q64" i="32"/>
  <c r="P64" i="32"/>
  <c r="O64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X40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G13" i="32" s="1"/>
  <c r="F40" i="32"/>
  <c r="E40" i="32"/>
  <c r="D40" i="32"/>
  <c r="C40" i="32"/>
  <c r="C34" i="32"/>
  <c r="D34" i="32"/>
  <c r="E34" i="32"/>
  <c r="F34" i="32"/>
  <c r="G34" i="32"/>
  <c r="H34" i="32"/>
  <c r="I34" i="32"/>
  <c r="J34" i="32"/>
  <c r="K34" i="32"/>
  <c r="L34" i="32"/>
  <c r="M34" i="32"/>
  <c r="M13" i="32" s="1"/>
  <c r="N34" i="32"/>
  <c r="O34" i="32"/>
  <c r="P34" i="32"/>
  <c r="Q34" i="32"/>
  <c r="R34" i="32"/>
  <c r="S34" i="32"/>
  <c r="T34" i="32"/>
  <c r="U34" i="32"/>
  <c r="U13" i="32"/>
  <c r="V34" i="32"/>
  <c r="W34" i="32"/>
  <c r="X34" i="32"/>
  <c r="C15" i="32"/>
  <c r="C13" i="32" s="1"/>
  <c r="D15" i="32"/>
  <c r="D13" i="32" s="1"/>
  <c r="E15" i="32"/>
  <c r="E13" i="32" s="1"/>
  <c r="F15" i="32"/>
  <c r="F13" i="32" s="1"/>
  <c r="G15" i="32"/>
  <c r="H15" i="32"/>
  <c r="I15" i="32"/>
  <c r="J15" i="32"/>
  <c r="K15" i="32"/>
  <c r="K13" i="32" s="1"/>
  <c r="L15" i="32"/>
  <c r="M15" i="32"/>
  <c r="N15" i="32"/>
  <c r="N13" i="32" s="1"/>
  <c r="O15" i="32"/>
  <c r="P15" i="32"/>
  <c r="Q15" i="32"/>
  <c r="R15" i="32"/>
  <c r="S15" i="32"/>
  <c r="S13" i="32" s="1"/>
  <c r="T15" i="32"/>
  <c r="T13" i="32" s="1"/>
  <c r="U15" i="32"/>
  <c r="V15" i="32"/>
  <c r="V13" i="32" s="1"/>
  <c r="W15" i="32"/>
  <c r="X15" i="32"/>
  <c r="B331" i="32"/>
  <c r="B330" i="32"/>
  <c r="B326" i="32" s="1"/>
  <c r="B329" i="32"/>
  <c r="B328" i="32"/>
  <c r="B327" i="32"/>
  <c r="B324" i="32"/>
  <c r="B323" i="32"/>
  <c r="B322" i="32"/>
  <c r="B321" i="32"/>
  <c r="B320" i="32"/>
  <c r="B319" i="32"/>
  <c r="B315" i="32" s="1"/>
  <c r="B318" i="32"/>
  <c r="B317" i="32"/>
  <c r="B316" i="32"/>
  <c r="B313" i="32"/>
  <c r="B312" i="32"/>
  <c r="B310" i="32"/>
  <c r="B309" i="32"/>
  <c r="B307" i="32"/>
  <c r="B306" i="32" s="1"/>
  <c r="B304" i="32"/>
  <c r="B303" i="32" s="1"/>
  <c r="B301" i="32"/>
  <c r="B300" i="32"/>
  <c r="B299" i="32"/>
  <c r="B298" i="32"/>
  <c r="B296" i="32"/>
  <c r="B295" i="32"/>
  <c r="B294" i="32"/>
  <c r="B293" i="32"/>
  <c r="B292" i="32"/>
  <c r="B291" i="32"/>
  <c r="B289" i="32"/>
  <c r="B288" i="32"/>
  <c r="B286" i="32"/>
  <c r="B285" i="32" s="1"/>
  <c r="B283" i="32"/>
  <c r="B282" i="32"/>
  <c r="B280" i="32"/>
  <c r="B279" i="32"/>
  <c r="B278" i="32"/>
  <c r="B276" i="32"/>
  <c r="B275" i="32"/>
  <c r="B274" i="32"/>
  <c r="B273" i="32" s="1"/>
  <c r="B271" i="32"/>
  <c r="B270" i="32"/>
  <c r="B269" i="32"/>
  <c r="B268" i="32"/>
  <c r="B267" i="32"/>
  <c r="B265" i="32"/>
  <c r="B264" i="32"/>
  <c r="B263" i="32" s="1"/>
  <c r="B261" i="32"/>
  <c r="B260" i="32"/>
  <c r="B259" i="32" s="1"/>
  <c r="B257" i="32"/>
  <c r="B254" i="32" s="1"/>
  <c r="B256" i="32"/>
  <c r="B255" i="32"/>
  <c r="B252" i="32"/>
  <c r="B251" i="32"/>
  <c r="B250" i="32"/>
  <c r="B249" i="32"/>
  <c r="B248" i="32" s="1"/>
  <c r="B246" i="32"/>
  <c r="B245" i="32"/>
  <c r="B244" i="32"/>
  <c r="B243" i="32"/>
  <c r="B242" i="32"/>
  <c r="B241" i="32"/>
  <c r="B240" i="32"/>
  <c r="B239" i="32"/>
  <c r="B238" i="32"/>
  <c r="B237" i="32" s="1"/>
  <c r="B235" i="32"/>
  <c r="B234" i="32"/>
  <c r="B233" i="32"/>
  <c r="B232" i="32"/>
  <c r="B231" i="32"/>
  <c r="B230" i="32" s="1"/>
  <c r="B228" i="32"/>
  <c r="B227" i="32"/>
  <c r="B226" i="32"/>
  <c r="B225" i="32"/>
  <c r="B224" i="32"/>
  <c r="B223" i="32"/>
  <c r="B222" i="32"/>
  <c r="B221" i="32"/>
  <c r="B220" i="32"/>
  <c r="B219" i="32"/>
  <c r="B218" i="32"/>
  <c r="B217" i="32"/>
  <c r="B216" i="32"/>
  <c r="B215" i="32"/>
  <c r="B214" i="32" s="1"/>
  <c r="B212" i="32"/>
  <c r="B211" i="32"/>
  <c r="B210" i="32"/>
  <c r="B209" i="32"/>
  <c r="B208" i="32"/>
  <c r="B207" i="32"/>
  <c r="B206" i="32"/>
  <c r="B205" i="32"/>
  <c r="B204" i="32"/>
  <c r="B203" i="32"/>
  <c r="B202" i="32"/>
  <c r="B201" i="32"/>
  <c r="B197" i="32" s="1"/>
  <c r="B200" i="32"/>
  <c r="B199" i="32"/>
  <c r="B198" i="32"/>
  <c r="B195" i="32"/>
  <c r="B194" i="32"/>
  <c r="B193" i="32"/>
  <c r="B192" i="32"/>
  <c r="B191" i="32"/>
  <c r="B190" i="32"/>
  <c r="B189" i="32" s="1"/>
  <c r="B187" i="32"/>
  <c r="B186" i="32"/>
  <c r="B185" i="32"/>
  <c r="B184" i="32"/>
  <c r="B183" i="32"/>
  <c r="B182" i="32"/>
  <c r="B181" i="32"/>
  <c r="B180" i="32"/>
  <c r="B179" i="32"/>
  <c r="B178" i="32"/>
  <c r="B177" i="32"/>
  <c r="B176" i="32"/>
  <c r="B170" i="32" s="1"/>
  <c r="B175" i="32"/>
  <c r="B174" i="32"/>
  <c r="B173" i="32"/>
  <c r="B172" i="32"/>
  <c r="B171" i="32"/>
  <c r="B168" i="32"/>
  <c r="B167" i="32"/>
  <c r="B166" i="32"/>
  <c r="B165" i="32"/>
  <c r="B164" i="32"/>
  <c r="B163" i="32"/>
  <c r="B162" i="32"/>
  <c r="B161" i="32"/>
  <c r="B160" i="32"/>
  <c r="B159" i="32" s="1"/>
  <c r="B157" i="32"/>
  <c r="B156" i="32"/>
  <c r="B155" i="32"/>
  <c r="B154" i="32"/>
  <c r="B153" i="32"/>
  <c r="B152" i="32"/>
  <c r="B151" i="32"/>
  <c r="B150" i="32" s="1"/>
  <c r="B148" i="32"/>
  <c r="B147" i="32"/>
  <c r="B146" i="32"/>
  <c r="B145" i="32"/>
  <c r="B144" i="32"/>
  <c r="B143" i="32"/>
  <c r="B142" i="32"/>
  <c r="B141" i="32"/>
  <c r="B139" i="32" s="1"/>
  <c r="B140" i="32"/>
  <c r="B137" i="32"/>
  <c r="B136" i="32" s="1"/>
  <c r="B134" i="32"/>
  <c r="B133" i="32"/>
  <c r="B132" i="32"/>
  <c r="B131" i="32"/>
  <c r="B130" i="32"/>
  <c r="B129" i="32"/>
  <c r="B128" i="32"/>
  <c r="B127" i="32"/>
  <c r="B126" i="32"/>
  <c r="B125" i="32"/>
  <c r="B124" i="32"/>
  <c r="B123" i="32" s="1"/>
  <c r="B121" i="32"/>
  <c r="B120" i="32"/>
  <c r="B118" i="32"/>
  <c r="B117" i="32"/>
  <c r="B116" i="32"/>
  <c r="B115" i="32"/>
  <c r="B114" i="32"/>
  <c r="B113" i="32"/>
  <c r="B111" i="32"/>
  <c r="B110" i="32"/>
  <c r="B108" i="32"/>
  <c r="B107" i="32"/>
  <c r="B106" i="32"/>
  <c r="B105" i="32"/>
  <c r="B104" i="32"/>
  <c r="B103" i="32"/>
  <c r="B102" i="32"/>
  <c r="B101" i="32"/>
  <c r="B100" i="32"/>
  <c r="B99" i="32"/>
  <c r="B98" i="32"/>
  <c r="B97" i="32"/>
  <c r="B96" i="32"/>
  <c r="B95" i="32"/>
  <c r="B94" i="32"/>
  <c r="B93" i="32"/>
  <c r="B92" i="32"/>
  <c r="B91" i="32"/>
  <c r="B90" i="32"/>
  <c r="B89" i="32"/>
  <c r="B88" i="32"/>
  <c r="B87" i="32"/>
  <c r="B86" i="32"/>
  <c r="B85" i="32"/>
  <c r="B84" i="32"/>
  <c r="B83" i="32"/>
  <c r="B82" i="32"/>
  <c r="B81" i="32" s="1"/>
  <c r="B79" i="32"/>
  <c r="B78" i="32"/>
  <c r="B77" i="32"/>
  <c r="B76" i="32" s="1"/>
  <c r="B74" i="32"/>
  <c r="B73" i="32"/>
  <c r="B72" i="32"/>
  <c r="B71" i="32" s="1"/>
  <c r="B69" i="32"/>
  <c r="B68" i="32"/>
  <c r="B67" i="32"/>
  <c r="B66" i="32"/>
  <c r="B65" i="32"/>
  <c r="B64" i="32" s="1"/>
  <c r="B62" i="32"/>
  <c r="B61" i="32"/>
  <c r="B60" i="32"/>
  <c r="B59" i="32"/>
  <c r="B58" i="32"/>
  <c r="B57" i="32"/>
  <c r="B56" i="32"/>
  <c r="B55" i="32"/>
  <c r="B54" i="32"/>
  <c r="B53" i="32"/>
  <c r="B52" i="32"/>
  <c r="B51" i="32"/>
  <c r="B50" i="32"/>
  <c r="B49" i="32"/>
  <c r="B46" i="32"/>
  <c r="B45" i="32"/>
  <c r="B44" i="32"/>
  <c r="B43" i="32"/>
  <c r="B42" i="32"/>
  <c r="B41" i="32"/>
  <c r="B40" i="32" s="1"/>
  <c r="B38" i="32"/>
  <c r="B37" i="32"/>
  <c r="B36" i="32"/>
  <c r="B34" i="32" s="1"/>
  <c r="B35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D11" i="8"/>
  <c r="C11" i="8"/>
  <c r="Q292" i="33"/>
  <c r="P292" i="33"/>
  <c r="O292" i="33"/>
  <c r="N292" i="33"/>
  <c r="M292" i="33"/>
  <c r="L292" i="33"/>
  <c r="K292" i="33"/>
  <c r="J292" i="33"/>
  <c r="I292" i="33"/>
  <c r="H292" i="33"/>
  <c r="G292" i="33"/>
  <c r="F292" i="33"/>
  <c r="E292" i="33"/>
  <c r="D292" i="33"/>
  <c r="Q284" i="33"/>
  <c r="P284" i="33"/>
  <c r="O284" i="33"/>
  <c r="N284" i="33"/>
  <c r="M284" i="33"/>
  <c r="L284" i="33"/>
  <c r="K284" i="33"/>
  <c r="J284" i="33"/>
  <c r="I284" i="33"/>
  <c r="H284" i="33"/>
  <c r="G284" i="33"/>
  <c r="F284" i="33"/>
  <c r="E284" i="33"/>
  <c r="D284" i="33"/>
  <c r="Q281" i="33"/>
  <c r="P281" i="33"/>
  <c r="O281" i="33"/>
  <c r="N281" i="33"/>
  <c r="M281" i="33"/>
  <c r="L281" i="33"/>
  <c r="K281" i="33"/>
  <c r="J281" i="33"/>
  <c r="I281" i="33"/>
  <c r="H281" i="33"/>
  <c r="G281" i="33"/>
  <c r="F281" i="33"/>
  <c r="E281" i="33"/>
  <c r="D281" i="33"/>
  <c r="Q278" i="33"/>
  <c r="P278" i="33"/>
  <c r="O278" i="33"/>
  <c r="N278" i="33"/>
  <c r="M278" i="33"/>
  <c r="L278" i="33"/>
  <c r="K278" i="33"/>
  <c r="J278" i="33"/>
  <c r="I278" i="33"/>
  <c r="H278" i="33"/>
  <c r="G278" i="33"/>
  <c r="F278" i="33"/>
  <c r="E278" i="33"/>
  <c r="D278" i="33"/>
  <c r="Q275" i="33"/>
  <c r="P275" i="33"/>
  <c r="O275" i="33"/>
  <c r="N275" i="33"/>
  <c r="M275" i="33"/>
  <c r="L275" i="33"/>
  <c r="K275" i="33"/>
  <c r="J275" i="33"/>
  <c r="I275" i="33"/>
  <c r="H275" i="33"/>
  <c r="G275" i="33"/>
  <c r="F275" i="33"/>
  <c r="E275" i="33"/>
  <c r="D275" i="33"/>
  <c r="Q268" i="33"/>
  <c r="P268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Q265" i="33"/>
  <c r="P265" i="33"/>
  <c r="O265" i="33"/>
  <c r="N265" i="33"/>
  <c r="M265" i="33"/>
  <c r="L265" i="33"/>
  <c r="K265" i="33"/>
  <c r="J265" i="33"/>
  <c r="I265" i="33"/>
  <c r="H265" i="33"/>
  <c r="G265" i="33"/>
  <c r="F265" i="33"/>
  <c r="E265" i="33"/>
  <c r="D265" i="33"/>
  <c r="Q262" i="33"/>
  <c r="P262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Q259" i="33"/>
  <c r="P259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Q255" i="33"/>
  <c r="P255" i="33"/>
  <c r="O255" i="33"/>
  <c r="N255" i="33"/>
  <c r="M255" i="33"/>
  <c r="L255" i="33"/>
  <c r="K255" i="33"/>
  <c r="J255" i="33"/>
  <c r="I255" i="33"/>
  <c r="H255" i="33"/>
  <c r="G255" i="33"/>
  <c r="F255" i="33"/>
  <c r="E255" i="33"/>
  <c r="D255" i="33"/>
  <c r="Q250" i="33"/>
  <c r="P250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Q244" i="33"/>
  <c r="P244" i="33"/>
  <c r="O244" i="33"/>
  <c r="N244" i="33"/>
  <c r="M244" i="33"/>
  <c r="L244" i="33"/>
  <c r="K244" i="33"/>
  <c r="J244" i="33"/>
  <c r="I244" i="33"/>
  <c r="H244" i="33"/>
  <c r="G244" i="33"/>
  <c r="F244" i="33"/>
  <c r="E244" i="33"/>
  <c r="D244" i="33"/>
  <c r="Q240" i="33"/>
  <c r="P240" i="33"/>
  <c r="O240" i="33"/>
  <c r="N240" i="33"/>
  <c r="M240" i="33"/>
  <c r="L240" i="33"/>
  <c r="K240" i="33"/>
  <c r="J240" i="33"/>
  <c r="I240" i="33"/>
  <c r="H240" i="33"/>
  <c r="G240" i="33"/>
  <c r="F240" i="33"/>
  <c r="E240" i="33"/>
  <c r="D240" i="33"/>
  <c r="Q236" i="33"/>
  <c r="P236" i="33"/>
  <c r="O236" i="33"/>
  <c r="N236" i="33"/>
  <c r="M236" i="33"/>
  <c r="L236" i="33"/>
  <c r="K236" i="33"/>
  <c r="J236" i="33"/>
  <c r="I236" i="33"/>
  <c r="H236" i="33"/>
  <c r="G236" i="33"/>
  <c r="F236" i="33"/>
  <c r="E236" i="33"/>
  <c r="D236" i="33"/>
  <c r="Q232" i="33"/>
  <c r="P232" i="33"/>
  <c r="O232" i="33"/>
  <c r="N232" i="33"/>
  <c r="M232" i="33"/>
  <c r="L232" i="33"/>
  <c r="K232" i="33"/>
  <c r="J232" i="33"/>
  <c r="I232" i="33"/>
  <c r="H232" i="33"/>
  <c r="G232" i="33"/>
  <c r="F232" i="33"/>
  <c r="E232" i="33"/>
  <c r="D232" i="33"/>
  <c r="Q227" i="33"/>
  <c r="P227" i="33"/>
  <c r="O227" i="33"/>
  <c r="N227" i="33"/>
  <c r="M227" i="33"/>
  <c r="L227" i="33"/>
  <c r="K227" i="33"/>
  <c r="J227" i="33"/>
  <c r="I227" i="33"/>
  <c r="H227" i="33"/>
  <c r="G227" i="33"/>
  <c r="F227" i="33"/>
  <c r="E227" i="33"/>
  <c r="D227" i="33"/>
  <c r="Q216" i="33"/>
  <c r="P216" i="33"/>
  <c r="O216" i="33"/>
  <c r="N216" i="33"/>
  <c r="M216" i="33"/>
  <c r="L216" i="33"/>
  <c r="K216" i="33"/>
  <c r="J216" i="33"/>
  <c r="I216" i="33"/>
  <c r="H216" i="33"/>
  <c r="G216" i="33"/>
  <c r="F216" i="33"/>
  <c r="E216" i="33"/>
  <c r="D216" i="33"/>
  <c r="Q210" i="33"/>
  <c r="P210" i="33"/>
  <c r="O210" i="33"/>
  <c r="N210" i="33"/>
  <c r="M210" i="33"/>
  <c r="L210" i="33"/>
  <c r="K210" i="33"/>
  <c r="J210" i="33"/>
  <c r="I210" i="33"/>
  <c r="H210" i="33"/>
  <c r="G210" i="33"/>
  <c r="F210" i="33"/>
  <c r="E210" i="33"/>
  <c r="D210" i="33"/>
  <c r="Q196" i="33"/>
  <c r="P196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Q154" i="33"/>
  <c r="P154" i="33"/>
  <c r="O154" i="33"/>
  <c r="N154" i="33"/>
  <c r="M154" i="33"/>
  <c r="L154" i="33"/>
  <c r="K154" i="33"/>
  <c r="J154" i="33"/>
  <c r="I154" i="33"/>
  <c r="H154" i="33"/>
  <c r="G154" i="33"/>
  <c r="F154" i="33"/>
  <c r="E154" i="33"/>
  <c r="D15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Q135" i="33"/>
  <c r="P135" i="33"/>
  <c r="O135" i="33"/>
  <c r="N135" i="33"/>
  <c r="M135" i="33"/>
  <c r="L135" i="33"/>
  <c r="K135" i="33"/>
  <c r="J135" i="33"/>
  <c r="I135" i="33"/>
  <c r="H135" i="33"/>
  <c r="G135" i="33"/>
  <c r="F135" i="33"/>
  <c r="E135" i="33"/>
  <c r="D135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Q73" i="33"/>
  <c r="P73" i="33"/>
  <c r="O73" i="33"/>
  <c r="N73" i="33"/>
  <c r="M73" i="33"/>
  <c r="M12" i="33" s="1"/>
  <c r="L73" i="33"/>
  <c r="K73" i="33"/>
  <c r="J73" i="33"/>
  <c r="I73" i="33"/>
  <c r="H73" i="33"/>
  <c r="G73" i="33"/>
  <c r="F73" i="33"/>
  <c r="E73" i="33"/>
  <c r="D73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Q64" i="33"/>
  <c r="P64" i="33"/>
  <c r="O64" i="33"/>
  <c r="N64" i="33"/>
  <c r="M64" i="33"/>
  <c r="L64" i="33"/>
  <c r="K64" i="33"/>
  <c r="K12" i="33"/>
  <c r="J64" i="33"/>
  <c r="I64" i="33"/>
  <c r="H64" i="33"/>
  <c r="G64" i="33"/>
  <c r="F64" i="33"/>
  <c r="E64" i="33"/>
  <c r="D64" i="33"/>
  <c r="Q58" i="33"/>
  <c r="P58" i="33"/>
  <c r="O58" i="33"/>
  <c r="N58" i="33"/>
  <c r="M58" i="33"/>
  <c r="L58" i="33"/>
  <c r="L12" i="33" s="1"/>
  <c r="K58" i="33"/>
  <c r="J58" i="33"/>
  <c r="I58" i="33"/>
  <c r="H58" i="33"/>
  <c r="G58" i="33"/>
  <c r="F58" i="33"/>
  <c r="E58" i="33"/>
  <c r="E12" i="33" s="1"/>
  <c r="D58" i="33"/>
  <c r="D12" i="33" s="1"/>
  <c r="D37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Q37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P12" i="33"/>
  <c r="Q32" i="33"/>
  <c r="D14" i="33"/>
  <c r="E14" i="33"/>
  <c r="F14" i="33"/>
  <c r="F12" i="33" s="1"/>
  <c r="G14" i="33"/>
  <c r="G12" i="33" s="1"/>
  <c r="H14" i="33"/>
  <c r="H12" i="33" s="1"/>
  <c r="I14" i="33"/>
  <c r="I12" i="33" s="1"/>
  <c r="J14" i="33"/>
  <c r="J12" i="33" s="1"/>
  <c r="K14" i="33"/>
  <c r="L14" i="33"/>
  <c r="M14" i="33"/>
  <c r="N14" i="33"/>
  <c r="N12" i="33" s="1"/>
  <c r="O14" i="33"/>
  <c r="O12" i="33" s="1"/>
  <c r="P14" i="33"/>
  <c r="Q14" i="33"/>
  <c r="Q12" i="33" s="1"/>
  <c r="B296" i="33"/>
  <c r="B292" i="33" s="1"/>
  <c r="B295" i="33"/>
  <c r="B294" i="33"/>
  <c r="B293" i="33"/>
  <c r="B290" i="33"/>
  <c r="B289" i="33"/>
  <c r="B288" i="33"/>
  <c r="B284" i="33"/>
  <c r="B287" i="33"/>
  <c r="B286" i="33"/>
  <c r="B285" i="33"/>
  <c r="B282" i="33"/>
  <c r="B279" i="33"/>
  <c r="B276" i="33"/>
  <c r="B275" i="33"/>
  <c r="B273" i="33"/>
  <c r="B272" i="33"/>
  <c r="B271" i="33"/>
  <c r="B270" i="33"/>
  <c r="B269" i="33"/>
  <c r="B268" i="33" s="1"/>
  <c r="B266" i="33"/>
  <c r="B263" i="33"/>
  <c r="B262" i="33"/>
  <c r="B260" i="33"/>
  <c r="B259" i="33" s="1"/>
  <c r="B257" i="33"/>
  <c r="B256" i="33"/>
  <c r="B255" i="33" s="1"/>
  <c r="B253" i="33"/>
  <c r="B252" i="33"/>
  <c r="B251" i="33"/>
  <c r="B250" i="33" s="1"/>
  <c r="B248" i="33"/>
  <c r="B247" i="33"/>
  <c r="B246" i="33"/>
  <c r="B245" i="33"/>
  <c r="B244" i="33"/>
  <c r="B242" i="33"/>
  <c r="B241" i="33"/>
  <c r="B240" i="33" s="1"/>
  <c r="B238" i="33"/>
  <c r="B237" i="33"/>
  <c r="B236" i="33" s="1"/>
  <c r="B234" i="33"/>
  <c r="B233" i="33"/>
  <c r="B232" i="33" s="1"/>
  <c r="B230" i="33"/>
  <c r="B229" i="33"/>
  <c r="B227" i="33" s="1"/>
  <c r="B228" i="33"/>
  <c r="B225" i="33"/>
  <c r="B224" i="33"/>
  <c r="B223" i="33"/>
  <c r="B222" i="33"/>
  <c r="B221" i="33"/>
  <c r="B220" i="33"/>
  <c r="B219" i="33"/>
  <c r="B216" i="33" s="1"/>
  <c r="B218" i="33"/>
  <c r="B217" i="33"/>
  <c r="B214" i="33"/>
  <c r="B213" i="33"/>
  <c r="B212" i="33"/>
  <c r="B211" i="33"/>
  <c r="B210" i="33" s="1"/>
  <c r="B208" i="33"/>
  <c r="B207" i="33"/>
  <c r="B206" i="33"/>
  <c r="B205" i="33"/>
  <c r="B204" i="33"/>
  <c r="B203" i="33"/>
  <c r="B202" i="33"/>
  <c r="B201" i="33"/>
  <c r="B200" i="33"/>
  <c r="B196" i="33" s="1"/>
  <c r="B199" i="33"/>
  <c r="B198" i="33"/>
  <c r="B197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 s="1"/>
  <c r="B178" i="33"/>
  <c r="B177" i="33"/>
  <c r="B176" i="33"/>
  <c r="B175" i="33"/>
  <c r="B173" i="33" s="1"/>
  <c r="B174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2" i="33"/>
  <c r="B151" i="33"/>
  <c r="B150" i="33"/>
  <c r="B149" i="33"/>
  <c r="B148" i="33"/>
  <c r="B147" i="33"/>
  <c r="B146" i="33"/>
  <c r="B145" i="33"/>
  <c r="B142" i="33"/>
  <c r="B141" i="33"/>
  <c r="B140" i="33"/>
  <c r="B139" i="33"/>
  <c r="B138" i="33"/>
  <c r="B137" i="33"/>
  <c r="B135" i="33" s="1"/>
  <c r="B136" i="33"/>
  <c r="B133" i="33"/>
  <c r="B132" i="33"/>
  <c r="B131" i="33"/>
  <c r="B130" i="33"/>
  <c r="B129" i="33"/>
  <c r="B128" i="33"/>
  <c r="B127" i="33"/>
  <c r="B126" i="33"/>
  <c r="B125" i="33"/>
  <c r="B124" i="33" s="1"/>
  <c r="B122" i="33"/>
  <c r="B121" i="33"/>
  <c r="B120" i="33"/>
  <c r="B119" i="33"/>
  <c r="B118" i="33"/>
  <c r="B117" i="33"/>
  <c r="B116" i="33"/>
  <c r="B115" i="33"/>
  <c r="B114" i="33"/>
  <c r="B113" i="33" s="1"/>
  <c r="B111" i="33"/>
  <c r="B110" i="33"/>
  <c r="B108" i="33"/>
  <c r="B107" i="33"/>
  <c r="B106" i="33"/>
  <c r="B105" i="33"/>
  <c r="B103" i="33" s="1"/>
  <c r="B104" i="33"/>
  <c r="B101" i="33"/>
  <c r="B100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 s="1"/>
  <c r="B71" i="33"/>
  <c r="B70" i="33"/>
  <c r="B67" i="33"/>
  <c r="B66" i="33"/>
  <c r="B65" i="33"/>
  <c r="B64" i="33" s="1"/>
  <c r="B62" i="33"/>
  <c r="B58" i="33" s="1"/>
  <c r="B61" i="33"/>
  <c r="B60" i="33"/>
  <c r="B59" i="33"/>
  <c r="B56" i="33"/>
  <c r="B55" i="33"/>
  <c r="B54" i="33"/>
  <c r="B53" i="33"/>
  <c r="B52" i="33"/>
  <c r="B51" i="33"/>
  <c r="B50" i="33"/>
  <c r="B49" i="33"/>
  <c r="B48" i="33"/>
  <c r="B47" i="33"/>
  <c r="B46" i="33"/>
  <c r="B43" i="33"/>
  <c r="B42" i="33"/>
  <c r="B41" i="33"/>
  <c r="B37" i="33" s="1"/>
  <c r="B40" i="33"/>
  <c r="B39" i="33"/>
  <c r="B38" i="33"/>
  <c r="B35" i="33"/>
  <c r="B34" i="33"/>
  <c r="B33" i="33"/>
  <c r="B32" i="33" s="1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 s="1"/>
  <c r="C292" i="33"/>
  <c r="C284" i="33"/>
  <c r="C281" i="33"/>
  <c r="C278" i="33"/>
  <c r="C275" i="33"/>
  <c r="C268" i="33"/>
  <c r="C265" i="33"/>
  <c r="C262" i="33"/>
  <c r="C259" i="33"/>
  <c r="C255" i="33"/>
  <c r="C250" i="33"/>
  <c r="C244" i="33"/>
  <c r="C240" i="33"/>
  <c r="C236" i="33"/>
  <c r="C232" i="33"/>
  <c r="C227" i="33"/>
  <c r="C216" i="33"/>
  <c r="C210" i="33"/>
  <c r="C196" i="33"/>
  <c r="C180" i="33"/>
  <c r="C173" i="33"/>
  <c r="C154" i="33"/>
  <c r="C144" i="33"/>
  <c r="C135" i="33"/>
  <c r="C124" i="33"/>
  <c r="C113" i="33"/>
  <c r="C110" i="33"/>
  <c r="C103" i="33"/>
  <c r="C100" i="33"/>
  <c r="C73" i="33"/>
  <c r="C69" i="33"/>
  <c r="C64" i="33"/>
  <c r="C58" i="33"/>
  <c r="C37" i="33"/>
  <c r="C12" i="33" s="1"/>
  <c r="C32" i="33"/>
  <c r="C14" i="33"/>
  <c r="B281" i="33"/>
  <c r="B278" i="33"/>
  <c r="B265" i="33"/>
  <c r="B69" i="33"/>
  <c r="I12" i="22"/>
  <c r="H12" i="22"/>
  <c r="G12" i="22" s="1"/>
  <c r="G21" i="22"/>
  <c r="D12" i="22"/>
  <c r="C12" i="22" s="1"/>
  <c r="F12" i="22"/>
  <c r="C21" i="22"/>
  <c r="E12" i="22"/>
  <c r="F15" i="20"/>
  <c r="F14" i="20"/>
  <c r="B21" i="22"/>
  <c r="C11" i="9"/>
  <c r="D11" i="9"/>
  <c r="B19" i="9"/>
  <c r="B24" i="8"/>
  <c r="X11" i="16"/>
  <c r="Y11" i="16"/>
  <c r="Z11" i="16"/>
  <c r="AA11" i="16"/>
  <c r="AB11" i="16"/>
  <c r="AC11" i="16"/>
  <c r="AD11" i="16"/>
  <c r="AE11" i="16"/>
  <c r="AF11" i="16"/>
  <c r="AG11" i="16"/>
  <c r="AH11" i="16"/>
  <c r="AI11" i="16"/>
  <c r="AJ11" i="16"/>
  <c r="AK11" i="16"/>
  <c r="AL11" i="16"/>
  <c r="AM11" i="16"/>
  <c r="AN11" i="16"/>
  <c r="AO11" i="16"/>
  <c r="AP11" i="16"/>
  <c r="AQ11" i="16"/>
  <c r="AR11" i="16"/>
  <c r="AS11" i="16"/>
  <c r="AT11" i="16"/>
  <c r="AU11" i="16"/>
  <c r="AV11" i="16"/>
  <c r="AW11" i="16"/>
  <c r="AX11" i="16"/>
  <c r="AY11" i="16"/>
  <c r="AZ11" i="16"/>
  <c r="BA11" i="16"/>
  <c r="BB11" i="16"/>
  <c r="BC11" i="16"/>
  <c r="BD11" i="16"/>
  <c r="BE11" i="16"/>
  <c r="BF11" i="16"/>
  <c r="BG11" i="16"/>
  <c r="BH11" i="16"/>
  <c r="BI11" i="16"/>
  <c r="BJ11" i="16"/>
  <c r="BK11" i="16"/>
  <c r="BL11" i="16"/>
  <c r="BM11" i="16"/>
  <c r="BN11" i="16"/>
  <c r="BO11" i="16"/>
  <c r="BP11" i="16"/>
  <c r="BQ11" i="16"/>
  <c r="BR11" i="16"/>
  <c r="BS11" i="16"/>
  <c r="BT11" i="16"/>
  <c r="BU11" i="16"/>
  <c r="BV11" i="16"/>
  <c r="BW11" i="16"/>
  <c r="BX11" i="16"/>
  <c r="BY11" i="16"/>
  <c r="BZ11" i="16"/>
  <c r="CA11" i="16"/>
  <c r="CB11" i="16"/>
  <c r="CC11" i="16"/>
  <c r="CD11" i="16"/>
  <c r="CE11" i="16"/>
  <c r="CF11" i="16"/>
  <c r="CG11" i="16"/>
  <c r="CH11" i="16"/>
  <c r="CI11" i="16"/>
  <c r="CJ11" i="16"/>
  <c r="CK11" i="16"/>
  <c r="CL11" i="16"/>
  <c r="CM11" i="16"/>
  <c r="CN11" i="16"/>
  <c r="CO11" i="16"/>
  <c r="CP11" i="16"/>
  <c r="CQ11" i="16"/>
  <c r="CR11" i="16"/>
  <c r="CS11" i="16"/>
  <c r="CT11" i="16"/>
  <c r="CU11" i="16"/>
  <c r="CV11" i="16"/>
  <c r="CW11" i="16"/>
  <c r="CX11" i="16"/>
  <c r="CY11" i="16"/>
  <c r="CZ11" i="16"/>
  <c r="DA11" i="16"/>
  <c r="DB11" i="16"/>
  <c r="DC11" i="16"/>
  <c r="DD11" i="16"/>
  <c r="DE11" i="16"/>
  <c r="DF11" i="16"/>
  <c r="DG11" i="16"/>
  <c r="DH11" i="16"/>
  <c r="DI11" i="16"/>
  <c r="DJ11" i="16"/>
  <c r="DK11" i="16"/>
  <c r="DL11" i="16"/>
  <c r="DM11" i="16"/>
  <c r="DN11" i="16"/>
  <c r="DO11" i="16"/>
  <c r="DP11" i="16"/>
  <c r="DQ11" i="16"/>
  <c r="DR11" i="16"/>
  <c r="DS11" i="16"/>
  <c r="DT11" i="16"/>
  <c r="DU11" i="16"/>
  <c r="DV11" i="16"/>
  <c r="DW11" i="16"/>
  <c r="DX11" i="16"/>
  <c r="DY11" i="16"/>
  <c r="DZ11" i="16"/>
  <c r="EA11" i="16"/>
  <c r="EB11" i="16"/>
  <c r="EC11" i="16"/>
  <c r="ED11" i="16"/>
  <c r="EE11" i="16"/>
  <c r="EF11" i="16"/>
  <c r="EG11" i="16"/>
  <c r="EH11" i="16"/>
  <c r="EI11" i="16"/>
  <c r="EJ11" i="16"/>
  <c r="EK11" i="16"/>
  <c r="EL11" i="16"/>
  <c r="EM11" i="16"/>
  <c r="EN11" i="16"/>
  <c r="EO11" i="16"/>
  <c r="EP11" i="16"/>
  <c r="EQ11" i="16"/>
  <c r="ER11" i="16"/>
  <c r="ES11" i="16"/>
  <c r="ET11" i="16"/>
  <c r="EU11" i="16"/>
  <c r="EV11" i="16"/>
  <c r="EW11" i="16"/>
  <c r="EX11" i="16"/>
  <c r="EY11" i="16"/>
  <c r="EZ11" i="16"/>
  <c r="FA11" i="16"/>
  <c r="FB11" i="16"/>
  <c r="FC11" i="16"/>
  <c r="FD11" i="16"/>
  <c r="FE11" i="16"/>
  <c r="FF11" i="16"/>
  <c r="FG11" i="16"/>
  <c r="FH11" i="16"/>
  <c r="FI11" i="16"/>
  <c r="FJ11" i="16"/>
  <c r="FK11" i="16"/>
  <c r="FL11" i="16"/>
  <c r="FM11" i="16"/>
  <c r="FN11" i="16"/>
  <c r="FO11" i="16"/>
  <c r="FP11" i="16"/>
  <c r="FQ11" i="16"/>
  <c r="FR11" i="16"/>
  <c r="FS11" i="16"/>
  <c r="FT11" i="16"/>
  <c r="FU11" i="16"/>
  <c r="FV11" i="16"/>
  <c r="FW11" i="16"/>
  <c r="FX11" i="16"/>
  <c r="FY11" i="16"/>
  <c r="FZ11" i="16"/>
  <c r="GA11" i="16"/>
  <c r="GB11" i="16"/>
  <c r="GC11" i="16"/>
  <c r="GD11" i="16"/>
  <c r="GE11" i="16"/>
  <c r="GF11" i="16"/>
  <c r="GG11" i="16"/>
  <c r="GH11" i="16"/>
  <c r="GI11" i="16"/>
  <c r="GJ11" i="16"/>
  <c r="GK11" i="16"/>
  <c r="GL11" i="16"/>
  <c r="GM11" i="16"/>
  <c r="GN11" i="16"/>
  <c r="GO11" i="16"/>
  <c r="GP11" i="16"/>
  <c r="GQ11" i="16"/>
  <c r="GR11" i="16"/>
  <c r="GS11" i="16"/>
  <c r="GT11" i="16"/>
  <c r="GU11" i="16"/>
  <c r="GV11" i="16"/>
  <c r="GW11" i="16"/>
  <c r="GX11" i="16"/>
  <c r="GY11" i="16"/>
  <c r="GZ11" i="16"/>
  <c r="HA11" i="16"/>
  <c r="HB11" i="16"/>
  <c r="HC11" i="16"/>
  <c r="HD11" i="16"/>
  <c r="HE11" i="16"/>
  <c r="HF11" i="16"/>
  <c r="HG11" i="16"/>
  <c r="HH11" i="16"/>
  <c r="HI11" i="16"/>
  <c r="HJ11" i="16"/>
  <c r="HK11" i="16"/>
  <c r="HL11" i="16"/>
  <c r="HM11" i="16"/>
  <c r="HN11" i="16"/>
  <c r="HO11" i="16"/>
  <c r="HP11" i="16"/>
  <c r="HQ11" i="16"/>
  <c r="HR11" i="16"/>
  <c r="HS11" i="16"/>
  <c r="HT11" i="16"/>
  <c r="HU11" i="16"/>
  <c r="HV11" i="16"/>
  <c r="HW11" i="16"/>
  <c r="HX11" i="16"/>
  <c r="HY11" i="16"/>
  <c r="HZ11" i="16"/>
  <c r="IA11" i="16"/>
  <c r="IB11" i="16"/>
  <c r="IC11" i="16"/>
  <c r="ID11" i="16"/>
  <c r="IE11" i="16"/>
  <c r="IF11" i="16"/>
  <c r="IG11" i="16"/>
  <c r="IH11" i="16"/>
  <c r="II11" i="16"/>
  <c r="IJ11" i="16"/>
  <c r="IK11" i="16"/>
  <c r="IL11" i="16"/>
  <c r="IM11" i="16"/>
  <c r="IN11" i="16"/>
  <c r="IO11" i="16"/>
  <c r="IP11" i="16"/>
  <c r="IQ11" i="16"/>
  <c r="IR11" i="16"/>
  <c r="IS11" i="16"/>
  <c r="IT11" i="16"/>
  <c r="IU11" i="16"/>
  <c r="IV11" i="16"/>
  <c r="C12" i="5"/>
  <c r="B15" i="5"/>
  <c r="B16" i="5"/>
  <c r="B17" i="5"/>
  <c r="B18" i="5"/>
  <c r="B19" i="5"/>
  <c r="B20" i="5"/>
  <c r="B21" i="5"/>
  <c r="B22" i="5"/>
  <c r="B23" i="5"/>
  <c r="B24" i="5"/>
  <c r="B25" i="5"/>
  <c r="B14" i="5"/>
  <c r="B12" i="5" s="1"/>
  <c r="B14" i="4"/>
  <c r="B15" i="4"/>
  <c r="B16" i="4"/>
  <c r="B17" i="4"/>
  <c r="B18" i="4"/>
  <c r="B19" i="4"/>
  <c r="B20" i="4"/>
  <c r="B21" i="4"/>
  <c r="B22" i="4"/>
  <c r="B23" i="4"/>
  <c r="B24" i="4"/>
  <c r="B13" i="4"/>
  <c r="B28" i="16"/>
  <c r="B18" i="16"/>
  <c r="J11" i="16"/>
  <c r="O11" i="16"/>
  <c r="T11" i="16"/>
  <c r="H11" i="16"/>
  <c r="I11" i="16"/>
  <c r="G11" i="16"/>
  <c r="B34" i="16"/>
  <c r="B33" i="16"/>
  <c r="B17" i="16"/>
  <c r="B45" i="16"/>
  <c r="B43" i="16"/>
  <c r="B42" i="16"/>
  <c r="B41" i="16"/>
  <c r="B35" i="16"/>
  <c r="B32" i="16"/>
  <c r="B13" i="16"/>
  <c r="B21" i="6"/>
  <c r="V12" i="6"/>
  <c r="H12" i="5"/>
  <c r="O12" i="5"/>
  <c r="K11" i="16"/>
  <c r="C11" i="16"/>
  <c r="B11" i="16" s="1"/>
  <c r="B16" i="16"/>
  <c r="E11" i="16"/>
  <c r="U11" i="16"/>
  <c r="P11" i="16"/>
  <c r="F11" i="16"/>
  <c r="V11" i="16"/>
  <c r="S11" i="16"/>
  <c r="M11" i="16"/>
  <c r="N11" i="16"/>
  <c r="D11" i="16"/>
  <c r="Q11" i="16"/>
  <c r="L11" i="16"/>
  <c r="W11" i="16"/>
  <c r="R11" i="16"/>
  <c r="B31" i="16"/>
  <c r="B27" i="16"/>
  <c r="B44" i="16"/>
  <c r="B47" i="16"/>
  <c r="B25" i="16"/>
  <c r="B29" i="16"/>
  <c r="B30" i="16"/>
  <c r="B19" i="16"/>
  <c r="B20" i="16"/>
  <c r="B21" i="16"/>
  <c r="B22" i="16"/>
  <c r="B36" i="16"/>
  <c r="B39" i="16"/>
  <c r="B23" i="16"/>
  <c r="B24" i="16"/>
  <c r="B14" i="16"/>
  <c r="B15" i="16"/>
  <c r="B40" i="16"/>
  <c r="B46" i="16"/>
  <c r="B26" i="16"/>
  <c r="B37" i="16"/>
  <c r="B38" i="16"/>
  <c r="B14" i="6"/>
  <c r="B16" i="6"/>
  <c r="B18" i="6"/>
  <c r="B17" i="6"/>
  <c r="B19" i="6"/>
  <c r="B15" i="6"/>
  <c r="B20" i="6"/>
  <c r="B24" i="6"/>
  <c r="B23" i="6"/>
  <c r="B22" i="6"/>
  <c r="J12" i="5"/>
  <c r="S12" i="5"/>
  <c r="G12" i="5"/>
  <c r="W12" i="5"/>
  <c r="M12" i="5"/>
  <c r="R12" i="5"/>
  <c r="P12" i="5"/>
  <c r="T12" i="5"/>
  <c r="K12" i="5"/>
  <c r="Q12" i="5"/>
  <c r="F12" i="5"/>
  <c r="V12" i="5"/>
  <c r="L12" i="5"/>
  <c r="E12" i="5"/>
  <c r="I12" i="5"/>
  <c r="N12" i="5"/>
  <c r="D12" i="5"/>
  <c r="U12" i="5"/>
  <c r="I11" i="4"/>
  <c r="E11" i="4"/>
  <c r="F11" i="4"/>
  <c r="G11" i="4"/>
  <c r="H11" i="4"/>
  <c r="D11" i="4"/>
  <c r="C11" i="4"/>
  <c r="B11" i="4" s="1"/>
  <c r="E11" i="3"/>
  <c r="B14" i="3"/>
  <c r="B11" i="3" s="1"/>
  <c r="B15" i="3"/>
  <c r="B16" i="3"/>
  <c r="B17" i="3"/>
  <c r="B18" i="3"/>
  <c r="B19" i="3"/>
  <c r="B20" i="3"/>
  <c r="B21" i="3"/>
  <c r="B22" i="3"/>
  <c r="B23" i="3"/>
  <c r="B24" i="3"/>
  <c r="B13" i="3"/>
  <c r="D11" i="3"/>
  <c r="C11" i="3"/>
  <c r="B16" i="36"/>
  <c r="B232" i="36"/>
  <c r="B230" i="36" s="1"/>
  <c r="B185" i="36"/>
  <c r="B133" i="36"/>
  <c r="B131" i="36" s="1"/>
  <c r="B87" i="36"/>
  <c r="B35" i="36"/>
  <c r="B33" i="36" s="1"/>
  <c r="C12" i="6"/>
  <c r="T12" i="6"/>
  <c r="U12" i="6"/>
  <c r="B214" i="36"/>
  <c r="B207" i="36"/>
  <c r="B173" i="36"/>
  <c r="B171" i="36"/>
  <c r="B163" i="36"/>
  <c r="B151" i="36"/>
  <c r="B129" i="36"/>
  <c r="B127" i="36" s="1"/>
  <c r="B121" i="36"/>
  <c r="B119" i="36"/>
  <c r="B117" i="36"/>
  <c r="B115" i="36" s="1"/>
  <c r="B83" i="36"/>
  <c r="B82" i="36"/>
  <c r="B79" i="36" s="1"/>
  <c r="B81" i="36"/>
  <c r="B75" i="36"/>
  <c r="B73" i="36"/>
  <c r="B42" i="36"/>
  <c r="B40" i="36" s="1"/>
  <c r="G16" i="22"/>
  <c r="B16" i="22" s="1"/>
  <c r="C16" i="22"/>
  <c r="C14" i="22"/>
  <c r="C14" i="20"/>
  <c r="B14" i="20" s="1"/>
  <c r="R12" i="6"/>
  <c r="S12" i="6"/>
  <c r="B15" i="9"/>
  <c r="B11" i="9" s="1"/>
  <c r="B23" i="8"/>
  <c r="H12" i="20"/>
  <c r="G12" i="20"/>
  <c r="E12" i="20"/>
  <c r="D12" i="20"/>
  <c r="O12" i="6"/>
  <c r="P12" i="6"/>
  <c r="F47" i="20"/>
  <c r="F40" i="20"/>
  <c r="F44" i="20"/>
  <c r="F48" i="20"/>
  <c r="F51" i="20"/>
  <c r="F52" i="20"/>
  <c r="F50" i="20"/>
  <c r="B50" i="20" s="1"/>
  <c r="F53" i="20"/>
  <c r="B53" i="20" s="1"/>
  <c r="F49" i="20"/>
  <c r="F33" i="20"/>
  <c r="F24" i="20"/>
  <c r="F25" i="20"/>
  <c r="F17" i="20"/>
  <c r="B17" i="20" s="1"/>
  <c r="F26" i="20"/>
  <c r="B26" i="20" s="1"/>
  <c r="F36" i="20"/>
  <c r="F28" i="20"/>
  <c r="F34" i="20"/>
  <c r="F32" i="20"/>
  <c r="F37" i="20"/>
  <c r="F30" i="20"/>
  <c r="C47" i="20"/>
  <c r="B47" i="20"/>
  <c r="C40" i="20"/>
  <c r="B40" i="20" s="1"/>
  <c r="C44" i="20"/>
  <c r="B44" i="20" s="1"/>
  <c r="C48" i="20"/>
  <c r="B48" i="20"/>
  <c r="C51" i="20"/>
  <c r="B51" i="20"/>
  <c r="C52" i="20"/>
  <c r="B52" i="20" s="1"/>
  <c r="C50" i="20"/>
  <c r="C53" i="20"/>
  <c r="C49" i="20"/>
  <c r="B49" i="20" s="1"/>
  <c r="C33" i="20"/>
  <c r="B33" i="20" s="1"/>
  <c r="C24" i="20"/>
  <c r="B24" i="20" s="1"/>
  <c r="C25" i="20"/>
  <c r="B25" i="20" s="1"/>
  <c r="C15" i="20"/>
  <c r="C17" i="20"/>
  <c r="C26" i="20"/>
  <c r="C36" i="20"/>
  <c r="B36" i="20" s="1"/>
  <c r="C28" i="20"/>
  <c r="B28" i="20" s="1"/>
  <c r="C34" i="20"/>
  <c r="C32" i="20"/>
  <c r="B32" i="20" s="1"/>
  <c r="C37" i="20"/>
  <c r="B37" i="20"/>
  <c r="C43" i="20"/>
  <c r="B43" i="20"/>
  <c r="F43" i="20"/>
  <c r="C31" i="20"/>
  <c r="B31" i="20" s="1"/>
  <c r="F31" i="20"/>
  <c r="C18" i="20"/>
  <c r="F18" i="20"/>
  <c r="B18" i="20"/>
  <c r="C27" i="20"/>
  <c r="B27" i="20" s="1"/>
  <c r="F27" i="20"/>
  <c r="C22" i="20"/>
  <c r="B22" i="20" s="1"/>
  <c r="F22" i="20"/>
  <c r="C35" i="20"/>
  <c r="F35" i="20"/>
  <c r="B35" i="20" s="1"/>
  <c r="C21" i="20"/>
  <c r="B21" i="20" s="1"/>
  <c r="F21" i="20"/>
  <c r="C42" i="20"/>
  <c r="B42" i="20" s="1"/>
  <c r="F42" i="20"/>
  <c r="C45" i="20"/>
  <c r="F45" i="20"/>
  <c r="B45" i="20"/>
  <c r="C46" i="20"/>
  <c r="B46" i="20" s="1"/>
  <c r="F46" i="20"/>
  <c r="C41" i="20"/>
  <c r="F41" i="20"/>
  <c r="B41" i="20" s="1"/>
  <c r="C30" i="20"/>
  <c r="B30" i="20"/>
  <c r="C19" i="20"/>
  <c r="C12" i="20" s="1"/>
  <c r="F19" i="20"/>
  <c r="F12" i="20" s="1"/>
  <c r="C20" i="20"/>
  <c r="F20" i="20"/>
  <c r="B20" i="20" s="1"/>
  <c r="C29" i="20"/>
  <c r="F29" i="20"/>
  <c r="B29" i="20" s="1"/>
  <c r="C38" i="20"/>
  <c r="B38" i="20" s="1"/>
  <c r="F38" i="20"/>
  <c r="C16" i="20"/>
  <c r="F16" i="20"/>
  <c r="C23" i="20"/>
  <c r="F23" i="20"/>
  <c r="B23" i="20" s="1"/>
  <c r="C20" i="22"/>
  <c r="B20" i="22" s="1"/>
  <c r="G20" i="22"/>
  <c r="C19" i="22"/>
  <c r="G19" i="22"/>
  <c r="B19" i="22"/>
  <c r="C17" i="22"/>
  <c r="B17" i="22" s="1"/>
  <c r="G17" i="22"/>
  <c r="G14" i="22"/>
  <c r="B14" i="22" s="1"/>
  <c r="C18" i="22"/>
  <c r="B18" i="22" s="1"/>
  <c r="G18" i="22"/>
  <c r="C15" i="22"/>
  <c r="B15" i="22"/>
  <c r="G15" i="22"/>
  <c r="B13" i="9"/>
  <c r="B14" i="9"/>
  <c r="B16" i="9"/>
  <c r="B17" i="9"/>
  <c r="B18" i="9"/>
  <c r="B13" i="8"/>
  <c r="B11" i="8" s="1"/>
  <c r="B14" i="8"/>
  <c r="B15" i="8"/>
  <c r="B16" i="8"/>
  <c r="B17" i="8"/>
  <c r="B18" i="8"/>
  <c r="B19" i="8"/>
  <c r="B20" i="8"/>
  <c r="B21" i="8"/>
  <c r="B22" i="8"/>
  <c r="D12" i="6"/>
  <c r="E12" i="6"/>
  <c r="F12" i="6"/>
  <c r="G12" i="6"/>
  <c r="H12" i="6"/>
  <c r="I12" i="6"/>
  <c r="J12" i="6"/>
  <c r="K12" i="6"/>
  <c r="L12" i="6"/>
  <c r="M12" i="6"/>
  <c r="N12" i="6"/>
  <c r="Q12" i="6"/>
  <c r="B161" i="36"/>
  <c r="B16" i="20"/>
  <c r="B144" i="33"/>
  <c r="P13" i="32"/>
  <c r="L13" i="32"/>
  <c r="B17" i="34"/>
  <c r="B160" i="35"/>
  <c r="B156" i="35"/>
  <c r="B113" i="35"/>
  <c r="B71" i="35"/>
  <c r="B134" i="35"/>
  <c r="B15" i="20"/>
  <c r="B131" i="35"/>
  <c r="B25" i="35"/>
  <c r="B143" i="35"/>
  <c r="B98" i="35"/>
  <c r="W12" i="36"/>
  <c r="B34" i="20"/>
  <c r="B12" i="6"/>
  <c r="B154" i="33"/>
  <c r="B253" i="34"/>
  <c r="B247" i="36"/>
  <c r="AO12" i="36"/>
  <c r="AD12" i="36"/>
  <c r="B12" i="22" l="1"/>
  <c r="B12" i="36"/>
  <c r="B12" i="33"/>
  <c r="B13" i="32"/>
  <c r="B13" i="35"/>
  <c r="B15" i="34"/>
  <c r="B19" i="20"/>
  <c r="B12" i="20" s="1"/>
</calcChain>
</file>

<file path=xl/sharedStrings.xml><?xml version="1.0" encoding="utf-8"?>
<sst xmlns="http://schemas.openxmlformats.org/spreadsheetml/2006/main" count="1863" uniqueCount="598">
  <si>
    <t>Hurto</t>
  </si>
  <si>
    <t>Reincidente</t>
  </si>
  <si>
    <t>Costa Rica</t>
  </si>
  <si>
    <t>Incumplimiento de una medida de protección</t>
  </si>
  <si>
    <t>Colombia</t>
  </si>
  <si>
    <t>Uso de documento falso</t>
  </si>
  <si>
    <t>Desobediencia</t>
  </si>
  <si>
    <t>Amenazas agravadas</t>
  </si>
  <si>
    <t>Agresión con arma</t>
  </si>
  <si>
    <t>Homicidio culposo</t>
  </si>
  <si>
    <t>Lesiones leves</t>
  </si>
  <si>
    <t>Calumnias</t>
  </si>
  <si>
    <t>Nicaragua</t>
  </si>
  <si>
    <t>Restricción a la libertad de tránsito</t>
  </si>
  <si>
    <t>Panamá</t>
  </si>
  <si>
    <t>Daños</t>
  </si>
  <si>
    <t>Femicidio (tentativa de)</t>
  </si>
  <si>
    <t xml:space="preserve"> </t>
  </si>
  <si>
    <t>Estafa</t>
  </si>
  <si>
    <t>20 años</t>
  </si>
  <si>
    <t>Robo agravado</t>
  </si>
  <si>
    <t>Amenazas contra una mujer</t>
  </si>
  <si>
    <t>5 años</t>
  </si>
  <si>
    <t>7 años</t>
  </si>
  <si>
    <t>1 año</t>
  </si>
  <si>
    <t>30 años</t>
  </si>
  <si>
    <t>10 años</t>
  </si>
  <si>
    <t>15 años</t>
  </si>
  <si>
    <t>Difamación</t>
  </si>
  <si>
    <t>Peculado</t>
  </si>
  <si>
    <t>2 años</t>
  </si>
  <si>
    <t>CONTRA LA TRANQUILIDAD PÚBLICA</t>
  </si>
  <si>
    <t>6 meses</t>
  </si>
  <si>
    <t>3 años</t>
  </si>
  <si>
    <t>multa</t>
  </si>
  <si>
    <t>Maltrato</t>
  </si>
  <si>
    <t>Lesiones graves</t>
  </si>
  <si>
    <t>CONTRA LA SEGURIDAD COMÚN</t>
  </si>
  <si>
    <t>SEXUALES</t>
  </si>
  <si>
    <t>CONTRA LA ADMINISTRACIÓN DE JUSTICIA</t>
  </si>
  <si>
    <t>CONTRA LA VIDA</t>
  </si>
  <si>
    <t>CONTRA LA PROPIEDAD</t>
  </si>
  <si>
    <t>CONTRA LA AUTORIDAD PÚBLICA</t>
  </si>
  <si>
    <t>CONTRA LA LIBERTAD</t>
  </si>
  <si>
    <t>CONTRA EL HONOR</t>
  </si>
  <si>
    <t>Lesiones culposas</t>
  </si>
  <si>
    <t>Hurto agravado</t>
  </si>
  <si>
    <t>Robo simple</t>
  </si>
  <si>
    <t>Receptación</t>
  </si>
  <si>
    <t>25 años</t>
  </si>
  <si>
    <t>CONTRA LOS DEBERES DE LA FUNCIÓN PÚBLICA</t>
  </si>
  <si>
    <t>CONTRA LA FAMILIA</t>
  </si>
  <si>
    <t>Injurias</t>
  </si>
  <si>
    <t>Usurpación</t>
  </si>
  <si>
    <t>Proxenetismo</t>
  </si>
  <si>
    <t>Violación</t>
  </si>
  <si>
    <t>Homicidio simple</t>
  </si>
  <si>
    <t>Femicidio</t>
  </si>
  <si>
    <t>Violación Calificada</t>
  </si>
  <si>
    <t xml:space="preserve">Total </t>
  </si>
  <si>
    <t>No reincidente</t>
  </si>
  <si>
    <t>Hurto (tentativa de)</t>
  </si>
  <si>
    <t>Ofensas a la dignidad</t>
  </si>
  <si>
    <t>Estelionato</t>
  </si>
  <si>
    <t>Total</t>
  </si>
  <si>
    <t xml:space="preserve">    </t>
  </si>
  <si>
    <t>PERSONAS CONDENADAS EN LOS TRIBUNALES PENALES</t>
  </si>
  <si>
    <t>SEXO</t>
  </si>
  <si>
    <t>Masculino</t>
  </si>
  <si>
    <t>Femenino</t>
  </si>
  <si>
    <t>Menos de 20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</si>
  <si>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</si>
  <si>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</si>
  <si>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</si>
  <si>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</si>
  <si>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</si>
  <si>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</si>
  <si>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</si>
  <si>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</si>
  <si>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E S T A D O    C I V I L</t>
  </si>
  <si>
    <t>Soltero</t>
  </si>
  <si>
    <t>Casado</t>
  </si>
  <si>
    <t>Divorciado</t>
  </si>
  <si>
    <t>Separado</t>
  </si>
  <si>
    <t>Viudo</t>
  </si>
  <si>
    <t>Unión de hecho</t>
  </si>
  <si>
    <t>TOTAL</t>
  </si>
  <si>
    <t>Días</t>
  </si>
  <si>
    <t>Menos</t>
  </si>
  <si>
    <t>35 años</t>
  </si>
  <si>
    <t>40 años</t>
  </si>
  <si>
    <t>45 años</t>
  </si>
  <si>
    <t xml:space="preserve"> Ejecución </t>
  </si>
  <si>
    <t>Medida de</t>
  </si>
  <si>
    <t xml:space="preserve">Pena </t>
  </si>
  <si>
    <t>de</t>
  </si>
  <si>
    <t>a menos</t>
  </si>
  <si>
    <t>a</t>
  </si>
  <si>
    <t>Condicional</t>
  </si>
  <si>
    <t>Seguridad</t>
  </si>
  <si>
    <t>Alterna</t>
  </si>
  <si>
    <t>de 1 año</t>
  </si>
  <si>
    <t>de 2 años</t>
  </si>
  <si>
    <t>de 3 años</t>
  </si>
  <si>
    <t>de 5 años</t>
  </si>
  <si>
    <t>de 7 años</t>
  </si>
  <si>
    <t>de 10 años</t>
  </si>
  <si>
    <t>de 15 años</t>
  </si>
  <si>
    <t>de 20 años</t>
  </si>
  <si>
    <t>de 25 años</t>
  </si>
  <si>
    <t>de 30 años</t>
  </si>
  <si>
    <t>de 35 años</t>
  </si>
  <si>
    <t>de 40 años</t>
  </si>
  <si>
    <t>de 45 años</t>
  </si>
  <si>
    <t>50 años</t>
  </si>
  <si>
    <t>MUJERES CONDENADAS EN LOS TRIBUNALES  PENALES</t>
  </si>
  <si>
    <t>Agresión calificada</t>
  </si>
  <si>
    <t>Homicidio calificado</t>
  </si>
  <si>
    <t>Homicidio  calificado (tentativa de)</t>
  </si>
  <si>
    <t>Homicidio especialmente atenuado</t>
  </si>
  <si>
    <t>Homicidio simple (tentativa de)</t>
  </si>
  <si>
    <t>Lesiones gravísimas</t>
  </si>
  <si>
    <t>Abusos sexuales contra mayores de edad</t>
  </si>
  <si>
    <t>Abusos sexuales contra menores de edad</t>
  </si>
  <si>
    <t>Difusión de pornografía</t>
  </si>
  <si>
    <t>Trata de personas</t>
  </si>
  <si>
    <t>Violación (tentativa de)</t>
  </si>
  <si>
    <t>Incumplimiento o abuso de la patria potestad</t>
  </si>
  <si>
    <t>Sustracción de menor o incapaz</t>
  </si>
  <si>
    <t>Privación de libertad sin ánimo de lucro</t>
  </si>
  <si>
    <t>CONTRA EL ÁMBITO DE LA INTIMIDAD</t>
  </si>
  <si>
    <t>Violación de domicilio</t>
  </si>
  <si>
    <t>Administración fraudulenta</t>
  </si>
  <si>
    <t>Apropiación irregular</t>
  </si>
  <si>
    <t>Daños agravados</t>
  </si>
  <si>
    <t>Estafa mediante cheque</t>
  </si>
  <si>
    <t>Extorsión simple</t>
  </si>
  <si>
    <t>Fraude de simulación</t>
  </si>
  <si>
    <t>Hurto agravado (tentativa de )</t>
  </si>
  <si>
    <t>Robo agravado (tentativa de)</t>
  </si>
  <si>
    <t>Robo simple (tentativa de)</t>
  </si>
  <si>
    <t>Secuestro extorsivo</t>
  </si>
  <si>
    <t>Incendio o explosión</t>
  </si>
  <si>
    <t>Asociación ilícita</t>
  </si>
  <si>
    <t>Amenaza a un funcionario público</t>
  </si>
  <si>
    <t>Resistencia agravada</t>
  </si>
  <si>
    <t>Violación de sellos</t>
  </si>
  <si>
    <t>Denuncias y querellas calumniosas y calumnia real</t>
  </si>
  <si>
    <t>Evasión</t>
  </si>
  <si>
    <t>Falso testimonio</t>
  </si>
  <si>
    <t>Favorecimiento real</t>
  </si>
  <si>
    <t>Receptación de cosas de procedencia sospechosa</t>
  </si>
  <si>
    <t>Simulación de delito</t>
  </si>
  <si>
    <t>Abuso de autoridad</t>
  </si>
  <si>
    <t>Cohecho propio</t>
  </si>
  <si>
    <t>Concusión</t>
  </si>
  <si>
    <t>Corrupción agravada</t>
  </si>
  <si>
    <t>Falsedad ideológica</t>
  </si>
  <si>
    <t>Falsificación de documentos privados</t>
  </si>
  <si>
    <t>Falsificación de documentos públicos y auténticos</t>
  </si>
  <si>
    <t>Falsificación de señas y marcas</t>
  </si>
  <si>
    <t>Almacenamiento de droga</t>
  </si>
  <si>
    <t>Introducción de droga en centros penitenciarios</t>
  </si>
  <si>
    <t>Tenencia de drogas</t>
  </si>
  <si>
    <t>Tráfico internacional de drogas</t>
  </si>
  <si>
    <t>INFRACCIÓN LEY DE ARMAS Y EXPLOSIVOS</t>
  </si>
  <si>
    <t>Portación ilícita de arma permitida</t>
  </si>
  <si>
    <t>Tenencia de armas prohibidas</t>
  </si>
  <si>
    <t>Tenencia y portación ilegal de armas permitidas</t>
  </si>
  <si>
    <t>INFRACCIÓN LEY PENALIZACIÓN DE LA
VIOLENCIA CONTRA LA MUJER</t>
  </si>
  <si>
    <t>Daño patrimonial</t>
  </si>
  <si>
    <t>Violación contra una mujer</t>
  </si>
  <si>
    <t>INFRACCIÓN LEYES ESPECIALES</t>
  </si>
  <si>
    <t>Infracción Ley Caza y Pesca</t>
  </si>
  <si>
    <t>Infracción Ley General de Migración y Extranjería</t>
  </si>
  <si>
    <t>Infracción Ley Minería</t>
  </si>
  <si>
    <t>PERSONAS SENTENCIADAS EN LOS TRIBUNALES PENALES</t>
  </si>
  <si>
    <t>ESTADO CIVIL</t>
  </si>
  <si>
    <t>Condenatoria</t>
  </si>
  <si>
    <t>Absolutoria</t>
  </si>
  <si>
    <t>Comercio de armas, explosivos y pólvora</t>
  </si>
  <si>
    <t>El Salvador</t>
  </si>
  <si>
    <t>Honduras</t>
  </si>
  <si>
    <t>Falsificación de moneda</t>
  </si>
  <si>
    <t>Conducción temeraria</t>
  </si>
  <si>
    <t>Hurto atenuado</t>
  </si>
  <si>
    <t>PERSONAS SENTENCIADAS EN LOS TRIBUNALES  PENALES</t>
  </si>
  <si>
    <t>Medidas de Seguridad</t>
  </si>
  <si>
    <t>Multa</t>
  </si>
  <si>
    <t>Ejecución condicional</t>
  </si>
  <si>
    <t>Prisión efectiva</t>
  </si>
  <si>
    <t>Pena Alterna</t>
  </si>
  <si>
    <t>Absueltos</t>
  </si>
  <si>
    <t>San José</t>
  </si>
  <si>
    <t>Sur Oeste, Pavas</t>
  </si>
  <si>
    <t>Alajuela</t>
  </si>
  <si>
    <t>Grecia</t>
  </si>
  <si>
    <t>Cartago</t>
  </si>
  <si>
    <t>Turrialba</t>
  </si>
  <si>
    <t>Heredia</t>
  </si>
  <si>
    <t>Heredia, sede Sarapiquí</t>
  </si>
  <si>
    <t>Liberia</t>
  </si>
  <si>
    <t>Cañas</t>
  </si>
  <si>
    <t>Nicoya</t>
  </si>
  <si>
    <t>Santa Cruz</t>
  </si>
  <si>
    <t>Puntarenas</t>
  </si>
  <si>
    <t>Pérez Zeledón</t>
  </si>
  <si>
    <t>Golfito</t>
  </si>
  <si>
    <t>Osa</t>
  </si>
  <si>
    <t>Corredores</t>
  </si>
  <si>
    <t>Limón</t>
  </si>
  <si>
    <t>Pococí</t>
  </si>
  <si>
    <t>Siquirres</t>
  </si>
  <si>
    <t>San Ramón</t>
  </si>
  <si>
    <t>San Carlos</t>
  </si>
  <si>
    <t>Desamparados</t>
  </si>
  <si>
    <t>Flagrancia San José</t>
  </si>
  <si>
    <t>Flagrancia Alajuela</t>
  </si>
  <si>
    <t>Flagrancia San Ramón</t>
  </si>
  <si>
    <t>Flagrancia Cartago </t>
  </si>
  <si>
    <t>Flagrancia Heredia</t>
  </si>
  <si>
    <t>Flagrancia Liberia</t>
  </si>
  <si>
    <t xml:space="preserve">Flagrancia Santa Cruz </t>
  </si>
  <si>
    <t>Flagrancia Puntarenas</t>
  </si>
  <si>
    <t>Flagrancias Corredores</t>
  </si>
  <si>
    <t>Flagrancias Limón</t>
  </si>
  <si>
    <t>Flagrancias Pococí</t>
  </si>
  <si>
    <t>Sarapiquí</t>
  </si>
  <si>
    <t>Abandono de incapaces y casos de agravación</t>
  </si>
  <si>
    <t>Coacción o amenaza</t>
  </si>
  <si>
    <t>Fraude informático</t>
  </si>
  <si>
    <t>Sustracción patrimonial</t>
  </si>
  <si>
    <t>Tala en zona de protección</t>
  </si>
  <si>
    <t>Agresión física</t>
  </si>
  <si>
    <t>Agresión psicológica</t>
  </si>
  <si>
    <t>China</t>
  </si>
  <si>
    <t>Cuba</t>
  </si>
  <si>
    <t>Ecuador</t>
  </si>
  <si>
    <t>Estados Unidos</t>
  </si>
  <si>
    <t>Israel</t>
  </si>
  <si>
    <t>Italia</t>
  </si>
  <si>
    <t>Jamaica</t>
  </si>
  <si>
    <t>Rumania</t>
  </si>
  <si>
    <t>Venezuela</t>
  </si>
  <si>
    <t>Rusia</t>
  </si>
  <si>
    <t>FLAGRANCIA</t>
  </si>
  <si>
    <t>ORDINARIOS</t>
  </si>
  <si>
    <t>GRUPO DE EDAD</t>
  </si>
  <si>
    <t>SEGÚN: GRUPO DE EDAD</t>
  </si>
  <si>
    <t>POR: SEXO</t>
  </si>
  <si>
    <t>POR: ESTADO CIVIL</t>
  </si>
  <si>
    <t>POR: PENA IMPUESTA</t>
  </si>
  <si>
    <t>PERSONAS CONDENADAS POR LOS TRIBUNALES PENALES</t>
  </si>
  <si>
    <t>TIPO DE SENTENCIA</t>
  </si>
  <si>
    <t>POR: TIPO DE SENTENCIA</t>
  </si>
  <si>
    <t>Unión libre</t>
  </si>
  <si>
    <t>SEGÚN: ESTADO CIVIL</t>
  </si>
  <si>
    <t>Flagrancia II CJ San José</t>
  </si>
  <si>
    <t>Flagrancia San Carlos</t>
  </si>
  <si>
    <t>Segundo CJ de San José</t>
  </si>
  <si>
    <t>TRIBUNAL</t>
  </si>
  <si>
    <t>POR: REINCIDENCIA Y TIPO DE SENTENCIA</t>
  </si>
  <si>
    <t>SEGÚN: TRIBUNAL</t>
  </si>
  <si>
    <t>TIPO DE PENA</t>
  </si>
  <si>
    <t>POR: REINCIDENCIA Y SEXO</t>
  </si>
  <si>
    <t>SEGÚN: TIPO DE PENA</t>
  </si>
  <si>
    <t>Guatemala</t>
  </si>
  <si>
    <t>Perjurio</t>
  </si>
  <si>
    <t>PERSONAS CONDENADAS</t>
  </si>
  <si>
    <t xml:space="preserve">                     PERSONAS SENTENCIADAS POR LOS TRIBUNALES PENALES</t>
  </si>
  <si>
    <t>CONDENATORIA</t>
  </si>
  <si>
    <t>ABSOLUTORIA</t>
  </si>
  <si>
    <t>JUICIOS TERMINADOS CON SENTENCIA</t>
  </si>
  <si>
    <t>HOMBRES CONDENADOS EN LOS TRIBUNALES PENALES</t>
  </si>
  <si>
    <t>Apropiación y retención indebida</t>
  </si>
  <si>
    <t>Invasión a un área de conservación o protección</t>
  </si>
  <si>
    <t>México</t>
  </si>
  <si>
    <t>SEGÚN: PAÍS DE ORIGEN</t>
  </si>
  <si>
    <t>PAÍS</t>
  </si>
  <si>
    <t>PAÍS DE ORIGEN</t>
  </si>
  <si>
    <t>Flagrancias Pérez Zeledón</t>
  </si>
  <si>
    <t>SEGÚN: DELITO Y TÍTULO DEL CÓDIGO PENAL</t>
  </si>
  <si>
    <t>PERSONAS SENTENCIADAS POR LOS TRIBUNALES PENALES</t>
  </si>
  <si>
    <t>PENA IMPUESTA</t>
  </si>
  <si>
    <t>Absoluto-
ria</t>
  </si>
  <si>
    <t>DELITO Y TÍTULO DEL CÓDIGO PENAL</t>
  </si>
  <si>
    <t>POR: PAÍS DE ORIGEN</t>
  </si>
  <si>
    <t>REINCIDENCIA Y SEXO</t>
  </si>
  <si>
    <t>REINCIDENCIA Y TIPO DE SENTENCIA</t>
  </si>
  <si>
    <t>REINCIDENTE Y TIPO DE SENTENCIA</t>
  </si>
  <si>
    <t xml:space="preserve">66 y más </t>
  </si>
  <si>
    <t>CUADRO N° 1</t>
  </si>
  <si>
    <t>CUADRO N° 2</t>
  </si>
  <si>
    <t>Arresto</t>
  </si>
  <si>
    <t>Domiciliario</t>
  </si>
  <si>
    <t>CUADRO N° 3</t>
  </si>
  <si>
    <t>CUADRO N° 5</t>
  </si>
  <si>
    <t>POR: SEXO Y GRUPOS DE EDAD</t>
  </si>
  <si>
    <t xml:space="preserve">PERSONAS CONDENADAS POR LOS TRIBUNALES PENALES 
</t>
  </si>
  <si>
    <t xml:space="preserve">SEGÚN: TIPO DE DELITO O LEY INFRINGIDA </t>
  </si>
  <si>
    <t>CUADRO N° 6</t>
  </si>
  <si>
    <t>CONTRA LA BUENA FÉ DE LOS NEGOCIOS</t>
  </si>
  <si>
    <t>Usurpación de autoridad</t>
  </si>
  <si>
    <t>CONTRA LA FÉ PÚBLICA</t>
  </si>
  <si>
    <t>Incumplimiento de deberes agravado</t>
  </si>
  <si>
    <t>INFRACCIÓN LEY FORESTAL</t>
  </si>
  <si>
    <t>Transporte ilegal de madera</t>
  </si>
  <si>
    <t>INFRACCIÓN LEY PROTECCIÓN ADULTO MAYOR</t>
  </si>
  <si>
    <t>INFRACCIÓN LEY CONSERVACIÓN VIDA SILVESTRE</t>
  </si>
  <si>
    <t>Comercialización o negocio de animales silvestres</t>
  </si>
  <si>
    <t>Infracción Ley Conservación Vida Silvestre y otros</t>
  </si>
  <si>
    <t>Infracción Ley Aguas</t>
  </si>
  <si>
    <t>CONTRAVENCIONES</t>
  </si>
  <si>
    <t>66 y más</t>
  </si>
  <si>
    <t>60 a 65 años</t>
  </si>
  <si>
    <t>España</t>
  </si>
  <si>
    <t>CUADRO N° 7</t>
  </si>
  <si>
    <t>CUADRO N° 8</t>
  </si>
  <si>
    <t>CUADRO N° 9</t>
  </si>
  <si>
    <t>CUADRO N° 10</t>
  </si>
  <si>
    <t>CUADRO N° 11</t>
  </si>
  <si>
    <t>Arresto Domiciliario</t>
  </si>
  <si>
    <t>CUADRO N° 12</t>
  </si>
  <si>
    <t>CUADRO N° 13</t>
  </si>
  <si>
    <t>P E N A   I M P U E S T A</t>
  </si>
  <si>
    <t>CUADRO N° 4</t>
  </si>
  <si>
    <t xml:space="preserve"> GRUPO DE EDAD</t>
  </si>
  <si>
    <t>Líbano</t>
  </si>
  <si>
    <t>Menos de 6 meses</t>
  </si>
  <si>
    <t>6 meses a menos de 1 año</t>
  </si>
  <si>
    <t>1 año a menos de 2 años</t>
  </si>
  <si>
    <t>2 años a menos de 3 años</t>
  </si>
  <si>
    <t>3 años a menos de 5 años</t>
  </si>
  <si>
    <t>5 años a menos de 7 años</t>
  </si>
  <si>
    <t>7 años a menos de 10 años</t>
  </si>
  <si>
    <t>10 años a menos de 15 años</t>
  </si>
  <si>
    <t>15 años a menos de 20 años</t>
  </si>
  <si>
    <t>20 años a menos de 25 años</t>
  </si>
  <si>
    <t>25 años a menos de 30 años</t>
  </si>
  <si>
    <t>30 años a menos de 35 años</t>
  </si>
  <si>
    <t>35 años a menos de 40 años</t>
  </si>
  <si>
    <t>40 años a menos de 45 años</t>
  </si>
  <si>
    <t>45 años a menos de 50 años</t>
  </si>
  <si>
    <t>Ejecución Condicional</t>
  </si>
  <si>
    <t>Medida de Seguridad</t>
  </si>
  <si>
    <t>CUADRO N° 14</t>
  </si>
  <si>
    <t>SEGÚN: TRIBUNAL Y TIPO DE DELITO</t>
  </si>
  <si>
    <t>Elaborado por: Subproceso de Estadística, Dirección de Planificación.</t>
  </si>
  <si>
    <t>Días multa</t>
  </si>
  <si>
    <t xml:space="preserve">Menos de 6 meses </t>
  </si>
  <si>
    <t>Arresto domiciliario</t>
  </si>
  <si>
    <t xml:space="preserve"> Ejecución condicional de la pena</t>
  </si>
  <si>
    <t>Medida de seguridad (curativa)</t>
  </si>
  <si>
    <t>Aborto con o sin consentimiento</t>
  </si>
  <si>
    <t>Abusos sexuales contra mayores de edad (tent)</t>
  </si>
  <si>
    <t>Actos sexuales remunerados con personas menores de edad</t>
  </si>
  <si>
    <t>Fabricación, producción o reproducción de pornografía</t>
  </si>
  <si>
    <t>Relaciones sexuales con menores de edad (estrupto o incesto)</t>
  </si>
  <si>
    <t>Relaciones sexuales remuneradas con menores de edad</t>
  </si>
  <si>
    <t>Usurpación bienes de dominio público</t>
  </si>
  <si>
    <t>CONTRA LOS PODERES PUBLICOS Y EL ORDEN CONSTITUCIONAL</t>
  </si>
  <si>
    <t>Quebrantamiento de inhabilitación</t>
  </si>
  <si>
    <t>Infracción Ley de Psicotrópicos-otros</t>
  </si>
  <si>
    <t>Acopio de armas prohibidas</t>
  </si>
  <si>
    <t>Infracción Ley de Armas - otros</t>
  </si>
  <si>
    <t>Fraude de simulación sobre bienes susceptibles de ser gananciales</t>
  </si>
  <si>
    <t>Adquisición o procesamiento ilegal de productos forestales</t>
  </si>
  <si>
    <t>Infracción a la Ley Forestal</t>
  </si>
  <si>
    <t>Infracción Ley Derechos de Autor y derechos conexos</t>
  </si>
  <si>
    <t>Infracción Ley Orgánica del Ambiente</t>
  </si>
  <si>
    <t>INFRACCIÓN LEY GENERAL DE ADUANAS</t>
  </si>
  <si>
    <t>Incumplimiento de medidas de seguridad. artículo 218</t>
  </si>
  <si>
    <t>Argentina</t>
  </si>
  <si>
    <t>Holanda</t>
  </si>
  <si>
    <t>Vietnam</t>
  </si>
  <si>
    <t>Dominica</t>
  </si>
  <si>
    <t>I  CJ San José</t>
  </si>
  <si>
    <t>II  CJ José</t>
  </si>
  <si>
    <t>I CJ Alajuela</t>
  </si>
  <si>
    <t>II CJ Alajuela</t>
  </si>
  <si>
    <t>I CJ Zona Atlántica</t>
  </si>
  <si>
    <t>II CJ Zona Atlántica</t>
  </si>
  <si>
    <t>I CJ San José</t>
  </si>
  <si>
    <t>Suroeste (Pavas)</t>
  </si>
  <si>
    <t>II CJ José (Goicoechea)</t>
  </si>
  <si>
    <t>II CJ Alajuela (San Carlos)</t>
  </si>
  <si>
    <t>Guanacaste (Liberia)</t>
  </si>
  <si>
    <t>Aguirre y Parrita</t>
  </si>
  <si>
    <t>I CJ Zona Atlántica (Limón)</t>
  </si>
  <si>
    <t>II CJ Zona Atlántica (Pococí)</t>
  </si>
  <si>
    <t>DURANTE: 2017</t>
  </si>
  <si>
    <t>Desconocido</t>
  </si>
  <si>
    <r>
      <t xml:space="preserve">Desconocida </t>
    </r>
    <r>
      <rPr>
        <vertAlign val="superscript"/>
        <sz val="12"/>
        <rFont val="Times New Roman"/>
        <family val="1"/>
      </rPr>
      <t>(1)</t>
    </r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</si>
  <si>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</si>
  <si>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</si>
  <si>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</si>
  <si>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</si>
  <si>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</si>
  <si>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</si>
  <si>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</si>
  <si>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</si>
  <si>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</si>
  <si>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</si>
  <si>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</si>
  <si>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</si>
  <si>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</si>
  <si>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</si>
  <si>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</si>
  <si>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r>
      <t>Desconocido</t>
    </r>
    <r>
      <rPr>
        <vertAlign val="superscript"/>
        <sz val="12"/>
        <rFont val="Times New Roman"/>
        <family val="1"/>
      </rPr>
      <t>(1)</t>
    </r>
  </si>
  <si>
    <t>1-/ El despacho judicial no le indicó el estado civil en el sistema informático.</t>
  </si>
  <si>
    <t>1-/ El despacho judicial no le indicó la edad ni el Sexo en el sistema informático.</t>
  </si>
  <si>
    <t>1-/ El despacho judicial no le indicó la pena impuesta en el sistema informático.</t>
  </si>
  <si>
    <r>
      <t>Desconocido</t>
    </r>
    <r>
      <rPr>
        <b/>
        <vertAlign val="superscript"/>
        <sz val="12"/>
        <rFont val="Times New Roman"/>
        <family val="1"/>
      </rPr>
      <t>(1)</t>
    </r>
  </si>
  <si>
    <t>Bolivia</t>
  </si>
  <si>
    <t>Brunei</t>
  </si>
  <si>
    <t>Bulgaria</t>
  </si>
  <si>
    <t>Rica</t>
  </si>
  <si>
    <t>Salvador</t>
  </si>
  <si>
    <t>Unidos</t>
  </si>
  <si>
    <t>India</t>
  </si>
  <si>
    <t>Libano</t>
  </si>
  <si>
    <t>Mexico</t>
  </si>
  <si>
    <t>Nigeria</t>
  </si>
  <si>
    <t>Panama</t>
  </si>
  <si>
    <t>Peru</t>
  </si>
  <si>
    <t>Dominicana</t>
  </si>
  <si>
    <t>Suiza</t>
  </si>
  <si>
    <t>Europeo</t>
  </si>
  <si>
    <t>Kosovo</t>
  </si>
  <si>
    <t>1-/ El despacho judicial no le indicó la nacionalidad ni la pena impuesta en el sistema informático.</t>
  </si>
  <si>
    <t>1-/ El despacho judicial no le indicó la edad en el sistema informático.</t>
  </si>
  <si>
    <t>Quepos</t>
  </si>
  <si>
    <t>Transporte De Droga, Sustancias O Productos Sin Autorización Legal</t>
  </si>
  <si>
    <t>LEY DE VIOLENCIA DOMÉSTICA</t>
  </si>
  <si>
    <t>V.D. Desobediencia</t>
  </si>
  <si>
    <t>V.D. Lesiones</t>
  </si>
  <si>
    <t>LEY SOBRE ESTUPEFACIENTES, SUSTANCIAS PSICOTRÓPICAS, DROGAS DE USO NO AUTORIZADO Y ACTIVIDADES CONEXAS</t>
  </si>
  <si>
    <t>Legitimación De Capitales Provenientes Del Narcotráfico</t>
  </si>
  <si>
    <t>Lesiones Culposas (Ley de Tránsito)</t>
  </si>
  <si>
    <t>Homicidio Culposo (Ley de Tránsito)</t>
  </si>
  <si>
    <t>Tenencia de material pornográfico</t>
  </si>
  <si>
    <t>Resistencia</t>
  </si>
  <si>
    <t>Seducción o Encuentros Con Menores Por Medios Electrónicos</t>
  </si>
  <si>
    <t>Hurto menor (tentativa de)</t>
  </si>
  <si>
    <t>TRATA DE PERSONAS</t>
  </si>
  <si>
    <t>Trata, Turismo sexual</t>
  </si>
  <si>
    <t>Trata, Tráfico de órganos</t>
  </si>
  <si>
    <t>Trata, Explotación Laboral</t>
  </si>
  <si>
    <t>Trata, Tráfico de PME</t>
  </si>
  <si>
    <t>INFRACCIÓN LEY DELITOS MINEROS</t>
  </si>
  <si>
    <t>Explotación ilegal de material</t>
  </si>
  <si>
    <t>Explotación ilegal de material en parque nacional o áreas de protección</t>
  </si>
  <si>
    <t>INFRACCIÓN LEY GENERAL DE MIGRACIÓN Y EXTANJERÍA</t>
  </si>
  <si>
    <t>Tráfico ilícito de personas (Art 249)</t>
  </si>
  <si>
    <t>INFRACCIÓN LEY DE SALUD ANIMAL</t>
  </si>
  <si>
    <t>Infracción Ley de Salud Animal</t>
  </si>
  <si>
    <t>Restricción a la Autodeterminación</t>
  </si>
  <si>
    <t>Caza o Destrucción De Nidos De Fauna Silvestre Declarados En Peligro De Extinción O Con Poblaciones Reducidas Sin La Autorización Del Sinac</t>
  </si>
  <si>
    <t>Comercio, tráfico o trasiego de flora silvestre, productos y subproductos de especies en peligro de extinción sin el permiso del SINAC</t>
  </si>
  <si>
    <t>Violación de Comunicaciones Electrónicas (Artículo 196 Bis)</t>
  </si>
  <si>
    <t>INFRACCIÓN DELITOS EN PERJUICIO DE LA ZONA MARÍTIMO TERRESTRE</t>
  </si>
  <si>
    <t>Construcción en Zona Marítimo Terrestre</t>
  </si>
  <si>
    <t>Suministro de Drogas, Sustancias o Productos sin Autorización Legal</t>
  </si>
  <si>
    <t>Drenaje, relleno, secado o eliminación de humedales</t>
  </si>
  <si>
    <t>Transformación De Drogas, Sustancias O Productos Sin Autorización Legal</t>
  </si>
  <si>
    <t>Homicidio Culposo (Mal praxis</t>
  </si>
  <si>
    <t>Difamación de una Persona Jurídica</t>
  </si>
  <si>
    <t>Abusos sexuales contra menores de edad (tent)</t>
  </si>
  <si>
    <t>Relaciones Sexuales Remuneradas con  Menor o Incapaz (tentativa de)</t>
  </si>
  <si>
    <t>Seducción O Encuentros Con Personas Menores De Edad</t>
  </si>
  <si>
    <t>Violación agravada</t>
  </si>
  <si>
    <t>Incumplimiento Agravado</t>
  </si>
  <si>
    <t>Incumplimiento Del Deber Alimentario</t>
  </si>
  <si>
    <t>Sustracción De Persona Menor O Con Discapacidad</t>
  </si>
  <si>
    <t>Captación Indebida de Manifestaciones Verbales</t>
  </si>
  <si>
    <t>Estafa  (tentativa de)</t>
  </si>
  <si>
    <t>Hurto de Uso</t>
  </si>
  <si>
    <t>Usurpación De Aguas</t>
  </si>
  <si>
    <t>Explotación De Incapaces</t>
  </si>
  <si>
    <t>Desastre por Culpa</t>
  </si>
  <si>
    <t>Obstrucción De La Vía Pública (Artículo 256 Bis)</t>
  </si>
  <si>
    <t>Atentado</t>
  </si>
  <si>
    <t>Ejercicio Ilegal de una Profesión</t>
  </si>
  <si>
    <t>Uso Ilegal de Uniforme e Insignias o Dispositivos Policiales</t>
  </si>
  <si>
    <t>Violación de la Custodia de Cosas</t>
  </si>
  <si>
    <t>Infracción al Deber de Resistencia</t>
  </si>
  <si>
    <t>Favorecimiento Personal</t>
  </si>
  <si>
    <t>Corrupción</t>
  </si>
  <si>
    <t>Incumplimiento de Deberes</t>
  </si>
  <si>
    <t>Penalidad del Corruptor</t>
  </si>
  <si>
    <t>Requerimiento de Fuerza contra  Actos Legítimos</t>
  </si>
  <si>
    <t>Circulación de Moneda Falsa Recibida de Buena Fe</t>
  </si>
  <si>
    <t>Falsedad Ideológica con Certificados Médicos</t>
  </si>
  <si>
    <t>Libramiento De Cheques Sin Fondos</t>
  </si>
  <si>
    <t>Cultivo De Droga, Sustancias O Productos Sin Autorización Legal</t>
  </si>
  <si>
    <t>Distribución de Drogas, Sustancias o Productos sin Autorización Legal</t>
  </si>
  <si>
    <t>Fabricación de Droga, Sustancias o Productos sin Autorización Legal</t>
  </si>
  <si>
    <t>Falta de Registro en el Control de Movimiento de Estupefacientes, Sustancias o Productos Psicotrópicos</t>
  </si>
  <si>
    <t>Tráfico De Drogas</t>
  </si>
  <si>
    <t>Limitación ejercicio derecho propiedad</t>
  </si>
  <si>
    <t>Violencia Emocional</t>
  </si>
  <si>
    <t>Aprovechamiento De Recursos Forestales Patrimonio Natural Del Estado</t>
  </si>
  <si>
    <t>Aprovechamiento de productos forestales en propiedad privada sin el permiso de la AFE o en excediendo el permiso Art. 61 inc a)</t>
  </si>
  <si>
    <t>Aprovechamiento ilegal de madera</t>
  </si>
  <si>
    <t>Aprovechamiento En Áreas De Protección</t>
  </si>
  <si>
    <t>Adquisición y procesamiento Ilegal de madera</t>
  </si>
  <si>
    <t>Cambio de uso del suelo (bosque)</t>
  </si>
  <si>
    <t>Sustracción de productos forestales propiedad privada</t>
  </si>
  <si>
    <t>Sustracción de productos forestales propiedad Estado</t>
  </si>
  <si>
    <t>Transporte De Productos Forestales Sustraídos.</t>
  </si>
  <si>
    <t>Agresión Sexual</t>
  </si>
  <si>
    <t>Explotación De Personas Adultas Mayores</t>
  </si>
  <si>
    <t>Infracción Ley Protección Adulto Mayor</t>
  </si>
  <si>
    <t>Comercio, Trafico, Trasiego De Animales Silvestres Sin El Permiso Del Sinac</t>
  </si>
  <si>
    <t>Comercio, Trafico, Trasiego De Animales Silvestres En Peligro De Extinción O Poblaciones Reducidas Sin El Permiso Del Sinac</t>
  </si>
  <si>
    <t>Exportación O Importación De Árboles Maderables Productos O Subproductos Declarados En Peligro De Extinción, Poblaciones Reducidas O Incluidos En Apéndices Cites Sin La Autorización Del Sinac</t>
  </si>
  <si>
    <t>Pesca ilegal en aguas continentales</t>
  </si>
  <si>
    <t>Contrabando Agravado. Artículo 213</t>
  </si>
  <si>
    <t>Contrabando. Artículo 211</t>
  </si>
  <si>
    <t>Defraudación Fiscal Aduanera. Artículo 214</t>
  </si>
  <si>
    <t>Infracción Ley de Violencia Doméstica</t>
  </si>
  <si>
    <t>LEY DE TRANSITO</t>
  </si>
  <si>
    <t>LEY 8799 CONTROL DE GANADO BOVINO, PREVENCIÓN Y SANCIÓN DE SU ROBO, HURTO Y RECEPTACIÓN</t>
  </si>
  <si>
    <t>Hurto con desmembramiento o muerte ilegal de ganado</t>
  </si>
  <si>
    <t>Movilización ilegal de ganado, productos y subproductos</t>
  </si>
  <si>
    <t>CONTR.  CONTRA LA SEGURIDAD PUBLICA (Medio Ambiente)</t>
  </si>
  <si>
    <t>Infracción de Reglamentos de Caza y Pesca</t>
  </si>
  <si>
    <t>INFRACCIÓN DELITOS PESQUEROS</t>
  </si>
  <si>
    <t>Descarga de Aletas de Tiburón sin Vástago</t>
  </si>
  <si>
    <t>Pesca Con Artes Prohibidos</t>
  </si>
  <si>
    <t>Pesca Comercial O Deportiva Ilegal En Parques Nacionales, Monumentos Naturales Y Reservas Biológicas</t>
  </si>
  <si>
    <t>Pesca con embarcaciones o artes distintos a los autorizados por INCOPESCA</t>
  </si>
  <si>
    <t>Pesca ilegal sin licencia o con licencia vencida más de 2 meses</t>
  </si>
  <si>
    <t>LEY DE CORRUPCIÓN Y EL ENRIQUECIMIENTO ILICITO EN LA FUNCIÓN PÚBLICA</t>
  </si>
  <si>
    <t>Tráfico de influencias</t>
  </si>
  <si>
    <t>Apropiación De Bienes Obsequiados Al Estado</t>
  </si>
  <si>
    <t>Enriquecimiento Ilícito</t>
  </si>
  <si>
    <t>INFRACCIONES AL CODIGO FISCAL</t>
  </si>
  <si>
    <t>Defraudación Fiscal Contra Hacienda Pública</t>
  </si>
  <si>
    <t>LEY ORGANICA DEL PODER JUDICIAL</t>
  </si>
  <si>
    <t>Inf. Ley Orgánica Poder Judicial. Abuso Deshonesto</t>
  </si>
  <si>
    <t>INFRACCIÓN CONTRA EL RECURSO HÍDRICO</t>
  </si>
  <si>
    <t>Contaminación De Aguas</t>
  </si>
  <si>
    <t>DELITOS INFORMÁTICOS</t>
  </si>
  <si>
    <t>Estafa Informática</t>
  </si>
  <si>
    <t>Infracción.  Ley del Patrimonio Histórico Arquitectónico de Costa Rica</t>
  </si>
  <si>
    <t>Infracción.  Ley sobre la Zona Marítimo Terrestre</t>
  </si>
  <si>
    <t>Infracción.  Ley 7600</t>
  </si>
  <si>
    <t>Infracción.  Ley para Garantizar al País Mayor Seguridad y Orden</t>
  </si>
  <si>
    <t>Tráfico ilícito (Ley de Residuos)</t>
  </si>
  <si>
    <t>Amenazas con Arma de Fuego</t>
  </si>
  <si>
    <t>Lesiones en riña</t>
  </si>
  <si>
    <t>Corrupción de Menores</t>
  </si>
  <si>
    <t>Accionamiento de Arma (Artículo 250 Bis)</t>
  </si>
  <si>
    <t>Comercio de Drogas, Sustancias o Productos sin Autorización Legal</t>
  </si>
  <si>
    <t>Posesión De Drogas, Sustancias O Productos</t>
  </si>
  <si>
    <t>Venta De Drogas, Sustancias O Productos Sin Autorización Legal</t>
  </si>
  <si>
    <t>Alteración De Dispositivos Y Señales De Tránsito</t>
  </si>
  <si>
    <t>Amenazas Personales</t>
  </si>
  <si>
    <t>Caza Y Pesca En Terreno Vedado</t>
  </si>
  <si>
    <t>Lesiones Levísimas</t>
  </si>
  <si>
    <t>Usurpación De Nombre</t>
  </si>
  <si>
    <t>Perú</t>
  </si>
  <si>
    <t>República Dominicaca</t>
  </si>
  <si>
    <r>
      <t>Desconocido</t>
    </r>
    <r>
      <rPr>
        <b/>
        <vertAlign val="superscript"/>
        <sz val="12"/>
        <color indexed="8"/>
        <rFont val="Times New Roman"/>
        <family val="1"/>
      </rPr>
      <t>(1)</t>
    </r>
  </si>
  <si>
    <t>1-/ El despacho judicial no le indicó la nacionalidad en el sistema informático.</t>
  </si>
  <si>
    <t>Aprovechamiento de productos forestales en propiedad privada sin el permiso de la AFE o en excediendo el permiso Art. 61 inc. a)</t>
  </si>
  <si>
    <t>Índice de cuadros estadísticos personas sentenciadas 2017</t>
  </si>
  <si>
    <t>Número</t>
  </si>
  <si>
    <t>Nombre del cuadro</t>
  </si>
  <si>
    <t>Personas Condenadas: en los Tribunales Penales</t>
  </si>
  <si>
    <t>Según: Grupo de edad</t>
  </si>
  <si>
    <t>Por: Sexo</t>
  </si>
  <si>
    <t>Durante: 2017</t>
  </si>
  <si>
    <t>Por: Estado Civil</t>
  </si>
  <si>
    <t>Hombres Condenados: en los Tribunales Penales</t>
  </si>
  <si>
    <t>Por: Pena impuesta</t>
  </si>
  <si>
    <t>Mujeres Condenadas: en los Tribunales Penales</t>
  </si>
  <si>
    <t>Personas Condenadas: por los Tribunales Penales</t>
  </si>
  <si>
    <t xml:space="preserve">Según: Tipo de Delito o Ley infringida </t>
  </si>
  <si>
    <t>Por: Sexo y Grupos de edad</t>
  </si>
  <si>
    <t>Según: País de Origen</t>
  </si>
  <si>
    <t>Personas Sentenciadas: por los Tribunales Penales</t>
  </si>
  <si>
    <t>Según: Delito y Título del Código Penal</t>
  </si>
  <si>
    <t>Personas Condenadas</t>
  </si>
  <si>
    <t>Por: País de origen</t>
  </si>
  <si>
    <t>Personas Sentenciadas: en los Tribunales Penales</t>
  </si>
  <si>
    <t>Por: Tipo de sentencia</t>
  </si>
  <si>
    <t>Según: Estado civil</t>
  </si>
  <si>
    <t>Por: Tipo de Sentencia</t>
  </si>
  <si>
    <t>Según: Tribunal</t>
  </si>
  <si>
    <t>Por: Reincidencia y Tipo de sentencia</t>
  </si>
  <si>
    <t>Personas Sentenciadas: en los Tribunales  Penales</t>
  </si>
  <si>
    <t>Según: Tipo de Pena</t>
  </si>
  <si>
    <t>Por: Reincidencia y Sexo</t>
  </si>
  <si>
    <t>Juicios Terminados: Con sentencia</t>
  </si>
  <si>
    <t>Según: Tribunal y Tipo de Delito</t>
  </si>
  <si>
    <t>Corrupción Agravada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</si>
</sst>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78" formatCode="_([$€]* #,##0.00_);_([$€]* \(#,##0.00\);_([$€]* \-??_);_(@_)"/>
  </numFmts>
  <fonts count="47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sz val="10"/>
      <color indexed="8"/>
      <name val="匠牥晩††††††††††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0"/>
      <name val="Times New Roman"/>
      <family val="1"/>
    </font>
    <font>
      <sz val="12"/>
      <color indexed="10"/>
      <name val="Times New Roman"/>
      <family val="1"/>
    </font>
    <font>
      <b/>
      <sz val="12"/>
      <color indexed="8"/>
      <name val="Times New Roman"/>
      <family val="1"/>
    </font>
    <font>
      <vertAlign val="superscript"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  <charset val="1"/>
    </font>
    <font>
      <b/>
      <vertAlign val="superscript"/>
      <sz val="12"/>
      <color indexed="8"/>
      <name val="Times New Roman"/>
      <family val="1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8"/>
      <color theme="1"/>
      <name val="Arial"/>
      <family val="2"/>
    </font>
    <font>
      <sz val="10"/>
      <color rgb="FF000000"/>
      <name val="MS Sans Serif"/>
      <family val="2"/>
      <charset val="1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sz val="18"/>
      <color theme="3"/>
      <name val="Cambria"/>
      <family val="2"/>
      <scheme val="maj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6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2" fillId="0" borderId="0" applyNumberFormat="0" applyFill="0" applyBorder="0" applyProtection="0">
      <alignment horizontal="left"/>
    </xf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5" fillId="7" borderId="1" applyNumberFormat="0" applyAlignment="0" applyProtection="0"/>
    <xf numFmtId="178" fontId="2" fillId="0" borderId="0" applyFill="0" applyBorder="0" applyAlignment="0" applyProtection="0"/>
    <xf numFmtId="0" fontId="16" fillId="3" borderId="0" applyNumberFormat="0" applyBorder="0" applyAlignment="0" applyProtection="0"/>
    <xf numFmtId="0" fontId="1" fillId="0" borderId="0"/>
    <xf numFmtId="0" fontId="30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1" fillId="0" borderId="0"/>
    <xf numFmtId="0" fontId="3" fillId="0" borderId="0"/>
    <xf numFmtId="0" fontId="2" fillId="0" borderId="0"/>
    <xf numFmtId="0" fontId="32" fillId="0" borderId="0"/>
    <xf numFmtId="0" fontId="1" fillId="0" borderId="0"/>
    <xf numFmtId="0" fontId="30" fillId="0" borderId="0"/>
    <xf numFmtId="0" fontId="3" fillId="0" borderId="0"/>
    <xf numFmtId="0" fontId="1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1" fillId="22" borderId="4" applyNumberFormat="0" applyFon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0" fontId="17" fillId="16" borderId="5" applyNumberFormat="0" applyAlignment="0" applyProtection="0"/>
    <xf numFmtId="0" fontId="33" fillId="0" borderId="0"/>
    <xf numFmtId="0" fontId="27" fillId="0" borderId="0"/>
    <xf numFmtId="43" fontId="2" fillId="0" borderId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35" fillId="0" borderId="59" applyNumberFormat="0" applyFill="0" applyAlignment="0" applyProtection="0"/>
    <xf numFmtId="0" fontId="14" fillId="0" borderId="7" applyNumberFormat="0" applyFill="0" applyAlignment="0" applyProtection="0"/>
    <xf numFmtId="0" fontId="38" fillId="0" borderId="0" applyNumberFormat="0" applyFill="0" applyBorder="0" applyAlignment="0" applyProtection="0"/>
    <xf numFmtId="0" fontId="35" fillId="0" borderId="59" applyNumberFormat="0" applyFill="0" applyAlignment="0" applyProtection="0"/>
    <xf numFmtId="0" fontId="29" fillId="0" borderId="60" applyNumberFormat="0" applyFill="0" applyAlignment="0" applyProtection="0"/>
    <xf numFmtId="0" fontId="29" fillId="0" borderId="0" applyNumberFormat="0" applyFill="0" applyBorder="0" applyAlignment="0" applyProtection="0"/>
    <xf numFmtId="0" fontId="39" fillId="24" borderId="0" applyNumberFormat="0" applyBorder="0" applyAlignment="0" applyProtection="0"/>
    <xf numFmtId="0" fontId="40" fillId="25" borderId="61" applyNumberFormat="0" applyAlignment="0" applyProtection="0"/>
    <xf numFmtId="0" fontId="41" fillId="26" borderId="62" applyNumberFormat="0" applyAlignment="0" applyProtection="0"/>
    <xf numFmtId="0" fontId="42" fillId="26" borderId="61" applyNumberFormat="0" applyAlignment="0" applyProtection="0"/>
    <xf numFmtId="0" fontId="43" fillId="0" borderId="63" applyNumberFormat="0" applyFill="0" applyAlignment="0" applyProtection="0"/>
    <xf numFmtId="0" fontId="44" fillId="27" borderId="64" applyNumberFormat="0" applyAlignment="0" applyProtection="0"/>
    <xf numFmtId="0" fontId="45" fillId="0" borderId="0" applyNumberFormat="0" applyFill="0" applyBorder="0" applyAlignment="0" applyProtection="0"/>
    <xf numFmtId="0" fontId="2" fillId="28" borderId="65" applyNumberFormat="0" applyFont="0" applyAlignment="0" applyProtection="0"/>
    <xf numFmtId="0" fontId="34" fillId="0" borderId="0" applyNumberFormat="0" applyFill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46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46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46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46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46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</cellStyleXfs>
  <cellXfs count="292">
    <xf numFmtId="0" fontId="0" fillId="0" borderId="0" xfId="0"/>
    <xf numFmtId="0" fontId="7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Alignment="1" applyProtection="1">
      <alignment horizontal="left"/>
    </xf>
    <xf numFmtId="0" fontId="6" fillId="0" borderId="0" xfId="0" applyFont="1" applyFill="1"/>
    <xf numFmtId="0" fontId="7" fillId="0" borderId="0" xfId="0" applyFont="1" applyFill="1" applyBorder="1" applyAlignment="1" applyProtection="1">
      <alignment horizontal="fill"/>
    </xf>
    <xf numFmtId="0" fontId="6" fillId="0" borderId="8" xfId="0" applyFont="1" applyFill="1" applyBorder="1" applyAlignment="1" applyProtection="1">
      <alignment horizontal="center"/>
    </xf>
    <xf numFmtId="0" fontId="7" fillId="0" borderId="9" xfId="0" applyFont="1" applyFill="1" applyBorder="1"/>
    <xf numFmtId="0" fontId="7" fillId="0" borderId="10" xfId="0" applyFont="1" applyFill="1" applyBorder="1"/>
    <xf numFmtId="0" fontId="7" fillId="0" borderId="11" xfId="0" applyFont="1" applyFill="1" applyBorder="1"/>
    <xf numFmtId="0" fontId="6" fillId="0" borderId="0" xfId="0" applyFont="1" applyFill="1" applyBorder="1" applyAlignment="1" applyProtection="1">
      <alignment horizontal="center"/>
    </xf>
    <xf numFmtId="3" fontId="6" fillId="0" borderId="9" xfId="0" applyNumberFormat="1" applyFont="1" applyFill="1" applyBorder="1" applyAlignment="1" applyProtection="1">
      <alignment horizontal="center"/>
    </xf>
    <xf numFmtId="3" fontId="6" fillId="0" borderId="12" xfId="0" applyNumberFormat="1" applyFont="1" applyFill="1" applyBorder="1" applyAlignment="1" applyProtection="1">
      <alignment horizontal="center"/>
    </xf>
    <xf numFmtId="3" fontId="6" fillId="0" borderId="0" xfId="0" applyNumberFormat="1" applyFont="1" applyFill="1" applyBorder="1" applyAlignment="1" applyProtection="1">
      <alignment horizontal="center"/>
    </xf>
    <xf numFmtId="3" fontId="7" fillId="0" borderId="9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left"/>
    </xf>
    <xf numFmtId="0" fontId="7" fillId="0" borderId="13" xfId="0" applyFont="1" applyFill="1" applyBorder="1" applyAlignment="1" applyProtection="1">
      <alignment horizontal="fill"/>
    </xf>
    <xf numFmtId="0" fontId="7" fillId="0" borderId="14" xfId="0" applyFont="1" applyFill="1" applyBorder="1" applyAlignment="1" applyProtection="1">
      <alignment horizontal="fill"/>
    </xf>
    <xf numFmtId="0" fontId="7" fillId="0" borderId="15" xfId="0" applyFont="1" applyFill="1" applyBorder="1" applyAlignment="1" applyProtection="1">
      <alignment horizontal="fill"/>
    </xf>
    <xf numFmtId="0" fontId="7" fillId="0" borderId="0" xfId="0" applyFont="1" applyFill="1"/>
    <xf numFmtId="0" fontId="7" fillId="0" borderId="0" xfId="0" applyFont="1" applyFill="1" applyBorder="1" applyAlignment="1" applyProtection="1"/>
    <xf numFmtId="0" fontId="7" fillId="0" borderId="16" xfId="0" applyFont="1" applyFill="1" applyBorder="1" applyAlignment="1" applyProtection="1">
      <alignment horizontal="fill"/>
    </xf>
    <xf numFmtId="0" fontId="7" fillId="0" borderId="17" xfId="0" applyFont="1" applyFill="1" applyBorder="1" applyAlignment="1" applyProtection="1">
      <alignment horizontal="fill"/>
    </xf>
    <xf numFmtId="0" fontId="7" fillId="0" borderId="18" xfId="0" applyFont="1" applyFill="1" applyBorder="1" applyAlignment="1" applyProtection="1">
      <alignment horizontal="fill"/>
    </xf>
    <xf numFmtId="0" fontId="7" fillId="0" borderId="16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16" xfId="0" applyFont="1" applyFill="1" applyBorder="1"/>
    <xf numFmtId="0" fontId="6" fillId="0" borderId="19" xfId="0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>
      <alignment horizontal="center"/>
    </xf>
    <xf numFmtId="0" fontId="7" fillId="0" borderId="13" xfId="0" applyFont="1" applyFill="1" applyBorder="1"/>
    <xf numFmtId="0" fontId="7" fillId="0" borderId="0" xfId="0" applyFont="1" applyFill="1" applyAlignment="1" applyProtection="1">
      <alignment horizontal="fill"/>
    </xf>
    <xf numFmtId="0" fontId="6" fillId="0" borderId="11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fill"/>
    </xf>
    <xf numFmtId="0" fontId="8" fillId="0" borderId="9" xfId="0" applyFont="1" applyFill="1" applyBorder="1" applyAlignment="1" applyProtection="1">
      <alignment horizontal="center"/>
    </xf>
    <xf numFmtId="0" fontId="6" fillId="0" borderId="10" xfId="0" applyFont="1" applyFill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center"/>
    </xf>
    <xf numFmtId="3" fontId="7" fillId="0" borderId="0" xfId="0" applyNumberFormat="1" applyFont="1" applyFill="1" applyBorder="1"/>
    <xf numFmtId="3" fontId="7" fillId="0" borderId="0" xfId="0" applyNumberFormat="1" applyFont="1" applyFill="1"/>
    <xf numFmtId="0" fontId="7" fillId="0" borderId="14" xfId="0" applyFont="1" applyFill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center"/>
    </xf>
    <xf numFmtId="0" fontId="7" fillId="0" borderId="13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23" fillId="0" borderId="0" xfId="0" applyFont="1" applyFill="1"/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3" fontId="6" fillId="0" borderId="25" xfId="0" applyNumberFormat="1" applyFont="1" applyFill="1" applyBorder="1" applyAlignment="1">
      <alignment horizontal="center"/>
    </xf>
    <xf numFmtId="0" fontId="7" fillId="0" borderId="22" xfId="0" applyFont="1" applyFill="1" applyBorder="1"/>
    <xf numFmtId="0" fontId="7" fillId="0" borderId="0" xfId="0" applyFont="1" applyFill="1" applyBorder="1" applyAlignment="1">
      <alignment horizontal="left"/>
    </xf>
    <xf numFmtId="0" fontId="7" fillId="0" borderId="26" xfId="0" applyFont="1" applyFill="1" applyBorder="1"/>
    <xf numFmtId="0" fontId="7" fillId="0" borderId="17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27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/>
    </xf>
    <xf numFmtId="3" fontId="6" fillId="0" borderId="30" xfId="0" applyNumberFormat="1" applyFont="1" applyFill="1" applyBorder="1" applyAlignment="1">
      <alignment horizontal="center"/>
    </xf>
    <xf numFmtId="0" fontId="7" fillId="0" borderId="31" xfId="0" applyFont="1" applyFill="1" applyBorder="1"/>
    <xf numFmtId="0" fontId="6" fillId="0" borderId="0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0" fontId="7" fillId="0" borderId="12" xfId="0" applyFont="1" applyFill="1" applyBorder="1"/>
    <xf numFmtId="0" fontId="6" fillId="0" borderId="33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7" fillId="0" borderId="36" xfId="0" applyFont="1" applyFill="1" applyBorder="1"/>
    <xf numFmtId="0" fontId="6" fillId="0" borderId="37" xfId="0" applyFont="1" applyFill="1" applyBorder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39" xfId="0" applyFont="1" applyFill="1" applyBorder="1" applyAlignment="1">
      <alignment horizontal="center"/>
    </xf>
    <xf numFmtId="0" fontId="7" fillId="0" borderId="33" xfId="0" applyFont="1" applyFill="1" applyBorder="1"/>
    <xf numFmtId="0" fontId="7" fillId="0" borderId="34" xfId="0" applyFont="1" applyFill="1" applyBorder="1"/>
    <xf numFmtId="0" fontId="7" fillId="0" borderId="40" xfId="0" applyFont="1" applyFill="1" applyBorder="1"/>
    <xf numFmtId="0" fontId="7" fillId="0" borderId="41" xfId="0" applyFont="1" applyFill="1" applyBorder="1"/>
    <xf numFmtId="3" fontId="6" fillId="0" borderId="35" xfId="0" applyNumberFormat="1" applyFont="1" applyFill="1" applyBorder="1" applyAlignment="1">
      <alignment horizontal="center"/>
    </xf>
    <xf numFmtId="3" fontId="6" fillId="0" borderId="42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3" fontId="7" fillId="0" borderId="42" xfId="0" applyNumberFormat="1" applyFont="1" applyFill="1" applyBorder="1" applyAlignment="1">
      <alignment horizontal="center"/>
    </xf>
    <xf numFmtId="3" fontId="7" fillId="0" borderId="30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7" fillId="0" borderId="16" xfId="0" applyNumberFormat="1" applyFont="1" applyFill="1" applyBorder="1" applyAlignment="1">
      <alignment horizontal="center"/>
    </xf>
    <xf numFmtId="0" fontId="7" fillId="0" borderId="36" xfId="0" applyNumberFormat="1" applyFont="1" applyFill="1" applyBorder="1" applyAlignment="1">
      <alignment horizontal="center"/>
    </xf>
    <xf numFmtId="0" fontId="7" fillId="0" borderId="31" xfId="0" applyNumberFormat="1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0" fontId="8" fillId="0" borderId="41" xfId="0" applyFont="1" applyFill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0" fontId="7" fillId="0" borderId="40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/>
    </xf>
    <xf numFmtId="0" fontId="7" fillId="0" borderId="30" xfId="0" applyFont="1" applyFill="1" applyBorder="1" applyAlignment="1">
      <alignment horizontal="left"/>
    </xf>
    <xf numFmtId="3" fontId="7" fillId="0" borderId="3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37" xfId="0" applyFont="1" applyFill="1" applyBorder="1"/>
    <xf numFmtId="0" fontId="7" fillId="0" borderId="41" xfId="0" applyFont="1" applyFill="1" applyBorder="1" applyAlignment="1" applyProtection="1"/>
    <xf numFmtId="0" fontId="7" fillId="0" borderId="0" xfId="0" applyNumberFormat="1" applyFont="1" applyAlignment="1">
      <alignment horizontal="center"/>
    </xf>
    <xf numFmtId="0" fontId="6" fillId="0" borderId="0" xfId="0" applyFont="1" applyFill="1" applyAlignment="1" applyProtection="1">
      <alignment horizontal="left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12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3" fontId="6" fillId="0" borderId="12" xfId="0" applyNumberFormat="1" applyFont="1" applyFill="1" applyBorder="1" applyAlignment="1">
      <alignment horizontal="center"/>
    </xf>
    <xf numFmtId="0" fontId="7" fillId="0" borderId="0" xfId="45" applyFont="1" applyFill="1" applyBorder="1"/>
    <xf numFmtId="0" fontId="6" fillId="0" borderId="0" xfId="45" applyFont="1" applyFill="1" applyAlignment="1">
      <alignment wrapText="1"/>
    </xf>
    <xf numFmtId="0" fontId="7" fillId="0" borderId="0" xfId="45" applyFont="1" applyFill="1" applyAlignment="1">
      <alignment wrapText="1"/>
    </xf>
    <xf numFmtId="0" fontId="6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6" fillId="0" borderId="30" xfId="45" applyFont="1" applyFill="1" applyBorder="1" applyAlignment="1">
      <alignment wrapText="1"/>
    </xf>
    <xf numFmtId="0" fontId="7" fillId="0" borderId="36" xfId="45" applyFont="1" applyFill="1" applyBorder="1"/>
    <xf numFmtId="0" fontId="7" fillId="0" borderId="35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 vertical="center" wrapText="1"/>
    </xf>
    <xf numFmtId="3" fontId="7" fillId="0" borderId="25" xfId="0" applyNumberFormat="1" applyFont="1" applyFill="1" applyBorder="1" applyAlignment="1">
      <alignment horizontal="center"/>
    </xf>
    <xf numFmtId="0" fontId="7" fillId="0" borderId="30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0" fontId="7" fillId="0" borderId="0" xfId="0" applyNumberFormat="1" applyFont="1" applyFill="1" applyBorder="1"/>
    <xf numFmtId="0" fontId="8" fillId="0" borderId="13" xfId="0" applyNumberFormat="1" applyFont="1" applyFill="1" applyBorder="1" applyAlignment="1">
      <alignment horizontal="center"/>
    </xf>
    <xf numFmtId="0" fontId="6" fillId="0" borderId="32" xfId="0" applyFont="1" applyFill="1" applyBorder="1" applyAlignment="1" applyProtection="1">
      <alignment horizontal="center"/>
    </xf>
    <xf numFmtId="0" fontId="6" fillId="0" borderId="43" xfId="0" applyFont="1" applyFill="1" applyBorder="1" applyAlignment="1" applyProtection="1">
      <alignment horizontal="center"/>
    </xf>
    <xf numFmtId="0" fontId="6" fillId="0" borderId="44" xfId="0" applyFont="1" applyFill="1" applyBorder="1" applyAlignment="1" applyProtection="1">
      <alignment horizontal="center"/>
    </xf>
    <xf numFmtId="0" fontId="6" fillId="0" borderId="22" xfId="0" applyFont="1" applyFill="1" applyBorder="1" applyAlignment="1" applyProtection="1">
      <alignment horizontal="center"/>
    </xf>
    <xf numFmtId="0" fontId="6" fillId="0" borderId="35" xfId="0" applyFont="1" applyFill="1" applyBorder="1" applyAlignment="1" applyProtection="1">
      <alignment horizontal="center"/>
    </xf>
    <xf numFmtId="0" fontId="6" fillId="0" borderId="45" xfId="0" applyFont="1" applyFill="1" applyBorder="1" applyAlignment="1" applyProtection="1">
      <alignment horizontal="center"/>
    </xf>
    <xf numFmtId="0" fontId="6" fillId="0" borderId="19" xfId="0" applyFont="1" applyFill="1" applyBorder="1" applyAlignment="1" applyProtection="1">
      <alignment horizontal="center"/>
    </xf>
    <xf numFmtId="0" fontId="6" fillId="0" borderId="13" xfId="0" applyFont="1" applyFill="1" applyBorder="1" applyAlignment="1" applyProtection="1">
      <alignment horizontal="center"/>
    </xf>
    <xf numFmtId="0" fontId="6" fillId="0" borderId="46" xfId="0" applyFont="1" applyFill="1" applyBorder="1" applyAlignment="1" applyProtection="1">
      <alignment horizontal="center"/>
    </xf>
    <xf numFmtId="3" fontId="7" fillId="0" borderId="22" xfId="0" applyNumberFormat="1" applyFont="1" applyFill="1" applyBorder="1" applyAlignment="1">
      <alignment horizontal="center"/>
    </xf>
    <xf numFmtId="0" fontId="7" fillId="0" borderId="30" xfId="0" applyFont="1" applyFill="1" applyBorder="1"/>
    <xf numFmtId="0" fontId="7" fillId="0" borderId="35" xfId="0" applyFont="1" applyFill="1" applyBorder="1"/>
    <xf numFmtId="0" fontId="6" fillId="0" borderId="19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7" fillId="0" borderId="0" xfId="45" applyFont="1" applyFill="1" applyBorder="1" applyAlignment="1" applyProtection="1">
      <alignment horizontal="left" wrapText="1"/>
    </xf>
    <xf numFmtId="0" fontId="7" fillId="0" borderId="0" xfId="45" applyFont="1" applyFill="1" applyBorder="1" applyAlignment="1">
      <alignment wrapText="1"/>
    </xf>
    <xf numFmtId="0" fontId="7" fillId="0" borderId="30" xfId="45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3" fontId="6" fillId="0" borderId="30" xfId="0" applyNumberFormat="1" applyFont="1" applyFill="1" applyBorder="1" applyAlignment="1" applyProtection="1">
      <alignment horizontal="center"/>
    </xf>
    <xf numFmtId="0" fontId="6" fillId="0" borderId="0" xfId="0" applyFont="1" applyFill="1" applyAlignment="1" applyProtection="1">
      <alignment horizontal="center"/>
    </xf>
    <xf numFmtId="3" fontId="24" fillId="0" borderId="9" xfId="0" applyNumberFormat="1" applyFont="1" applyFill="1" applyBorder="1" applyAlignment="1">
      <alignment horizontal="center" vertical="center" wrapText="1"/>
    </xf>
    <xf numFmtId="3" fontId="24" fillId="0" borderId="12" xfId="0" applyNumberFormat="1" applyFont="1" applyFill="1" applyBorder="1" applyAlignment="1">
      <alignment horizontal="center" vertical="center" wrapText="1"/>
    </xf>
    <xf numFmtId="3" fontId="24" fillId="0" borderId="25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 wrapText="1"/>
    </xf>
    <xf numFmtId="3" fontId="8" fillId="0" borderId="25" xfId="0" applyNumberFormat="1" applyFont="1" applyFill="1" applyBorder="1" applyAlignment="1">
      <alignment horizontal="center" vertical="center" wrapText="1"/>
    </xf>
    <xf numFmtId="3" fontId="36" fillId="0" borderId="9" xfId="0" applyNumberFormat="1" applyFont="1" applyFill="1" applyBorder="1" applyAlignment="1">
      <alignment horizontal="center"/>
    </xf>
    <xf numFmtId="3" fontId="36" fillId="0" borderId="1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45" applyFont="1" applyFill="1" applyBorder="1" applyAlignment="1" applyProtection="1">
      <alignment horizontal="left" wrapText="1"/>
    </xf>
    <xf numFmtId="0" fontId="6" fillId="0" borderId="0" xfId="45" applyFont="1" applyFill="1" applyBorder="1" applyAlignment="1">
      <alignment wrapText="1"/>
    </xf>
    <xf numFmtId="0" fontId="7" fillId="0" borderId="30" xfId="0" applyFont="1" applyFill="1" applyBorder="1" applyAlignment="1">
      <alignment wrapText="1"/>
    </xf>
    <xf numFmtId="0" fontId="6" fillId="0" borderId="30" xfId="0" applyFont="1" applyFill="1" applyBorder="1" applyAlignment="1">
      <alignment wrapText="1"/>
    </xf>
    <xf numFmtId="0" fontId="7" fillId="0" borderId="30" xfId="0" applyFont="1" applyFill="1" applyBorder="1" applyAlignment="1" applyProtection="1">
      <alignment wrapText="1"/>
    </xf>
    <xf numFmtId="0" fontId="7" fillId="0" borderId="12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vertical="center"/>
    </xf>
    <xf numFmtId="0" fontId="7" fillId="0" borderId="37" xfId="0" applyFont="1" applyFill="1" applyBorder="1" applyAlignment="1">
      <alignment vertical="center"/>
    </xf>
    <xf numFmtId="0" fontId="7" fillId="0" borderId="3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37" fillId="0" borderId="48" xfId="0" applyFont="1" applyFill="1" applyBorder="1" applyAlignment="1">
      <alignment horizontal="center" vertical="center" wrapText="1"/>
    </xf>
    <xf numFmtId="0" fontId="37" fillId="0" borderId="49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 applyProtection="1">
      <alignment horizontal="center"/>
    </xf>
    <xf numFmtId="0" fontId="6" fillId="0" borderId="5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3" fontId="36" fillId="0" borderId="25" xfId="0" applyNumberFormat="1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37" fillId="0" borderId="39" xfId="0" applyFont="1" applyFill="1" applyBorder="1" applyAlignment="1">
      <alignment horizontal="center" vertical="center" wrapText="1"/>
    </xf>
    <xf numFmtId="3" fontId="24" fillId="0" borderId="30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7" fillId="0" borderId="19" xfId="0" applyFont="1" applyFill="1" applyBorder="1"/>
    <xf numFmtId="0" fontId="8" fillId="0" borderId="32" xfId="0" applyFont="1" applyFill="1" applyBorder="1" applyAlignment="1">
      <alignment horizontal="center" vertical="center" wrapText="1"/>
    </xf>
    <xf numFmtId="3" fontId="6" fillId="0" borderId="22" xfId="0" applyNumberFormat="1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 vertical="center" wrapText="1"/>
    </xf>
    <xf numFmtId="0" fontId="7" fillId="0" borderId="30" xfId="45" applyFont="1" applyFill="1" applyBorder="1" applyAlignment="1" applyProtection="1">
      <alignment horizontal="left" wrapText="1"/>
    </xf>
    <xf numFmtId="0" fontId="7" fillId="0" borderId="15" xfId="0" applyFont="1" applyFill="1" applyBorder="1" applyAlignment="1">
      <alignment horizontal="center"/>
    </xf>
    <xf numFmtId="0" fontId="6" fillId="0" borderId="0" xfId="0" applyFont="1" applyFill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 wrapText="1"/>
    </xf>
    <xf numFmtId="0" fontId="6" fillId="0" borderId="30" xfId="0" applyFont="1" applyFill="1" applyBorder="1" applyAlignment="1">
      <alignment horizontal="center" wrapText="1"/>
    </xf>
    <xf numFmtId="0" fontId="6" fillId="0" borderId="30" xfId="45" applyFont="1" applyFill="1" applyBorder="1" applyAlignment="1" applyProtection="1">
      <alignment horizontal="left" wrapText="1"/>
    </xf>
    <xf numFmtId="0" fontId="7" fillId="0" borderId="30" xfId="0" applyFont="1" applyFill="1" applyBorder="1" applyAlignment="1" applyProtection="1">
      <alignment horizontal="left" wrapText="1"/>
    </xf>
    <xf numFmtId="0" fontId="22" fillId="0" borderId="30" xfId="0" applyFont="1" applyFill="1" applyBorder="1" applyAlignment="1" applyProtection="1">
      <alignment vertical="center" wrapText="1"/>
    </xf>
    <xf numFmtId="0" fontId="7" fillId="0" borderId="36" xfId="0" applyFont="1" applyFill="1" applyBorder="1" applyAlignment="1">
      <alignment wrapText="1"/>
    </xf>
    <xf numFmtId="0" fontId="6" fillId="23" borderId="0" xfId="0" applyFont="1" applyFill="1" applyBorder="1"/>
    <xf numFmtId="0" fontId="7" fillId="0" borderId="4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7" fillId="0" borderId="41" xfId="0" applyFont="1" applyFill="1" applyBorder="1" applyAlignment="1" applyProtection="1">
      <alignment horizontal="left"/>
    </xf>
    <xf numFmtId="0" fontId="6" fillId="0" borderId="4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0" borderId="21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 applyProtection="1">
      <alignment horizontal="center"/>
    </xf>
    <xf numFmtId="0" fontId="6" fillId="0" borderId="21" xfId="0" applyFont="1" applyFill="1" applyBorder="1" applyAlignment="1">
      <alignment horizontal="center" vertical="center"/>
    </xf>
    <xf numFmtId="0" fontId="6" fillId="0" borderId="50" xfId="0" applyFont="1" applyFill="1" applyBorder="1" applyAlignment="1" applyProtection="1">
      <alignment horizontal="center"/>
    </xf>
    <xf numFmtId="0" fontId="6" fillId="0" borderId="52" xfId="0" applyFont="1" applyFill="1" applyBorder="1" applyAlignment="1" applyProtection="1">
      <alignment horizontal="center"/>
    </xf>
    <xf numFmtId="0" fontId="6" fillId="0" borderId="42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6" fillId="0" borderId="24" xfId="0" applyFont="1" applyFill="1" applyBorder="1" applyAlignment="1" applyProtection="1">
      <alignment horizontal="center" vertical="center" wrapText="1"/>
    </xf>
    <xf numFmtId="0" fontId="6" fillId="0" borderId="25" xfId="0" applyFont="1" applyFill="1" applyBorder="1" applyAlignment="1" applyProtection="1">
      <alignment horizontal="center" vertical="center" wrapText="1"/>
    </xf>
    <xf numFmtId="0" fontId="6" fillId="0" borderId="27" xfId="0" applyFont="1" applyFill="1" applyBorder="1" applyAlignment="1" applyProtection="1">
      <alignment horizontal="center" vertical="center" wrapText="1"/>
    </xf>
    <xf numFmtId="0" fontId="6" fillId="0" borderId="32" xfId="0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fill"/>
    </xf>
    <xf numFmtId="0" fontId="6" fillId="0" borderId="28" xfId="0" applyFont="1" applyFill="1" applyBorder="1" applyAlignment="1" applyProtection="1">
      <alignment horizontal="center"/>
    </xf>
    <xf numFmtId="0" fontId="7" fillId="0" borderId="11" xfId="0" applyFont="1" applyFill="1" applyBorder="1" applyAlignment="1" applyProtection="1">
      <alignment horizontal="left"/>
    </xf>
    <xf numFmtId="0" fontId="6" fillId="0" borderId="0" xfId="0" applyFont="1" applyFill="1" applyBorder="1" applyAlignment="1">
      <alignment horizontal="center" wrapText="1"/>
    </xf>
    <xf numFmtId="0" fontId="6" fillId="0" borderId="2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55" xfId="0" applyFont="1" applyFill="1" applyBorder="1" applyAlignment="1">
      <alignment horizontal="center" vertical="center"/>
    </xf>
    <xf numFmtId="0" fontId="6" fillId="0" borderId="56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/>
    </xf>
    <xf numFmtId="0" fontId="6" fillId="0" borderId="54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/>
    <xf numFmtId="0" fontId="6" fillId="0" borderId="38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/>
    <xf numFmtId="0" fontId="6" fillId="0" borderId="58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6" fillId="0" borderId="50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39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</cellXfs>
  <cellStyles count="117">
    <cellStyle name="20% - Accent1" xfId="93" builtinId="30" hidden="1"/>
    <cellStyle name="20% - Accent2" xfId="97" builtinId="34" hidden="1"/>
    <cellStyle name="20% - Accent3" xfId="101" builtinId="38" hidden="1"/>
    <cellStyle name="20% - Accent4" xfId="105" builtinId="42" hidden="1"/>
    <cellStyle name="20% - Accent5" xfId="109" builtinId="46" hidden="1"/>
    <cellStyle name="20% - Accent6" xfId="113" builtinId="50" hidden="1"/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Accent1" xfId="94" builtinId="31" hidden="1"/>
    <cellStyle name="40% - Accent2" xfId="98" builtinId="35" hidden="1"/>
    <cellStyle name="40% - Accent3" xfId="102" builtinId="39" hidden="1"/>
    <cellStyle name="40% - Accent4" xfId="106" builtinId="43" hidden="1"/>
    <cellStyle name="40% - Accent5" xfId="110" builtinId="47" hidden="1"/>
    <cellStyle name="40% - Accent6" xfId="114" builtinId="51" hidden="1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Accent1" xfId="95" builtinId="32" hidden="1"/>
    <cellStyle name="60% - Accent2" xfId="99" builtinId="36" hidden="1"/>
    <cellStyle name="60% - Accent3" xfId="103" builtinId="40" hidden="1"/>
    <cellStyle name="60% - Accent4" xfId="107" builtinId="44" hidden="1"/>
    <cellStyle name="60% - Accent5" xfId="111" builtinId="48" hidden="1"/>
    <cellStyle name="60% - Accent6" xfId="115" builtinId="52" hidden="1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Accent1" xfId="92" builtinId="29" hidden="1"/>
    <cellStyle name="Accent2" xfId="96" builtinId="33" hidden="1"/>
    <cellStyle name="Accent3" xfId="100" builtinId="37" hidden="1"/>
    <cellStyle name="Accent4" xfId="104" builtinId="41" hidden="1"/>
    <cellStyle name="Accent5" xfId="108" builtinId="45" hidden="1"/>
    <cellStyle name="Accent6" xfId="112" builtinId="49" hidden="1"/>
    <cellStyle name="Bad" xfId="83" builtinId="27" hidden="1"/>
    <cellStyle name="Buena" xfId="19"/>
    <cellStyle name="Calculation" xfId="86" builtinId="22" hidden="1"/>
    <cellStyle name="Cálculo" xfId="20"/>
    <cellStyle name="Categoría del Piloto de Datos" xfId="21"/>
    <cellStyle name="Celda de comprobación" xfId="22"/>
    <cellStyle name="Celda vinculada" xfId="23"/>
    <cellStyle name="Check Cell" xfId="88" builtinId="23" hidden="1"/>
    <cellStyle name="Default" xfId="24"/>
    <cellStyle name="Encabezado 4" xfId="25"/>
    <cellStyle name="Encabezado 4 12" xfId="26"/>
    <cellStyle name="Énfasis1" xfId="27"/>
    <cellStyle name="Énfasis2" xfId="28"/>
    <cellStyle name="Énfasis3" xfId="29"/>
    <cellStyle name="Énfasis4" xfId="30"/>
    <cellStyle name="Énfasis5" xfId="31"/>
    <cellStyle name="Énfasis6" xfId="32"/>
    <cellStyle name="Entrada" xfId="33"/>
    <cellStyle name="Euro" xfId="34"/>
    <cellStyle name="Explanatory Text" xfId="91" builtinId="53" hidden="1"/>
    <cellStyle name="Heading 2" xfId="80" builtinId="17" hidden="1"/>
    <cellStyle name="Heading 3" xfId="81" builtinId="18" hidden="1"/>
    <cellStyle name="Heading 4" xfId="82" builtinId="19" hidden="1"/>
    <cellStyle name="Incorrecto" xfId="35"/>
    <cellStyle name="Input" xfId="84" builtinId="20" hidden="1"/>
    <cellStyle name="Linked Cell" xfId="87" builtinId="24" hidden="1"/>
    <cellStyle name="Millares 2" xfId="71"/>
    <cellStyle name="Normal" xfId="0" builtinId="0"/>
    <cellStyle name="Normal 10" xfId="36"/>
    <cellStyle name="Normal 11" xfId="37"/>
    <cellStyle name="Normal 13" xfId="38"/>
    <cellStyle name="Normal 14" xfId="39"/>
    <cellStyle name="Normal 15" xfId="40"/>
    <cellStyle name="Normal 16" xfId="41"/>
    <cellStyle name="Normal 17" xfId="42"/>
    <cellStyle name="Normal 19" xfId="43"/>
    <cellStyle name="Normal 2" xfId="44"/>
    <cellStyle name="Normal 2 2" xfId="45"/>
    <cellStyle name="Normal 2 3" xfId="46"/>
    <cellStyle name="Normal 2 4" xfId="47"/>
    <cellStyle name="Normal 2 5" xfId="48"/>
    <cellStyle name="Normal 2 6" xfId="49"/>
    <cellStyle name="Normal 2 7" xfId="50"/>
    <cellStyle name="Normal 2_machote de EJ-10" xfId="51"/>
    <cellStyle name="Normal 3" xfId="52"/>
    <cellStyle name="Normal 3 2" xfId="53"/>
    <cellStyle name="Normal 4" xfId="54"/>
    <cellStyle name="Normal 4 2" xfId="55"/>
    <cellStyle name="Normal 5" xfId="56"/>
    <cellStyle name="Normal 6" xfId="57"/>
    <cellStyle name="Normal 6 2" xfId="58"/>
    <cellStyle name="Normal 7" xfId="59"/>
    <cellStyle name="Normal 8" xfId="60"/>
    <cellStyle name="Normal 9" xfId="61"/>
    <cellStyle name="Notas" xfId="62"/>
    <cellStyle name="Note" xfId="90" builtinId="10" hidden="1"/>
    <cellStyle name="Output" xfId="85" builtinId="21" hidden="1"/>
    <cellStyle name="Piloto de Datos Ángulo" xfId="63"/>
    <cellStyle name="Piloto de Datos Campo" xfId="64"/>
    <cellStyle name="Piloto de Datos Resultado" xfId="65"/>
    <cellStyle name="Piloto de Datos Título" xfId="66"/>
    <cellStyle name="Piloto de Datos Valor" xfId="67"/>
    <cellStyle name="Salida" xfId="68"/>
    <cellStyle name="TableStyleLight1" xfId="69"/>
    <cellStyle name="TableStyleLight1 2" xfId="70"/>
    <cellStyle name="TableStyleLight1 3" xfId="71"/>
    <cellStyle name="Texto de advertencia" xfId="72"/>
    <cellStyle name="Texto explicativo" xfId="73"/>
    <cellStyle name="Texto explicativo 2" xfId="74"/>
    <cellStyle name="Title" xfId="79" builtinId="15" hidden="1"/>
    <cellStyle name="Título" xfId="75"/>
    <cellStyle name="Título 2" xfId="76"/>
    <cellStyle name="Título 2 2" xfId="77"/>
    <cellStyle name="Título 3" xfId="78"/>
    <cellStyle name="Warning Text" xfId="89" builtinId="11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3b1vfc1\producci&#243;n\Proceso%20Jurisdiccional\INFORMES\De%20cuadros%20definitivos\2009\I%20trim%2009\DEFINITIVA%20I%20TRIM%20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btcsfc1\producci&#243;n\AREA%20PENAL\JUZGADOS%20PENALES%20JUVENILES\2008\Juzgados%20PJ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6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"/>
      <sheetName val="C47"/>
      <sheetName val="C48"/>
      <sheetName val="C49"/>
      <sheetName val="C50"/>
      <sheetName val="C51"/>
      <sheetName val="C52"/>
      <sheetName val="C53"/>
      <sheetName val="C54"/>
      <sheetName val="C55"/>
      <sheetName val="C56"/>
      <sheetName val="C57"/>
      <sheetName val="C58"/>
      <sheetName val="C59"/>
      <sheetName val="C60"/>
      <sheetName val="C61"/>
      <sheetName val="C6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"/>
      <sheetName val="C2"/>
      <sheetName val="C3"/>
      <sheetName val="C4"/>
      <sheetName val="c_5"/>
      <sheetName val="c_7"/>
      <sheetName val="C_6"/>
      <sheetName val="Notificaciones y Comisiones"/>
      <sheetName val="doc inform"/>
      <sheetName val="Hoja1"/>
      <sheetName val="c5-a"/>
      <sheetName val="Notificaciones_y_Comisiones"/>
      <sheetName val="doc_inform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536"/>
  <sheetViews>
    <sheetView workbookViewId="0">
      <selection activeCell="A59" sqref="A59:IV65536"/>
    </sheetView>
  </sheetViews>
  <sheetFormatPr defaultColWidth="0" defaultRowHeight="15.5" zeroHeight="1"/>
  <cols>
    <col min="1" max="1" width="14.26953125" style="1" customWidth="1"/>
    <col min="2" max="2" width="54.453125" style="1" customWidth="1"/>
    <col min="3" max="16384" width="0" style="1" hidden="1"/>
  </cols>
  <sheetData>
    <row r="1" spans="1:2">
      <c r="A1" s="222" t="s">
        <v>567</v>
      </c>
      <c r="B1" s="222"/>
    </row>
    <row r="2" spans="1:2">
      <c r="A2" s="1" t="s">
        <v>393</v>
      </c>
      <c r="B2" s="1" t="s">
        <v>393</v>
      </c>
    </row>
    <row r="3" spans="1:2">
      <c r="A3" s="218" t="s">
        <v>568</v>
      </c>
      <c r="B3" s="218" t="s">
        <v>569</v>
      </c>
    </row>
    <row r="4" spans="1:2">
      <c r="A4" s="220" t="s">
        <v>394</v>
      </c>
      <c r="B4" s="1" t="s">
        <v>570</v>
      </c>
    </row>
    <row r="5" spans="1:2">
      <c r="A5" s="220"/>
      <c r="B5" s="1" t="s">
        <v>571</v>
      </c>
    </row>
    <row r="6" spans="1:2">
      <c r="A6" s="220"/>
      <c r="B6" s="1" t="s">
        <v>572</v>
      </c>
    </row>
    <row r="7" spans="1:2">
      <c r="A7" s="221"/>
      <c r="B7" s="27" t="s">
        <v>573</v>
      </c>
    </row>
    <row r="8" spans="1:2">
      <c r="A8" s="219" t="s">
        <v>395</v>
      </c>
      <c r="B8" s="88" t="s">
        <v>570</v>
      </c>
    </row>
    <row r="9" spans="1:2">
      <c r="A9" s="220"/>
      <c r="B9" s="1" t="s">
        <v>571</v>
      </c>
    </row>
    <row r="10" spans="1:2">
      <c r="A10" s="220"/>
      <c r="B10" s="1" t="s">
        <v>574</v>
      </c>
    </row>
    <row r="11" spans="1:2">
      <c r="A11" s="221"/>
      <c r="B11" s="27" t="s">
        <v>573</v>
      </c>
    </row>
    <row r="12" spans="1:2">
      <c r="A12" s="219" t="s">
        <v>396</v>
      </c>
      <c r="B12" s="88" t="s">
        <v>575</v>
      </c>
    </row>
    <row r="13" spans="1:2">
      <c r="A13" s="220"/>
      <c r="B13" s="1" t="s">
        <v>571</v>
      </c>
    </row>
    <row r="14" spans="1:2">
      <c r="A14" s="220"/>
      <c r="B14" s="1" t="s">
        <v>576</v>
      </c>
    </row>
    <row r="15" spans="1:2">
      <c r="A15" s="221"/>
      <c r="B15" s="27" t="s">
        <v>573</v>
      </c>
    </row>
    <row r="16" spans="1:2">
      <c r="A16" s="219" t="s">
        <v>397</v>
      </c>
      <c r="B16" s="88" t="s">
        <v>577</v>
      </c>
    </row>
    <row r="17" spans="1:2">
      <c r="A17" s="220"/>
      <c r="B17" s="1" t="s">
        <v>571</v>
      </c>
    </row>
    <row r="18" spans="1:2">
      <c r="A18" s="220"/>
      <c r="B18" s="1" t="s">
        <v>576</v>
      </c>
    </row>
    <row r="19" spans="1:2">
      <c r="A19" s="221"/>
      <c r="B19" s="27" t="s">
        <v>573</v>
      </c>
    </row>
    <row r="20" spans="1:2">
      <c r="A20" s="219" t="s">
        <v>398</v>
      </c>
      <c r="B20" s="1" t="s">
        <v>578</v>
      </c>
    </row>
    <row r="21" spans="1:2">
      <c r="A21" s="220"/>
      <c r="B21" s="1" t="s">
        <v>579</v>
      </c>
    </row>
    <row r="22" spans="1:2">
      <c r="A22" s="220"/>
      <c r="B22" s="1" t="s">
        <v>580</v>
      </c>
    </row>
    <row r="23" spans="1:2">
      <c r="A23" s="221"/>
      <c r="B23" s="27" t="s">
        <v>573</v>
      </c>
    </row>
    <row r="24" spans="1:2">
      <c r="A24" s="220" t="s">
        <v>399</v>
      </c>
      <c r="B24" s="1" t="s">
        <v>582</v>
      </c>
    </row>
    <row r="25" spans="1:2">
      <c r="A25" s="220"/>
      <c r="B25" s="1" t="s">
        <v>583</v>
      </c>
    </row>
    <row r="26" spans="1:2">
      <c r="A26" s="220"/>
      <c r="B26" s="1" t="s">
        <v>576</v>
      </c>
    </row>
    <row r="27" spans="1:2">
      <c r="A27" s="221"/>
      <c r="B27" s="27" t="s">
        <v>573</v>
      </c>
    </row>
    <row r="28" spans="1:2">
      <c r="A28" s="219" t="s">
        <v>400</v>
      </c>
      <c r="B28" s="88" t="s">
        <v>578</v>
      </c>
    </row>
    <row r="29" spans="1:2">
      <c r="A29" s="220"/>
      <c r="B29" s="1" t="s">
        <v>581</v>
      </c>
    </row>
    <row r="30" spans="1:2">
      <c r="A30" s="220"/>
      <c r="B30" s="1" t="s">
        <v>576</v>
      </c>
    </row>
    <row r="31" spans="1:2">
      <c r="A31" s="221"/>
      <c r="B31" s="27" t="s">
        <v>573</v>
      </c>
    </row>
    <row r="32" spans="1:2">
      <c r="A32" s="219" t="s">
        <v>401</v>
      </c>
      <c r="B32" s="1" t="s">
        <v>584</v>
      </c>
    </row>
    <row r="33" spans="1:2">
      <c r="A33" s="220"/>
      <c r="B33" s="1" t="s">
        <v>583</v>
      </c>
    </row>
    <row r="34" spans="1:2">
      <c r="A34" s="220"/>
      <c r="B34" s="1" t="s">
        <v>585</v>
      </c>
    </row>
    <row r="35" spans="1:2">
      <c r="A35" s="221"/>
      <c r="B35" s="27" t="s">
        <v>573</v>
      </c>
    </row>
    <row r="36" spans="1:2">
      <c r="A36" s="219" t="s">
        <v>402</v>
      </c>
      <c r="B36" s="1" t="s">
        <v>586</v>
      </c>
    </row>
    <row r="37" spans="1:2">
      <c r="A37" s="220"/>
      <c r="B37" s="1" t="s">
        <v>571</v>
      </c>
    </row>
    <row r="38" spans="1:2">
      <c r="A38" s="220"/>
      <c r="B38" s="1" t="s">
        <v>587</v>
      </c>
    </row>
    <row r="39" spans="1:2">
      <c r="A39" s="221"/>
      <c r="B39" s="27" t="s">
        <v>573</v>
      </c>
    </row>
    <row r="40" spans="1:2">
      <c r="A40" s="219" t="s">
        <v>403</v>
      </c>
      <c r="B40" s="1" t="s">
        <v>586</v>
      </c>
    </row>
    <row r="41" spans="1:2">
      <c r="A41" s="220"/>
      <c r="B41" s="1" t="s">
        <v>588</v>
      </c>
    </row>
    <row r="42" spans="1:2">
      <c r="A42" s="220"/>
      <c r="B42" s="1" t="s">
        <v>589</v>
      </c>
    </row>
    <row r="43" spans="1:2">
      <c r="A43" s="221"/>
      <c r="B43" s="27" t="s">
        <v>573</v>
      </c>
    </row>
    <row r="44" spans="1:2">
      <c r="A44" s="219" t="s">
        <v>404</v>
      </c>
      <c r="B44" s="1" t="s">
        <v>586</v>
      </c>
    </row>
    <row r="45" spans="1:2">
      <c r="A45" s="220"/>
      <c r="B45" s="1" t="s">
        <v>590</v>
      </c>
    </row>
    <row r="46" spans="1:2">
      <c r="A46" s="220"/>
      <c r="B46" s="1" t="s">
        <v>591</v>
      </c>
    </row>
    <row r="47" spans="1:2">
      <c r="A47" s="221"/>
      <c r="B47" s="27" t="s">
        <v>573</v>
      </c>
    </row>
    <row r="48" spans="1:2">
      <c r="A48" s="219" t="s">
        <v>405</v>
      </c>
      <c r="B48" s="1" t="s">
        <v>592</v>
      </c>
    </row>
    <row r="49" spans="1:2">
      <c r="A49" s="220"/>
      <c r="B49" s="1" t="s">
        <v>593</v>
      </c>
    </row>
    <row r="50" spans="1:2">
      <c r="A50" s="220"/>
      <c r="B50" s="1" t="s">
        <v>594</v>
      </c>
    </row>
    <row r="51" spans="1:2">
      <c r="A51" s="221"/>
      <c r="B51" s="27" t="s">
        <v>573</v>
      </c>
    </row>
    <row r="52" spans="1:2">
      <c r="A52" s="219" t="s">
        <v>406</v>
      </c>
      <c r="B52" s="1" t="s">
        <v>582</v>
      </c>
    </row>
    <row r="53" spans="1:2">
      <c r="A53" s="220"/>
      <c r="B53" s="1" t="s">
        <v>583</v>
      </c>
    </row>
    <row r="54" spans="1:2">
      <c r="A54" s="220"/>
      <c r="B54" s="1" t="s">
        <v>591</v>
      </c>
    </row>
    <row r="55" spans="1:2">
      <c r="A55" s="221"/>
      <c r="B55" s="27" t="s">
        <v>573</v>
      </c>
    </row>
    <row r="56" spans="1:2">
      <c r="A56" s="219" t="s">
        <v>407</v>
      </c>
      <c r="B56" s="88" t="s">
        <v>595</v>
      </c>
    </row>
    <row r="57" spans="1:2">
      <c r="A57" s="220"/>
      <c r="B57" s="1" t="s">
        <v>596</v>
      </c>
    </row>
    <row r="58" spans="1:2">
      <c r="A58" s="221"/>
      <c r="B58" s="27" t="s">
        <v>573</v>
      </c>
    </row>
    <row r="59" spans="1:2" hidden="1"/>
    <row r="60" spans="1:2" hidden="1"/>
    <row r="61" spans="1:2" hidden="1"/>
    <row r="62" spans="1:2" hidden="1"/>
    <row r="63" spans="1:2" hidden="1"/>
    <row r="64" spans="1:2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15">
    <mergeCell ref="A48:A51"/>
    <mergeCell ref="A52:A55"/>
    <mergeCell ref="A56:A58"/>
    <mergeCell ref="A24:A27"/>
    <mergeCell ref="A28:A31"/>
    <mergeCell ref="A32:A35"/>
    <mergeCell ref="A36:A39"/>
    <mergeCell ref="A8:A11"/>
    <mergeCell ref="A12:A15"/>
    <mergeCell ref="A16:A19"/>
    <mergeCell ref="A40:A43"/>
    <mergeCell ref="A44:A47"/>
    <mergeCell ref="A1:B1"/>
    <mergeCell ref="A4:A7"/>
    <mergeCell ref="A20:A23"/>
  </mergeCells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"/>
  <sheetViews>
    <sheetView zoomScaleNormal="100" zoomScaleSheetLayoutView="85" workbookViewId="0">
      <selection activeCell="C17" sqref="C17"/>
    </sheetView>
  </sheetViews>
  <sheetFormatPr defaultColWidth="0" defaultRowHeight="15.5" zeroHeight="1"/>
  <cols>
    <col min="1" max="1" width="27.1796875" style="22" customWidth="1"/>
    <col min="2" max="2" width="15.1796875" style="22" customWidth="1"/>
    <col min="3" max="3" width="23.453125" style="22" customWidth="1"/>
    <col min="4" max="4" width="24.1796875" style="22" customWidth="1"/>
    <col min="5" max="5" width="0" style="1" hidden="1" customWidth="1"/>
    <col min="6" max="16384" width="0" style="22" hidden="1"/>
  </cols>
  <sheetData>
    <row r="1" spans="1:4">
      <c r="A1" s="4" t="s">
        <v>318</v>
      </c>
      <c r="B1" s="5"/>
      <c r="C1" s="5"/>
      <c r="D1" s="5"/>
    </row>
    <row r="2" spans="1:4">
      <c r="A2" s="5"/>
      <c r="B2" s="5"/>
      <c r="C2" s="5"/>
      <c r="D2" s="5"/>
    </row>
    <row r="3" spans="1:4">
      <c r="A3" s="226" t="s">
        <v>176</v>
      </c>
      <c r="B3" s="226"/>
      <c r="C3" s="226"/>
      <c r="D3" s="226"/>
    </row>
    <row r="4" spans="1:4">
      <c r="A4" s="226" t="s">
        <v>248</v>
      </c>
      <c r="B4" s="226"/>
      <c r="C4" s="226"/>
      <c r="D4" s="226"/>
    </row>
    <row r="5" spans="1:4">
      <c r="A5" s="226" t="s">
        <v>254</v>
      </c>
      <c r="B5" s="226"/>
      <c r="C5" s="226"/>
      <c r="D5" s="226"/>
    </row>
    <row r="6" spans="1:4">
      <c r="A6" s="226" t="s">
        <v>390</v>
      </c>
      <c r="B6" s="226"/>
      <c r="C6" s="226"/>
      <c r="D6" s="226"/>
    </row>
    <row r="7" spans="1:4">
      <c r="A7" s="6"/>
      <c r="B7" s="1"/>
      <c r="C7" s="1"/>
      <c r="D7" s="1"/>
    </row>
    <row r="8" spans="1:4">
      <c r="A8" s="227" t="s">
        <v>247</v>
      </c>
      <c r="B8" s="228" t="s">
        <v>86</v>
      </c>
      <c r="C8" s="229" t="s">
        <v>253</v>
      </c>
      <c r="D8" s="229"/>
    </row>
    <row r="9" spans="1:4">
      <c r="A9" s="227"/>
      <c r="B9" s="228"/>
      <c r="C9" s="7" t="s">
        <v>178</v>
      </c>
      <c r="D9" s="7" t="s">
        <v>179</v>
      </c>
    </row>
    <row r="10" spans="1:4">
      <c r="A10" s="1"/>
      <c r="B10" s="34"/>
      <c r="C10" s="73"/>
      <c r="D10" s="74"/>
    </row>
    <row r="11" spans="1:4">
      <c r="A11" s="11" t="s">
        <v>64</v>
      </c>
      <c r="B11" s="12">
        <f>SUM(B13:B24)</f>
        <v>13559</v>
      </c>
      <c r="C11" s="13">
        <f>SUM(C13:C24)</f>
        <v>9300</v>
      </c>
      <c r="D11" s="14">
        <f>SUM(D13:D24)</f>
        <v>4259</v>
      </c>
    </row>
    <row r="12" spans="1:4">
      <c r="A12" s="1"/>
      <c r="B12" s="60"/>
      <c r="C12" s="16"/>
      <c r="D12" s="17"/>
    </row>
    <row r="13" spans="1:4">
      <c r="A13" s="18" t="s">
        <v>70</v>
      </c>
      <c r="B13" s="12">
        <f t="shared" ref="B13:B23" si="0">SUM(C13:D13)</f>
        <v>265</v>
      </c>
      <c r="C13" s="16">
        <v>224</v>
      </c>
      <c r="D13" s="17">
        <v>41</v>
      </c>
    </row>
    <row r="14" spans="1:4">
      <c r="A14" s="18" t="s">
        <v>71</v>
      </c>
      <c r="B14" s="12">
        <f t="shared" si="0"/>
        <v>1915</v>
      </c>
      <c r="C14" s="16">
        <v>1488</v>
      </c>
      <c r="D14" s="17">
        <v>427</v>
      </c>
    </row>
    <row r="15" spans="1:4">
      <c r="A15" s="18" t="s">
        <v>72</v>
      </c>
      <c r="B15" s="12">
        <f t="shared" si="0"/>
        <v>2624</v>
      </c>
      <c r="C15" s="16">
        <v>1825</v>
      </c>
      <c r="D15" s="17">
        <v>799</v>
      </c>
    </row>
    <row r="16" spans="1:4">
      <c r="A16" s="18" t="s">
        <v>73</v>
      </c>
      <c r="B16" s="12">
        <f t="shared" si="0"/>
        <v>2432</v>
      </c>
      <c r="C16" s="16">
        <v>1671</v>
      </c>
      <c r="D16" s="17">
        <v>761</v>
      </c>
    </row>
    <row r="17" spans="1:4">
      <c r="A17" s="18" t="s">
        <v>74</v>
      </c>
      <c r="B17" s="12">
        <f t="shared" si="0"/>
        <v>1859</v>
      </c>
      <c r="C17" s="16">
        <v>1265</v>
      </c>
      <c r="D17" s="17">
        <v>594</v>
      </c>
    </row>
    <row r="18" spans="1:4">
      <c r="A18" s="18" t="s">
        <v>75</v>
      </c>
      <c r="B18" s="12">
        <f t="shared" si="0"/>
        <v>1291</v>
      </c>
      <c r="C18" s="16">
        <v>874</v>
      </c>
      <c r="D18" s="17">
        <v>417</v>
      </c>
    </row>
    <row r="19" spans="1:4">
      <c r="A19" s="18" t="s">
        <v>76</v>
      </c>
      <c r="B19" s="12">
        <f t="shared" si="0"/>
        <v>997</v>
      </c>
      <c r="C19" s="16">
        <v>632</v>
      </c>
      <c r="D19" s="17">
        <v>365</v>
      </c>
    </row>
    <row r="20" spans="1:4">
      <c r="A20" s="18" t="s">
        <v>77</v>
      </c>
      <c r="B20" s="12">
        <f t="shared" si="0"/>
        <v>813</v>
      </c>
      <c r="C20" s="16">
        <v>520</v>
      </c>
      <c r="D20" s="17">
        <v>293</v>
      </c>
    </row>
    <row r="21" spans="1:4">
      <c r="A21" s="18" t="s">
        <v>78</v>
      </c>
      <c r="B21" s="12">
        <f t="shared" si="0"/>
        <v>598</v>
      </c>
      <c r="C21" s="16">
        <v>366</v>
      </c>
      <c r="D21" s="17">
        <v>232</v>
      </c>
    </row>
    <row r="22" spans="1:4">
      <c r="A22" s="18" t="s">
        <v>314</v>
      </c>
      <c r="B22" s="12">
        <f t="shared" si="0"/>
        <v>427</v>
      </c>
      <c r="C22" s="16">
        <v>250</v>
      </c>
      <c r="D22" s="17">
        <v>177</v>
      </c>
    </row>
    <row r="23" spans="1:4">
      <c r="A23" s="18" t="s">
        <v>290</v>
      </c>
      <c r="B23" s="12">
        <f t="shared" si="0"/>
        <v>332</v>
      </c>
      <c r="C23" s="16">
        <v>181</v>
      </c>
      <c r="D23" s="17">
        <v>151</v>
      </c>
    </row>
    <row r="24" spans="1:4" ht="18.5">
      <c r="A24" s="18" t="s">
        <v>408</v>
      </c>
      <c r="B24" s="12">
        <f>SUM(C24:D24)</f>
        <v>6</v>
      </c>
      <c r="C24" s="16">
        <v>4</v>
      </c>
      <c r="D24" s="17">
        <v>2</v>
      </c>
    </row>
    <row r="25" spans="1:4">
      <c r="A25" s="19"/>
      <c r="B25" s="20"/>
      <c r="C25" s="21"/>
      <c r="D25" s="19"/>
    </row>
    <row r="26" spans="1:4">
      <c r="A26" s="6" t="s">
        <v>430</v>
      </c>
      <c r="B26" s="6"/>
      <c r="C26" s="6"/>
      <c r="D26" s="6"/>
    </row>
    <row r="27" spans="1:4">
      <c r="A27" s="23" t="s">
        <v>347</v>
      </c>
      <c r="B27" s="23"/>
      <c r="C27" s="23"/>
      <c r="D27" s="23"/>
    </row>
    <row r="28" spans="1:4" hidden="1">
      <c r="B28" s="1"/>
      <c r="C28" s="1"/>
      <c r="D28" s="1"/>
    </row>
    <row r="29" spans="1:4" hidden="1"/>
    <row r="30" spans="1:4" hidden="1"/>
    <row r="31" spans="1:4" hidden="1"/>
    <row r="32" spans="1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7">
    <mergeCell ref="A3:D3"/>
    <mergeCell ref="A4:D4"/>
    <mergeCell ref="A8:A9"/>
    <mergeCell ref="B8:B9"/>
    <mergeCell ref="C8:D8"/>
    <mergeCell ref="A5:D5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7"/>
  <sheetViews>
    <sheetView zoomScaleNormal="100" zoomScaleSheetLayoutView="70" workbookViewId="0">
      <selection activeCell="A21" sqref="A21"/>
    </sheetView>
  </sheetViews>
  <sheetFormatPr defaultColWidth="0" defaultRowHeight="15.5" zeroHeight="1"/>
  <cols>
    <col min="1" max="1" width="19.54296875" style="22" customWidth="1"/>
    <col min="2" max="2" width="22.26953125" style="22" customWidth="1"/>
    <col min="3" max="3" width="23.453125" style="22" customWidth="1"/>
    <col min="4" max="4" width="24.1796875" style="22" customWidth="1"/>
    <col min="5" max="5" width="0" style="1" hidden="1" customWidth="1"/>
    <col min="6" max="16384" width="0" style="22" hidden="1"/>
  </cols>
  <sheetData>
    <row r="1" spans="1:4">
      <c r="A1" s="4" t="s">
        <v>319</v>
      </c>
      <c r="B1" s="5"/>
      <c r="C1" s="5"/>
      <c r="D1" s="5"/>
    </row>
    <row r="2" spans="1:4">
      <c r="A2" s="5"/>
      <c r="B2" s="5"/>
      <c r="C2" s="5"/>
      <c r="D2" s="5"/>
    </row>
    <row r="3" spans="1:4">
      <c r="A3" s="226" t="s">
        <v>176</v>
      </c>
      <c r="B3" s="226"/>
      <c r="C3" s="226"/>
      <c r="D3" s="226"/>
    </row>
    <row r="4" spans="1:4">
      <c r="A4" s="226" t="s">
        <v>256</v>
      </c>
      <c r="B4" s="226"/>
      <c r="C4" s="226"/>
      <c r="D4" s="226"/>
    </row>
    <row r="5" spans="1:4">
      <c r="A5" s="226" t="s">
        <v>254</v>
      </c>
      <c r="B5" s="226"/>
      <c r="C5" s="226"/>
      <c r="D5" s="226"/>
    </row>
    <row r="6" spans="1:4">
      <c r="A6" s="226" t="s">
        <v>390</v>
      </c>
      <c r="B6" s="226"/>
      <c r="C6" s="226"/>
      <c r="D6" s="226"/>
    </row>
    <row r="7" spans="1:4">
      <c r="A7" s="6"/>
      <c r="B7" s="1"/>
      <c r="C7" s="1"/>
      <c r="D7" s="1"/>
    </row>
    <row r="8" spans="1:4">
      <c r="A8" s="227" t="s">
        <v>177</v>
      </c>
      <c r="B8" s="228" t="s">
        <v>86</v>
      </c>
      <c r="C8" s="229" t="s">
        <v>253</v>
      </c>
      <c r="D8" s="229"/>
    </row>
    <row r="9" spans="1:4">
      <c r="A9" s="227"/>
      <c r="B9" s="228"/>
      <c r="C9" s="7" t="s">
        <v>178</v>
      </c>
      <c r="D9" s="7" t="s">
        <v>179</v>
      </c>
    </row>
    <row r="10" spans="1:4">
      <c r="A10" s="1"/>
      <c r="B10" s="34"/>
      <c r="C10" s="73"/>
      <c r="D10" s="75"/>
    </row>
    <row r="11" spans="1:4">
      <c r="A11" s="11" t="s">
        <v>64</v>
      </c>
      <c r="B11" s="12">
        <f>SUM(B13:B19)</f>
        <v>13559</v>
      </c>
      <c r="C11" s="13">
        <f>SUM(C13:C19)</f>
        <v>9300</v>
      </c>
      <c r="D11" s="14">
        <f>SUM(D13:D19)</f>
        <v>4259</v>
      </c>
    </row>
    <row r="12" spans="1:4">
      <c r="A12" s="62"/>
      <c r="B12" s="60"/>
      <c r="C12" s="16"/>
      <c r="D12" s="17"/>
    </row>
    <row r="13" spans="1:4">
      <c r="A13" s="8" t="s">
        <v>80</v>
      </c>
      <c r="B13" s="12">
        <f t="shared" ref="B13:B19" si="0">SUM(C13:D13)</f>
        <v>8602</v>
      </c>
      <c r="C13" s="16">
        <v>6184</v>
      </c>
      <c r="D13" s="17">
        <v>2418</v>
      </c>
    </row>
    <row r="14" spans="1:4">
      <c r="A14" s="76" t="s">
        <v>81</v>
      </c>
      <c r="B14" s="12">
        <f t="shared" si="0"/>
        <v>2731</v>
      </c>
      <c r="C14" s="16">
        <v>1674</v>
      </c>
      <c r="D14" s="17">
        <v>1057</v>
      </c>
    </row>
    <row r="15" spans="1:4">
      <c r="A15" s="76" t="s">
        <v>82</v>
      </c>
      <c r="B15" s="12">
        <f t="shared" si="0"/>
        <v>797</v>
      </c>
      <c r="C15" s="16">
        <v>512</v>
      </c>
      <c r="D15" s="17">
        <v>285</v>
      </c>
    </row>
    <row r="16" spans="1:4">
      <c r="A16" s="76" t="s">
        <v>83</v>
      </c>
      <c r="B16" s="12">
        <f t="shared" si="0"/>
        <v>84</v>
      </c>
      <c r="C16" s="16">
        <v>56</v>
      </c>
      <c r="D16" s="17">
        <v>28</v>
      </c>
    </row>
    <row r="17" spans="1:4">
      <c r="A17" s="76" t="s">
        <v>84</v>
      </c>
      <c r="B17" s="12">
        <f t="shared" si="0"/>
        <v>93</v>
      </c>
      <c r="C17" s="16">
        <v>61</v>
      </c>
      <c r="D17" s="17">
        <v>32</v>
      </c>
    </row>
    <row r="18" spans="1:4">
      <c r="A18" s="76" t="s">
        <v>255</v>
      </c>
      <c r="B18" s="12">
        <f t="shared" si="0"/>
        <v>1243</v>
      </c>
      <c r="C18" s="16">
        <v>807</v>
      </c>
      <c r="D18" s="17">
        <v>436</v>
      </c>
    </row>
    <row r="19" spans="1:4">
      <c r="A19" s="1" t="s">
        <v>391</v>
      </c>
      <c r="B19" s="12">
        <f t="shared" si="0"/>
        <v>9</v>
      </c>
      <c r="C19" s="16">
        <v>6</v>
      </c>
      <c r="D19" s="17">
        <v>3</v>
      </c>
    </row>
    <row r="20" spans="1:4">
      <c r="A20" s="19"/>
      <c r="B20" s="20"/>
      <c r="C20" s="21"/>
      <c r="D20" s="19"/>
    </row>
    <row r="21" spans="1:4">
      <c r="A21" s="6" t="s">
        <v>409</v>
      </c>
      <c r="B21" s="6"/>
      <c r="C21" s="6"/>
      <c r="D21" s="6"/>
    </row>
    <row r="22" spans="1:4">
      <c r="A22" s="243" t="s">
        <v>347</v>
      </c>
      <c r="B22" s="243"/>
      <c r="C22" s="243"/>
      <c r="D22" s="243"/>
    </row>
    <row r="23" spans="1:4" hidden="1">
      <c r="B23" s="1"/>
      <c r="C23" s="1"/>
      <c r="D23" s="1"/>
    </row>
    <row r="24" spans="1:4" hidden="1"/>
    <row r="25" spans="1:4" hidden="1"/>
    <row r="26" spans="1:4" hidden="1"/>
    <row r="27" spans="1:4" hidden="1"/>
    <row r="28" spans="1:4" hidden="1"/>
    <row r="29" spans="1:4" hidden="1"/>
    <row r="30" spans="1:4" hidden="1"/>
    <row r="31" spans="1:4" hidden="1"/>
    <row r="32" spans="1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</sheetData>
  <mergeCells count="8">
    <mergeCell ref="A22:D22"/>
    <mergeCell ref="A3:D3"/>
    <mergeCell ref="A4:D4"/>
    <mergeCell ref="A8:A9"/>
    <mergeCell ref="B8:B9"/>
    <mergeCell ref="C8:D8"/>
    <mergeCell ref="A5:D5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5"/>
  <sheetViews>
    <sheetView zoomScaleNormal="100" workbookViewId="0">
      <selection activeCell="A55" sqref="A55:IV55"/>
    </sheetView>
  </sheetViews>
  <sheetFormatPr defaultColWidth="0" defaultRowHeight="15.5" zeroHeight="1"/>
  <cols>
    <col min="1" max="1" width="36.1796875" style="22" customWidth="1"/>
    <col min="2" max="2" width="14" style="22" customWidth="1"/>
    <col min="3" max="3" width="18.26953125" style="22" customWidth="1"/>
    <col min="4" max="5" width="20.7265625" style="22" customWidth="1"/>
    <col min="6" max="6" width="15.453125" style="22" customWidth="1"/>
    <col min="7" max="8" width="20.7265625" style="22" customWidth="1"/>
    <col min="9" max="9" width="0" style="1" hidden="1" customWidth="1"/>
    <col min="10" max="16384" width="0" style="22" hidden="1"/>
  </cols>
  <sheetData>
    <row r="1" spans="1:8">
      <c r="A1" s="4" t="s">
        <v>320</v>
      </c>
    </row>
    <row r="2" spans="1:8"/>
    <row r="3" spans="1:8">
      <c r="A3" s="226" t="s">
        <v>176</v>
      </c>
      <c r="B3" s="226"/>
      <c r="C3" s="226"/>
      <c r="D3" s="226"/>
      <c r="E3" s="226"/>
      <c r="F3" s="226"/>
      <c r="G3" s="226"/>
      <c r="H3" s="226"/>
    </row>
    <row r="4" spans="1:8">
      <c r="A4" s="226" t="s">
        <v>262</v>
      </c>
      <c r="B4" s="226"/>
      <c r="C4" s="226"/>
      <c r="D4" s="226"/>
      <c r="E4" s="226"/>
      <c r="F4" s="226"/>
      <c r="G4" s="226"/>
      <c r="H4" s="226"/>
    </row>
    <row r="5" spans="1:8">
      <c r="A5" s="226" t="s">
        <v>261</v>
      </c>
      <c r="B5" s="226"/>
      <c r="C5" s="226"/>
      <c r="D5" s="226"/>
      <c r="E5" s="226"/>
      <c r="F5" s="226"/>
      <c r="G5" s="226"/>
      <c r="H5" s="226"/>
    </row>
    <row r="6" spans="1:8">
      <c r="A6" s="226" t="s">
        <v>390</v>
      </c>
      <c r="B6" s="226"/>
      <c r="C6" s="226"/>
      <c r="D6" s="226"/>
      <c r="E6" s="226"/>
      <c r="F6" s="226"/>
      <c r="G6" s="226"/>
      <c r="H6" s="226"/>
    </row>
    <row r="7" spans="1:8"/>
    <row r="8" spans="1:8">
      <c r="A8" s="77"/>
      <c r="B8" s="78"/>
      <c r="C8" s="278" t="s">
        <v>288</v>
      </c>
      <c r="D8" s="278"/>
      <c r="E8" s="278"/>
      <c r="F8" s="278"/>
      <c r="G8" s="278"/>
      <c r="H8" s="279"/>
    </row>
    <row r="9" spans="1:8">
      <c r="A9" s="79" t="s">
        <v>260</v>
      </c>
      <c r="B9" s="80" t="s">
        <v>86</v>
      </c>
      <c r="C9" s="280" t="s">
        <v>60</v>
      </c>
      <c r="D9" s="280"/>
      <c r="E9" s="280"/>
      <c r="F9" s="280" t="s">
        <v>1</v>
      </c>
      <c r="G9" s="280"/>
      <c r="H9" s="281"/>
    </row>
    <row r="10" spans="1:8">
      <c r="A10" s="81"/>
      <c r="B10" s="82"/>
      <c r="C10" s="83" t="s">
        <v>59</v>
      </c>
      <c r="D10" s="83" t="s">
        <v>178</v>
      </c>
      <c r="E10" s="83" t="s">
        <v>179</v>
      </c>
      <c r="F10" s="83" t="s">
        <v>64</v>
      </c>
      <c r="G10" s="83" t="s">
        <v>178</v>
      </c>
      <c r="H10" s="84" t="s">
        <v>179</v>
      </c>
    </row>
    <row r="11" spans="1:8">
      <c r="A11" s="85"/>
      <c r="B11" s="86"/>
      <c r="C11" s="87"/>
      <c r="D11" s="88"/>
      <c r="E11" s="85"/>
      <c r="F11" s="87"/>
      <c r="G11" s="88"/>
      <c r="H11" s="88"/>
    </row>
    <row r="12" spans="1:8">
      <c r="A12" s="79" t="s">
        <v>64</v>
      </c>
      <c r="B12" s="89">
        <f>SUM(B14:B53)</f>
        <v>13559</v>
      </c>
      <c r="C12" s="90">
        <f t="shared" ref="C12:H12" si="0">SUM(C14:C53)</f>
        <v>11957</v>
      </c>
      <c r="D12" s="91">
        <f t="shared" si="0"/>
        <v>8105</v>
      </c>
      <c r="E12" s="70">
        <f t="shared" si="0"/>
        <v>3852</v>
      </c>
      <c r="F12" s="90">
        <f t="shared" si="0"/>
        <v>1602</v>
      </c>
      <c r="G12" s="91">
        <f t="shared" si="0"/>
        <v>1195</v>
      </c>
      <c r="H12" s="91">
        <f t="shared" si="0"/>
        <v>407</v>
      </c>
    </row>
    <row r="13" spans="1:8">
      <c r="A13" s="79"/>
      <c r="B13" s="89"/>
      <c r="C13" s="90"/>
      <c r="D13" s="91"/>
      <c r="E13" s="70"/>
      <c r="F13" s="90"/>
      <c r="G13" s="91"/>
      <c r="H13" s="91"/>
    </row>
    <row r="14" spans="1:8">
      <c r="A14" s="92" t="s">
        <v>193</v>
      </c>
      <c r="B14" s="89">
        <f t="shared" ref="B14:B38" si="1">C14+F14</f>
        <v>1080</v>
      </c>
      <c r="C14" s="93">
        <f>SUM(D14:E14)</f>
        <v>905</v>
      </c>
      <c r="D14" s="17">
        <v>493</v>
      </c>
      <c r="E14" s="94">
        <v>412</v>
      </c>
      <c r="F14" s="93">
        <f t="shared" ref="F14:F38" si="2">SUM(G14:H14)</f>
        <v>175</v>
      </c>
      <c r="G14" s="17">
        <v>109</v>
      </c>
      <c r="H14" s="17">
        <v>66</v>
      </c>
    </row>
    <row r="15" spans="1:8">
      <c r="A15" s="92" t="s">
        <v>259</v>
      </c>
      <c r="B15" s="89">
        <f t="shared" si="1"/>
        <v>456</v>
      </c>
      <c r="C15" s="93">
        <f t="shared" ref="C15:C38" si="3">SUM(D15:E15)</f>
        <v>378</v>
      </c>
      <c r="D15" s="17">
        <v>244</v>
      </c>
      <c r="E15" s="94">
        <v>134</v>
      </c>
      <c r="F15" s="93">
        <f t="shared" si="2"/>
        <v>78</v>
      </c>
      <c r="G15" s="17">
        <v>55</v>
      </c>
      <c r="H15" s="17">
        <v>23</v>
      </c>
    </row>
    <row r="16" spans="1:8">
      <c r="A16" s="92" t="s">
        <v>194</v>
      </c>
      <c r="B16" s="89">
        <f t="shared" si="1"/>
        <v>551</v>
      </c>
      <c r="C16" s="93">
        <f t="shared" si="3"/>
        <v>477</v>
      </c>
      <c r="D16" s="17">
        <v>266</v>
      </c>
      <c r="E16" s="94">
        <v>211</v>
      </c>
      <c r="F16" s="93">
        <f t="shared" si="2"/>
        <v>74</v>
      </c>
      <c r="G16" s="17">
        <v>41</v>
      </c>
      <c r="H16" s="17">
        <v>33</v>
      </c>
    </row>
    <row r="17" spans="1:8">
      <c r="A17" s="92" t="s">
        <v>215</v>
      </c>
      <c r="B17" s="89">
        <f t="shared" si="1"/>
        <v>385</v>
      </c>
      <c r="C17" s="93">
        <f t="shared" si="3"/>
        <v>374</v>
      </c>
      <c r="D17" s="17">
        <v>222</v>
      </c>
      <c r="E17" s="94">
        <v>152</v>
      </c>
      <c r="F17" s="93">
        <f t="shared" si="2"/>
        <v>11</v>
      </c>
      <c r="G17" s="17">
        <v>11</v>
      </c>
      <c r="H17" s="17">
        <v>0</v>
      </c>
    </row>
    <row r="18" spans="1:8">
      <c r="A18" s="92" t="s">
        <v>195</v>
      </c>
      <c r="B18" s="89">
        <f t="shared" si="1"/>
        <v>839</v>
      </c>
      <c r="C18" s="93">
        <f t="shared" si="3"/>
        <v>732</v>
      </c>
      <c r="D18" s="17">
        <v>339</v>
      </c>
      <c r="E18" s="94">
        <v>393</v>
      </c>
      <c r="F18" s="93">
        <f t="shared" si="2"/>
        <v>107</v>
      </c>
      <c r="G18" s="17">
        <v>86</v>
      </c>
      <c r="H18" s="17">
        <v>21</v>
      </c>
    </row>
    <row r="19" spans="1:8">
      <c r="A19" s="92" t="s">
        <v>214</v>
      </c>
      <c r="B19" s="89">
        <f t="shared" si="1"/>
        <v>477</v>
      </c>
      <c r="C19" s="93">
        <f t="shared" si="3"/>
        <v>471</v>
      </c>
      <c r="D19" s="17">
        <v>281</v>
      </c>
      <c r="E19" s="94">
        <v>190</v>
      </c>
      <c r="F19" s="93">
        <f t="shared" si="2"/>
        <v>6</v>
      </c>
      <c r="G19" s="17">
        <v>3</v>
      </c>
      <c r="H19" s="17">
        <v>3</v>
      </c>
    </row>
    <row r="20" spans="1:8">
      <c r="A20" s="92" t="s">
        <v>213</v>
      </c>
      <c r="B20" s="89">
        <f t="shared" si="1"/>
        <v>167</v>
      </c>
      <c r="C20" s="93">
        <f t="shared" si="3"/>
        <v>135</v>
      </c>
      <c r="D20" s="17">
        <v>95</v>
      </c>
      <c r="E20" s="94">
        <v>40</v>
      </c>
      <c r="F20" s="93">
        <f t="shared" si="2"/>
        <v>32</v>
      </c>
      <c r="G20" s="17">
        <v>21</v>
      </c>
      <c r="H20" s="17">
        <v>11</v>
      </c>
    </row>
    <row r="21" spans="1:8">
      <c r="A21" s="92" t="s">
        <v>196</v>
      </c>
      <c r="B21" s="89">
        <f t="shared" si="1"/>
        <v>176</v>
      </c>
      <c r="C21" s="93">
        <f t="shared" si="3"/>
        <v>157</v>
      </c>
      <c r="D21" s="17">
        <v>135</v>
      </c>
      <c r="E21" s="94">
        <v>22</v>
      </c>
      <c r="F21" s="93">
        <f t="shared" si="2"/>
        <v>19</v>
      </c>
      <c r="G21" s="17">
        <v>17</v>
      </c>
      <c r="H21" s="17">
        <v>2</v>
      </c>
    </row>
    <row r="22" spans="1:8">
      <c r="A22" s="92" t="s">
        <v>197</v>
      </c>
      <c r="B22" s="89">
        <f t="shared" si="1"/>
        <v>933</v>
      </c>
      <c r="C22" s="93">
        <f t="shared" si="3"/>
        <v>806</v>
      </c>
      <c r="D22" s="17">
        <v>495</v>
      </c>
      <c r="E22" s="94">
        <v>311</v>
      </c>
      <c r="F22" s="93">
        <f t="shared" si="2"/>
        <v>127</v>
      </c>
      <c r="G22" s="17">
        <v>80</v>
      </c>
      <c r="H22" s="17">
        <v>47</v>
      </c>
    </row>
    <row r="23" spans="1:8">
      <c r="A23" s="92" t="s">
        <v>198</v>
      </c>
      <c r="B23" s="89">
        <f t="shared" si="1"/>
        <v>182</v>
      </c>
      <c r="C23" s="93">
        <f t="shared" si="3"/>
        <v>159</v>
      </c>
      <c r="D23" s="17">
        <v>124</v>
      </c>
      <c r="E23" s="94">
        <v>35</v>
      </c>
      <c r="F23" s="93">
        <f t="shared" si="2"/>
        <v>23</v>
      </c>
      <c r="G23" s="17">
        <v>19</v>
      </c>
      <c r="H23" s="17">
        <v>4</v>
      </c>
    </row>
    <row r="24" spans="1:8">
      <c r="A24" s="92" t="s">
        <v>199</v>
      </c>
      <c r="B24" s="89">
        <f t="shared" si="1"/>
        <v>455</v>
      </c>
      <c r="C24" s="93">
        <f t="shared" si="3"/>
        <v>389</v>
      </c>
      <c r="D24" s="17">
        <v>261</v>
      </c>
      <c r="E24" s="94">
        <v>128</v>
      </c>
      <c r="F24" s="93">
        <f t="shared" si="2"/>
        <v>66</v>
      </c>
      <c r="G24" s="17">
        <v>28</v>
      </c>
      <c r="H24" s="17">
        <v>38</v>
      </c>
    </row>
    <row r="25" spans="1:8">
      <c r="A25" s="92" t="s">
        <v>200</v>
      </c>
      <c r="B25" s="89">
        <f t="shared" si="1"/>
        <v>132</v>
      </c>
      <c r="C25" s="93">
        <f t="shared" si="3"/>
        <v>129</v>
      </c>
      <c r="D25" s="17">
        <v>74</v>
      </c>
      <c r="E25" s="94">
        <v>55</v>
      </c>
      <c r="F25" s="93">
        <f t="shared" si="2"/>
        <v>3</v>
      </c>
      <c r="G25" s="17">
        <v>2</v>
      </c>
      <c r="H25" s="17">
        <v>1</v>
      </c>
    </row>
    <row r="26" spans="1:8">
      <c r="A26" s="92" t="s">
        <v>201</v>
      </c>
      <c r="B26" s="89">
        <f t="shared" si="1"/>
        <v>580</v>
      </c>
      <c r="C26" s="93">
        <f t="shared" si="3"/>
        <v>479</v>
      </c>
      <c r="D26" s="17">
        <v>340</v>
      </c>
      <c r="E26" s="94">
        <v>139</v>
      </c>
      <c r="F26" s="93">
        <f t="shared" si="2"/>
        <v>101</v>
      </c>
      <c r="G26" s="17">
        <v>82</v>
      </c>
      <c r="H26" s="17">
        <v>19</v>
      </c>
    </row>
    <row r="27" spans="1:8">
      <c r="A27" s="92" t="s">
        <v>202</v>
      </c>
      <c r="B27" s="89">
        <f t="shared" si="1"/>
        <v>142</v>
      </c>
      <c r="C27" s="93">
        <f t="shared" si="3"/>
        <v>120</v>
      </c>
      <c r="D27" s="17">
        <v>64</v>
      </c>
      <c r="E27" s="94">
        <v>56</v>
      </c>
      <c r="F27" s="93">
        <f t="shared" si="2"/>
        <v>22</v>
      </c>
      <c r="G27" s="17">
        <v>17</v>
      </c>
      <c r="H27" s="17">
        <v>5</v>
      </c>
    </row>
    <row r="28" spans="1:8">
      <c r="A28" s="92" t="s">
        <v>203</v>
      </c>
      <c r="B28" s="89">
        <f t="shared" si="1"/>
        <v>207</v>
      </c>
      <c r="C28" s="93">
        <f t="shared" si="3"/>
        <v>174</v>
      </c>
      <c r="D28" s="17">
        <v>126</v>
      </c>
      <c r="E28" s="94">
        <v>48</v>
      </c>
      <c r="F28" s="93">
        <f t="shared" si="2"/>
        <v>33</v>
      </c>
      <c r="G28" s="17">
        <v>27</v>
      </c>
      <c r="H28" s="17">
        <v>6</v>
      </c>
    </row>
    <row r="29" spans="1:8">
      <c r="A29" s="92" t="s">
        <v>204</v>
      </c>
      <c r="B29" s="89">
        <f t="shared" si="1"/>
        <v>312</v>
      </c>
      <c r="C29" s="93">
        <f t="shared" si="3"/>
        <v>268</v>
      </c>
      <c r="D29" s="17">
        <v>176</v>
      </c>
      <c r="E29" s="94">
        <v>92</v>
      </c>
      <c r="F29" s="93">
        <f t="shared" si="2"/>
        <v>44</v>
      </c>
      <c r="G29" s="17">
        <v>31</v>
      </c>
      <c r="H29" s="17">
        <v>13</v>
      </c>
    </row>
    <row r="30" spans="1:8">
      <c r="A30" s="92" t="s">
        <v>205</v>
      </c>
      <c r="B30" s="89">
        <f t="shared" si="1"/>
        <v>510</v>
      </c>
      <c r="C30" s="93">
        <f t="shared" si="3"/>
        <v>488</v>
      </c>
      <c r="D30" s="17">
        <v>266</v>
      </c>
      <c r="E30" s="94">
        <v>222</v>
      </c>
      <c r="F30" s="93">
        <f t="shared" si="2"/>
        <v>22</v>
      </c>
      <c r="G30" s="17">
        <v>13</v>
      </c>
      <c r="H30" s="17">
        <v>9</v>
      </c>
    </row>
    <row r="31" spans="1:8">
      <c r="A31" s="92" t="s">
        <v>431</v>
      </c>
      <c r="B31" s="89">
        <f t="shared" si="1"/>
        <v>229</v>
      </c>
      <c r="C31" s="93">
        <f t="shared" si="3"/>
        <v>216</v>
      </c>
      <c r="D31" s="17">
        <v>159</v>
      </c>
      <c r="E31" s="94">
        <v>57</v>
      </c>
      <c r="F31" s="93">
        <f t="shared" si="2"/>
        <v>13</v>
      </c>
      <c r="G31" s="17">
        <v>10</v>
      </c>
      <c r="H31" s="17">
        <v>3</v>
      </c>
    </row>
    <row r="32" spans="1:8">
      <c r="A32" s="92" t="s">
        <v>206</v>
      </c>
      <c r="B32" s="89">
        <f t="shared" si="1"/>
        <v>400</v>
      </c>
      <c r="C32" s="93">
        <f t="shared" si="3"/>
        <v>378</v>
      </c>
      <c r="D32" s="17">
        <v>240</v>
      </c>
      <c r="E32" s="94">
        <v>138</v>
      </c>
      <c r="F32" s="93">
        <f t="shared" si="2"/>
        <v>22</v>
      </c>
      <c r="G32" s="17">
        <v>19</v>
      </c>
      <c r="H32" s="17">
        <v>3</v>
      </c>
    </row>
    <row r="33" spans="1:8">
      <c r="A33" s="92" t="s">
        <v>207</v>
      </c>
      <c r="B33" s="89">
        <f t="shared" si="1"/>
        <v>148</v>
      </c>
      <c r="C33" s="93">
        <f t="shared" si="3"/>
        <v>125</v>
      </c>
      <c r="D33" s="17">
        <v>98</v>
      </c>
      <c r="E33" s="94">
        <v>27</v>
      </c>
      <c r="F33" s="93">
        <f t="shared" si="2"/>
        <v>23</v>
      </c>
      <c r="G33" s="17">
        <v>22</v>
      </c>
      <c r="H33" s="17">
        <v>1</v>
      </c>
    </row>
    <row r="34" spans="1:8">
      <c r="A34" s="92" t="s">
        <v>208</v>
      </c>
      <c r="B34" s="89">
        <f t="shared" si="1"/>
        <v>207</v>
      </c>
      <c r="C34" s="93">
        <f t="shared" si="3"/>
        <v>198</v>
      </c>
      <c r="D34" s="17">
        <v>149</v>
      </c>
      <c r="E34" s="94">
        <v>49</v>
      </c>
      <c r="F34" s="93">
        <f t="shared" si="2"/>
        <v>9</v>
      </c>
      <c r="G34" s="17">
        <v>8</v>
      </c>
      <c r="H34" s="17">
        <v>1</v>
      </c>
    </row>
    <row r="35" spans="1:8">
      <c r="A35" s="92" t="s">
        <v>209</v>
      </c>
      <c r="B35" s="89">
        <f t="shared" si="1"/>
        <v>193</v>
      </c>
      <c r="C35" s="93">
        <f t="shared" si="3"/>
        <v>190</v>
      </c>
      <c r="D35" s="17">
        <v>131</v>
      </c>
      <c r="E35" s="94">
        <v>59</v>
      </c>
      <c r="F35" s="93">
        <f t="shared" si="2"/>
        <v>3</v>
      </c>
      <c r="G35" s="17">
        <v>3</v>
      </c>
      <c r="H35" s="17">
        <v>0</v>
      </c>
    </row>
    <row r="36" spans="1:8">
      <c r="A36" s="92" t="s">
        <v>210</v>
      </c>
      <c r="B36" s="89">
        <f t="shared" si="1"/>
        <v>688</v>
      </c>
      <c r="C36" s="93">
        <f t="shared" si="3"/>
        <v>562</v>
      </c>
      <c r="D36" s="17">
        <v>330</v>
      </c>
      <c r="E36" s="94">
        <v>232</v>
      </c>
      <c r="F36" s="93">
        <f t="shared" si="2"/>
        <v>126</v>
      </c>
      <c r="G36" s="17">
        <v>96</v>
      </c>
      <c r="H36" s="17">
        <v>30</v>
      </c>
    </row>
    <row r="37" spans="1:8">
      <c r="A37" s="92" t="s">
        <v>211</v>
      </c>
      <c r="B37" s="89">
        <f t="shared" si="1"/>
        <v>493</v>
      </c>
      <c r="C37" s="93">
        <f t="shared" si="3"/>
        <v>426</v>
      </c>
      <c r="D37" s="17">
        <v>241</v>
      </c>
      <c r="E37" s="94">
        <v>185</v>
      </c>
      <c r="F37" s="93">
        <f t="shared" si="2"/>
        <v>67</v>
      </c>
      <c r="G37" s="17">
        <v>43</v>
      </c>
      <c r="H37" s="17">
        <v>24</v>
      </c>
    </row>
    <row r="38" spans="1:8">
      <c r="A38" s="92" t="s">
        <v>212</v>
      </c>
      <c r="B38" s="89">
        <f t="shared" si="1"/>
        <v>111</v>
      </c>
      <c r="C38" s="93">
        <f t="shared" si="3"/>
        <v>109</v>
      </c>
      <c r="D38" s="17">
        <v>68</v>
      </c>
      <c r="E38" s="94">
        <v>41</v>
      </c>
      <c r="F38" s="93">
        <f t="shared" si="2"/>
        <v>2</v>
      </c>
      <c r="G38" s="17">
        <v>1</v>
      </c>
      <c r="H38" s="17">
        <v>1</v>
      </c>
    </row>
    <row r="39" spans="1:8">
      <c r="A39" s="92"/>
      <c r="B39" s="90"/>
      <c r="C39" s="93"/>
      <c r="D39" s="17">
        <v>0</v>
      </c>
      <c r="E39" s="94">
        <v>0</v>
      </c>
      <c r="F39" s="93"/>
      <c r="G39" s="17">
        <v>0</v>
      </c>
      <c r="H39" s="17">
        <v>0</v>
      </c>
    </row>
    <row r="40" spans="1:8">
      <c r="A40" s="92" t="s">
        <v>216</v>
      </c>
      <c r="B40" s="89">
        <f t="shared" ref="B40:B53" si="4">C40+F40</f>
        <v>789</v>
      </c>
      <c r="C40" s="93">
        <f t="shared" ref="C40:C53" si="5">SUM(D40:E40)</f>
        <v>695</v>
      </c>
      <c r="D40" s="17">
        <v>583</v>
      </c>
      <c r="E40" s="94">
        <v>112</v>
      </c>
      <c r="F40" s="93">
        <f t="shared" ref="F40:F53" si="6">SUM(G40:H40)</f>
        <v>94</v>
      </c>
      <c r="G40" s="17">
        <v>85</v>
      </c>
      <c r="H40" s="17">
        <v>9</v>
      </c>
    </row>
    <row r="41" spans="1:8">
      <c r="A41" s="92" t="s">
        <v>257</v>
      </c>
      <c r="B41" s="89">
        <f t="shared" si="4"/>
        <v>545</v>
      </c>
      <c r="C41" s="93">
        <f t="shared" si="5"/>
        <v>440</v>
      </c>
      <c r="D41" s="17">
        <v>414</v>
      </c>
      <c r="E41" s="94">
        <v>26</v>
      </c>
      <c r="F41" s="93">
        <f t="shared" si="6"/>
        <v>105</v>
      </c>
      <c r="G41" s="17">
        <v>96</v>
      </c>
      <c r="H41" s="17">
        <v>9</v>
      </c>
    </row>
    <row r="42" spans="1:8">
      <c r="A42" s="92" t="s">
        <v>217</v>
      </c>
      <c r="B42" s="89">
        <f t="shared" si="4"/>
        <v>183</v>
      </c>
      <c r="C42" s="93">
        <f t="shared" si="5"/>
        <v>161</v>
      </c>
      <c r="D42" s="17">
        <v>151</v>
      </c>
      <c r="E42" s="94">
        <v>10</v>
      </c>
      <c r="F42" s="93">
        <f t="shared" si="6"/>
        <v>22</v>
      </c>
      <c r="G42" s="17">
        <v>21</v>
      </c>
      <c r="H42" s="17">
        <v>1</v>
      </c>
    </row>
    <row r="43" spans="1:8">
      <c r="A43" s="92" t="s">
        <v>258</v>
      </c>
      <c r="B43" s="89">
        <f t="shared" si="4"/>
        <v>212</v>
      </c>
      <c r="C43" s="93">
        <f t="shared" si="5"/>
        <v>211</v>
      </c>
      <c r="D43" s="17">
        <v>179</v>
      </c>
      <c r="E43" s="94">
        <v>32</v>
      </c>
      <c r="F43" s="93">
        <f t="shared" si="6"/>
        <v>1</v>
      </c>
      <c r="G43" s="17">
        <v>1</v>
      </c>
      <c r="H43" s="17">
        <v>0</v>
      </c>
    </row>
    <row r="44" spans="1:8">
      <c r="A44" s="92" t="s">
        <v>218</v>
      </c>
      <c r="B44" s="89">
        <f t="shared" si="4"/>
        <v>114</v>
      </c>
      <c r="C44" s="93">
        <f t="shared" si="5"/>
        <v>104</v>
      </c>
      <c r="D44" s="17">
        <v>102</v>
      </c>
      <c r="E44" s="94">
        <v>2</v>
      </c>
      <c r="F44" s="93">
        <f t="shared" si="6"/>
        <v>10</v>
      </c>
      <c r="G44" s="17">
        <v>8</v>
      </c>
      <c r="H44" s="17">
        <v>2</v>
      </c>
    </row>
    <row r="45" spans="1:8">
      <c r="A45" s="92" t="s">
        <v>219</v>
      </c>
      <c r="B45" s="89">
        <f t="shared" si="4"/>
        <v>94</v>
      </c>
      <c r="C45" s="93">
        <f t="shared" si="5"/>
        <v>93</v>
      </c>
      <c r="D45" s="17">
        <v>81</v>
      </c>
      <c r="E45" s="94">
        <v>12</v>
      </c>
      <c r="F45" s="93">
        <f t="shared" si="6"/>
        <v>1</v>
      </c>
      <c r="G45" s="17">
        <v>1</v>
      </c>
      <c r="H45" s="17">
        <v>0</v>
      </c>
    </row>
    <row r="46" spans="1:8">
      <c r="A46" s="92" t="s">
        <v>220</v>
      </c>
      <c r="B46" s="89">
        <f t="shared" si="4"/>
        <v>269</v>
      </c>
      <c r="C46" s="93">
        <f t="shared" si="5"/>
        <v>201</v>
      </c>
      <c r="D46" s="17">
        <v>153</v>
      </c>
      <c r="E46" s="94">
        <v>48</v>
      </c>
      <c r="F46" s="93">
        <f t="shared" si="6"/>
        <v>68</v>
      </c>
      <c r="G46" s="17">
        <v>57</v>
      </c>
      <c r="H46" s="17">
        <v>11</v>
      </c>
    </row>
    <row r="47" spans="1:8">
      <c r="A47" s="92" t="s">
        <v>221</v>
      </c>
      <c r="B47" s="89">
        <f t="shared" si="4"/>
        <v>236</v>
      </c>
      <c r="C47" s="93">
        <f t="shared" si="5"/>
        <v>224</v>
      </c>
      <c r="D47" s="17">
        <v>184</v>
      </c>
      <c r="E47" s="94">
        <v>40</v>
      </c>
      <c r="F47" s="93">
        <f t="shared" si="6"/>
        <v>12</v>
      </c>
      <c r="G47" s="17">
        <v>9</v>
      </c>
      <c r="H47" s="17">
        <v>3</v>
      </c>
    </row>
    <row r="48" spans="1:8">
      <c r="A48" s="92" t="s">
        <v>222</v>
      </c>
      <c r="B48" s="89">
        <f t="shared" si="4"/>
        <v>187</v>
      </c>
      <c r="C48" s="93">
        <f t="shared" si="5"/>
        <v>161</v>
      </c>
      <c r="D48" s="17">
        <v>108</v>
      </c>
      <c r="E48" s="94">
        <v>53</v>
      </c>
      <c r="F48" s="93">
        <f t="shared" si="6"/>
        <v>26</v>
      </c>
      <c r="G48" s="17">
        <v>24</v>
      </c>
      <c r="H48" s="17">
        <v>2</v>
      </c>
    </row>
    <row r="49" spans="1:8">
      <c r="A49" s="92" t="s">
        <v>223</v>
      </c>
      <c r="B49" s="89">
        <f t="shared" si="4"/>
        <v>167</v>
      </c>
      <c r="C49" s="93">
        <f t="shared" si="5"/>
        <v>132</v>
      </c>
      <c r="D49" s="17">
        <v>109</v>
      </c>
      <c r="E49" s="94">
        <v>23</v>
      </c>
      <c r="F49" s="93">
        <f t="shared" si="6"/>
        <v>35</v>
      </c>
      <c r="G49" s="17">
        <v>31</v>
      </c>
      <c r="H49" s="17">
        <v>4</v>
      </c>
    </row>
    <row r="50" spans="1:8">
      <c r="A50" s="92" t="s">
        <v>280</v>
      </c>
      <c r="B50" s="89">
        <f t="shared" si="4"/>
        <v>205</v>
      </c>
      <c r="C50" s="93">
        <f t="shared" si="5"/>
        <v>188</v>
      </c>
      <c r="D50" s="17">
        <v>172</v>
      </c>
      <c r="E50" s="94">
        <v>16</v>
      </c>
      <c r="F50" s="93">
        <f t="shared" si="6"/>
        <v>17</v>
      </c>
      <c r="G50" s="17">
        <v>16</v>
      </c>
      <c r="H50" s="17">
        <v>1</v>
      </c>
    </row>
    <row r="51" spans="1:8">
      <c r="A51" s="92" t="s">
        <v>224</v>
      </c>
      <c r="B51" s="89">
        <f t="shared" si="4"/>
        <v>138</v>
      </c>
      <c r="C51" s="93">
        <f t="shared" si="5"/>
        <v>138</v>
      </c>
      <c r="D51" s="17">
        <v>131</v>
      </c>
      <c r="E51" s="94">
        <v>7</v>
      </c>
      <c r="F51" s="93">
        <f t="shared" si="6"/>
        <v>0</v>
      </c>
      <c r="G51" s="17">
        <v>0</v>
      </c>
      <c r="H51" s="17">
        <v>0</v>
      </c>
    </row>
    <row r="52" spans="1:8">
      <c r="A52" s="92" t="s">
        <v>225</v>
      </c>
      <c r="B52" s="89">
        <f t="shared" si="4"/>
        <v>166</v>
      </c>
      <c r="C52" s="93">
        <f t="shared" si="5"/>
        <v>163</v>
      </c>
      <c r="D52" s="17">
        <v>134</v>
      </c>
      <c r="E52" s="94">
        <v>29</v>
      </c>
      <c r="F52" s="93">
        <f t="shared" si="6"/>
        <v>3</v>
      </c>
      <c r="G52" s="17">
        <v>2</v>
      </c>
      <c r="H52" s="17">
        <v>1</v>
      </c>
    </row>
    <row r="53" spans="1:8">
      <c r="A53" s="92" t="s">
        <v>226</v>
      </c>
      <c r="B53" s="89">
        <f t="shared" si="4"/>
        <v>201</v>
      </c>
      <c r="C53" s="93">
        <f t="shared" si="5"/>
        <v>201</v>
      </c>
      <c r="D53" s="17">
        <v>187</v>
      </c>
      <c r="E53" s="94">
        <v>14</v>
      </c>
      <c r="F53" s="93">
        <f t="shared" si="6"/>
        <v>0</v>
      </c>
      <c r="G53" s="17">
        <v>0</v>
      </c>
      <c r="H53" s="17">
        <v>0</v>
      </c>
    </row>
    <row r="54" spans="1:8">
      <c r="A54" s="81"/>
      <c r="B54" s="95"/>
      <c r="C54" s="96"/>
      <c r="D54" s="97"/>
      <c r="E54" s="98"/>
      <c r="F54" s="99"/>
      <c r="G54" s="97"/>
      <c r="H54" s="97"/>
    </row>
    <row r="55" spans="1:8" ht="15" customHeight="1">
      <c r="A55" s="243" t="s">
        <v>347</v>
      </c>
      <c r="B55" s="243"/>
      <c r="C55" s="243"/>
      <c r="D55" s="243"/>
    </row>
  </sheetData>
  <mergeCells count="8">
    <mergeCell ref="A3:H3"/>
    <mergeCell ref="A4:H4"/>
    <mergeCell ref="C8:H8"/>
    <mergeCell ref="A55:D55"/>
    <mergeCell ref="C9:E9"/>
    <mergeCell ref="F9:H9"/>
    <mergeCell ref="A5:H5"/>
    <mergeCell ref="A6:H6"/>
  </mergeCells>
  <phoneticPr fontId="4" type="noConversion"/>
  <printOptions horizontalCentered="1" verticalCentered="1"/>
  <pageMargins left="0.48" right="0.22" top="0" bottom="0" header="0" footer="0"/>
  <pageSetup scale="5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"/>
  <sheetViews>
    <sheetView zoomScaleNormal="100" zoomScaleSheetLayoutView="85" workbookViewId="0">
      <selection activeCell="A23" sqref="A23"/>
    </sheetView>
  </sheetViews>
  <sheetFormatPr defaultColWidth="0" defaultRowHeight="15.5" zeroHeight="1"/>
  <cols>
    <col min="1" max="1" width="23.1796875" style="22" customWidth="1"/>
    <col min="2" max="2" width="9.1796875" style="22" customWidth="1"/>
    <col min="3" max="3" width="9.54296875" style="22" customWidth="1"/>
    <col min="4" max="4" width="12.453125" style="22" customWidth="1"/>
    <col min="5" max="5" width="13.54296875" style="22" customWidth="1"/>
    <col min="6" max="6" width="13.1796875" style="22" bestFit="1" customWidth="1"/>
    <col min="7" max="7" width="8.1796875" style="22" customWidth="1"/>
    <col min="8" max="8" width="10.26953125" style="22" bestFit="1" customWidth="1"/>
    <col min="9" max="9" width="11" style="22" bestFit="1" customWidth="1"/>
    <col min="10" max="10" width="11.453125" style="1" hidden="1" customWidth="1"/>
    <col min="11" max="16384" width="0" style="22" hidden="1"/>
  </cols>
  <sheetData>
    <row r="1" spans="1:18">
      <c r="A1" s="4" t="s">
        <v>322</v>
      </c>
    </row>
    <row r="2" spans="1:18"/>
    <row r="3" spans="1:18">
      <c r="A3" s="226" t="s">
        <v>186</v>
      </c>
      <c r="B3" s="226"/>
      <c r="C3" s="226"/>
      <c r="D3" s="226"/>
      <c r="E3" s="226"/>
      <c r="F3" s="226"/>
      <c r="G3" s="226"/>
      <c r="H3" s="226"/>
      <c r="I3" s="226"/>
      <c r="J3" s="11"/>
      <c r="K3" s="11"/>
      <c r="L3" s="11"/>
      <c r="M3" s="11"/>
      <c r="N3" s="11"/>
      <c r="O3" s="11"/>
      <c r="P3" s="11"/>
      <c r="Q3" s="11"/>
      <c r="R3" s="11"/>
    </row>
    <row r="4" spans="1:18">
      <c r="A4" s="226" t="s">
        <v>265</v>
      </c>
      <c r="B4" s="226"/>
      <c r="C4" s="226"/>
      <c r="D4" s="226"/>
      <c r="E4" s="226"/>
      <c r="F4" s="226"/>
      <c r="G4" s="226"/>
      <c r="H4" s="226"/>
      <c r="I4" s="226"/>
      <c r="J4" s="11"/>
      <c r="K4" s="11"/>
      <c r="L4" s="11"/>
      <c r="M4" s="11"/>
      <c r="N4" s="11"/>
      <c r="O4" s="11"/>
      <c r="P4" s="11"/>
      <c r="Q4" s="11"/>
      <c r="R4" s="11"/>
    </row>
    <row r="5" spans="1:18">
      <c r="A5" s="226" t="s">
        <v>264</v>
      </c>
      <c r="B5" s="226"/>
      <c r="C5" s="226"/>
      <c r="D5" s="226"/>
      <c r="E5" s="226"/>
      <c r="F5" s="226"/>
      <c r="G5" s="226"/>
      <c r="H5" s="226"/>
      <c r="I5" s="226"/>
      <c r="J5" s="11"/>
      <c r="K5" s="11"/>
      <c r="L5" s="11"/>
      <c r="M5" s="11"/>
      <c r="N5" s="11"/>
      <c r="O5" s="11"/>
      <c r="P5" s="11"/>
      <c r="Q5" s="11"/>
      <c r="R5" s="11"/>
    </row>
    <row r="6" spans="1:18">
      <c r="A6" s="226" t="s">
        <v>390</v>
      </c>
      <c r="B6" s="226"/>
      <c r="C6" s="226"/>
      <c r="D6" s="226"/>
      <c r="E6" s="226"/>
      <c r="F6" s="226"/>
      <c r="G6" s="226"/>
      <c r="H6" s="226"/>
      <c r="I6" s="226"/>
      <c r="J6" s="11"/>
      <c r="K6" s="11"/>
      <c r="L6" s="11"/>
      <c r="M6" s="11"/>
      <c r="N6" s="11"/>
      <c r="O6" s="11"/>
      <c r="P6" s="11"/>
      <c r="Q6" s="11"/>
      <c r="R6" s="11"/>
    </row>
    <row r="7" spans="1:18" ht="17.25" customHeight="1"/>
    <row r="8" spans="1:18">
      <c r="A8" s="77"/>
      <c r="B8" s="100"/>
      <c r="C8" s="279" t="s">
        <v>287</v>
      </c>
      <c r="D8" s="284"/>
      <c r="E8" s="284"/>
      <c r="F8" s="284"/>
      <c r="G8" s="284"/>
      <c r="H8" s="284"/>
      <c r="I8" s="284"/>
    </row>
    <row r="9" spans="1:18">
      <c r="A9" s="79" t="s">
        <v>263</v>
      </c>
      <c r="B9" s="282" t="s">
        <v>86</v>
      </c>
      <c r="C9" s="278" t="s">
        <v>60</v>
      </c>
      <c r="D9" s="278"/>
      <c r="E9" s="278"/>
      <c r="F9" s="278"/>
      <c r="G9" s="278" t="s">
        <v>1</v>
      </c>
      <c r="H9" s="278"/>
      <c r="I9" s="279"/>
    </row>
    <row r="10" spans="1:18">
      <c r="A10" s="101"/>
      <c r="B10" s="283"/>
      <c r="C10" s="82" t="s">
        <v>64</v>
      </c>
      <c r="D10" s="82" t="s">
        <v>69</v>
      </c>
      <c r="E10" s="82" t="s">
        <v>68</v>
      </c>
      <c r="F10" s="82" t="s">
        <v>391</v>
      </c>
      <c r="G10" s="82" t="s">
        <v>64</v>
      </c>
      <c r="H10" s="82" t="s">
        <v>69</v>
      </c>
      <c r="I10" s="82" t="s">
        <v>68</v>
      </c>
    </row>
    <row r="11" spans="1:18">
      <c r="A11" s="102"/>
      <c r="B11" s="103"/>
      <c r="C11" s="103"/>
      <c r="D11" s="104"/>
      <c r="E11" s="104"/>
      <c r="F11" s="104"/>
      <c r="G11" s="105"/>
      <c r="H11" s="106"/>
      <c r="I11" s="107"/>
    </row>
    <row r="12" spans="1:18" s="5" customFormat="1" ht="15">
      <c r="A12" s="79" t="s">
        <v>64</v>
      </c>
      <c r="B12" s="90">
        <f>SUM(B14:B21)</f>
        <v>13559</v>
      </c>
      <c r="C12" s="89">
        <f>SUM(D12:F12)</f>
        <v>11957</v>
      </c>
      <c r="D12" s="91">
        <f>SUM(D14:D21)</f>
        <v>1217</v>
      </c>
      <c r="E12" s="91">
        <f>SUM(E14:E21)</f>
        <v>10739</v>
      </c>
      <c r="F12" s="91">
        <f>SUM(F14:F21)</f>
        <v>1</v>
      </c>
      <c r="G12" s="90">
        <f>SUM(H12:I12)</f>
        <v>1602</v>
      </c>
      <c r="H12" s="90">
        <f>SUM(H14:H21)</f>
        <v>98</v>
      </c>
      <c r="I12" s="91">
        <f>SUM(I14:I21)</f>
        <v>1504</v>
      </c>
      <c r="J12" s="2"/>
    </row>
    <row r="13" spans="1:18" s="5" customFormat="1" ht="15">
      <c r="A13" s="79"/>
      <c r="B13" s="90"/>
      <c r="C13" s="89"/>
      <c r="D13" s="91"/>
      <c r="E13" s="91"/>
      <c r="F13" s="91"/>
      <c r="G13" s="90"/>
      <c r="H13" s="90"/>
      <c r="I13" s="91"/>
      <c r="J13" s="2"/>
    </row>
    <row r="14" spans="1:18">
      <c r="A14" s="108" t="s">
        <v>190</v>
      </c>
      <c r="B14" s="89">
        <f t="shared" ref="B14:B21" si="0">C14+G14</f>
        <v>5016</v>
      </c>
      <c r="C14" s="109">
        <f t="shared" ref="C14:C21" si="1">SUM(D14:F14)</f>
        <v>4122</v>
      </c>
      <c r="D14" s="113">
        <v>265</v>
      </c>
      <c r="E14" s="113">
        <v>3857</v>
      </c>
      <c r="F14" s="113">
        <v>0</v>
      </c>
      <c r="G14" s="93">
        <f t="shared" ref="G14:G21" si="2">SUM(H14:I14)</f>
        <v>894</v>
      </c>
      <c r="H14" s="93">
        <v>44</v>
      </c>
      <c r="I14" s="17">
        <v>850</v>
      </c>
      <c r="J14" s="110"/>
    </row>
    <row r="15" spans="1:18">
      <c r="A15" s="108" t="s">
        <v>192</v>
      </c>
      <c r="B15" s="89">
        <f t="shared" si="0"/>
        <v>4259</v>
      </c>
      <c r="C15" s="109">
        <f t="shared" si="1"/>
        <v>3852</v>
      </c>
      <c r="D15" s="113">
        <v>521</v>
      </c>
      <c r="E15" s="113">
        <v>3331</v>
      </c>
      <c r="F15" s="113">
        <v>0</v>
      </c>
      <c r="G15" s="93">
        <f t="shared" si="2"/>
        <v>407</v>
      </c>
      <c r="H15" s="93">
        <v>26</v>
      </c>
      <c r="I15" s="17">
        <v>381</v>
      </c>
      <c r="J15" s="110"/>
    </row>
    <row r="16" spans="1:18">
      <c r="A16" s="108" t="s">
        <v>321</v>
      </c>
      <c r="B16" s="89">
        <f t="shared" si="0"/>
        <v>200</v>
      </c>
      <c r="C16" s="109">
        <f t="shared" si="1"/>
        <v>186</v>
      </c>
      <c r="D16" s="113">
        <v>19</v>
      </c>
      <c r="E16" s="113">
        <v>167</v>
      </c>
      <c r="F16" s="113">
        <v>0</v>
      </c>
      <c r="G16" s="93">
        <f t="shared" si="2"/>
        <v>14</v>
      </c>
      <c r="H16" s="93">
        <v>0</v>
      </c>
      <c r="I16" s="17">
        <v>14</v>
      </c>
      <c r="J16" s="110"/>
    </row>
    <row r="17" spans="1:10">
      <c r="A17" s="108" t="s">
        <v>189</v>
      </c>
      <c r="B17" s="89">
        <f t="shared" si="0"/>
        <v>3355</v>
      </c>
      <c r="C17" s="109">
        <f t="shared" si="1"/>
        <v>3149</v>
      </c>
      <c r="D17" s="113">
        <v>347</v>
      </c>
      <c r="E17" s="113">
        <v>2802</v>
      </c>
      <c r="F17" s="113">
        <v>0</v>
      </c>
      <c r="G17" s="93">
        <f t="shared" si="2"/>
        <v>206</v>
      </c>
      <c r="H17" s="93">
        <v>25</v>
      </c>
      <c r="I17" s="17">
        <v>181</v>
      </c>
      <c r="J17" s="110"/>
    </row>
    <row r="18" spans="1:10">
      <c r="A18" s="108" t="s">
        <v>191</v>
      </c>
      <c r="B18" s="89">
        <f t="shared" si="0"/>
        <v>409</v>
      </c>
      <c r="C18" s="109">
        <f t="shared" si="1"/>
        <v>359</v>
      </c>
      <c r="D18" s="113">
        <v>18</v>
      </c>
      <c r="E18" s="113">
        <v>341</v>
      </c>
      <c r="F18" s="113">
        <v>0</v>
      </c>
      <c r="G18" s="93">
        <f t="shared" si="2"/>
        <v>50</v>
      </c>
      <c r="H18" s="93">
        <v>1</v>
      </c>
      <c r="I18" s="17">
        <v>49</v>
      </c>
      <c r="J18" s="110"/>
    </row>
    <row r="19" spans="1:10">
      <c r="A19" s="108" t="s">
        <v>188</v>
      </c>
      <c r="B19" s="89">
        <f t="shared" si="0"/>
        <v>260</v>
      </c>
      <c r="C19" s="109">
        <f t="shared" si="1"/>
        <v>239</v>
      </c>
      <c r="D19" s="113">
        <v>42</v>
      </c>
      <c r="E19" s="113">
        <v>197</v>
      </c>
      <c r="F19" s="113">
        <v>0</v>
      </c>
      <c r="G19" s="93">
        <f t="shared" si="2"/>
        <v>21</v>
      </c>
      <c r="H19" s="93">
        <v>2</v>
      </c>
      <c r="I19" s="17">
        <v>19</v>
      </c>
      <c r="J19" s="110"/>
    </row>
    <row r="20" spans="1:10">
      <c r="A20" s="108" t="s">
        <v>187</v>
      </c>
      <c r="B20" s="89">
        <f t="shared" si="0"/>
        <v>57</v>
      </c>
      <c r="C20" s="109">
        <f t="shared" si="1"/>
        <v>47</v>
      </c>
      <c r="D20" s="113">
        <v>4</v>
      </c>
      <c r="E20" s="113">
        <v>43</v>
      </c>
      <c r="F20" s="113">
        <v>0</v>
      </c>
      <c r="G20" s="93">
        <f t="shared" si="2"/>
        <v>10</v>
      </c>
      <c r="H20" s="93">
        <v>0</v>
      </c>
      <c r="I20" s="17">
        <v>10</v>
      </c>
      <c r="J20" s="110"/>
    </row>
    <row r="21" spans="1:10" ht="18.5">
      <c r="A21" s="108" t="s">
        <v>408</v>
      </c>
      <c r="B21" s="89">
        <f t="shared" si="0"/>
        <v>3</v>
      </c>
      <c r="C21" s="109">
        <f t="shared" si="1"/>
        <v>3</v>
      </c>
      <c r="D21" s="113">
        <v>1</v>
      </c>
      <c r="E21" s="113">
        <v>1</v>
      </c>
      <c r="F21" s="113">
        <v>1</v>
      </c>
      <c r="G21" s="93">
        <f t="shared" si="2"/>
        <v>0</v>
      </c>
      <c r="H21" s="93">
        <v>0</v>
      </c>
      <c r="I21" s="17">
        <v>0</v>
      </c>
      <c r="J21" s="110"/>
    </row>
    <row r="22" spans="1:10">
      <c r="A22" s="81"/>
      <c r="B22" s="111"/>
      <c r="C22" s="111"/>
      <c r="D22" s="27"/>
      <c r="E22" s="27"/>
      <c r="F22" s="27"/>
      <c r="G22" s="71"/>
      <c r="H22" s="71"/>
      <c r="I22" s="27"/>
    </row>
    <row r="23" spans="1:10">
      <c r="A23" s="112" t="s">
        <v>411</v>
      </c>
      <c r="B23" s="112"/>
      <c r="C23" s="112"/>
      <c r="D23" s="112"/>
      <c r="E23" s="1"/>
      <c r="F23" s="1"/>
      <c r="G23" s="1"/>
      <c r="H23" s="1"/>
      <c r="I23" s="1"/>
    </row>
    <row r="24" spans="1:10">
      <c r="A24" s="23" t="s">
        <v>347</v>
      </c>
      <c r="B24" s="23"/>
      <c r="C24" s="23"/>
      <c r="D24" s="23"/>
      <c r="E24" s="23"/>
    </row>
  </sheetData>
  <mergeCells count="8">
    <mergeCell ref="B9:B10"/>
    <mergeCell ref="C9:F9"/>
    <mergeCell ref="G9:I9"/>
    <mergeCell ref="A3:I3"/>
    <mergeCell ref="A4:I4"/>
    <mergeCell ref="C8:I8"/>
    <mergeCell ref="A5:I5"/>
    <mergeCell ref="A6:I6"/>
  </mergeCells>
  <phoneticPr fontId="4" type="noConversion"/>
  <printOptions horizontalCentered="1" verticalCentered="1"/>
  <pageMargins left="0.33" right="0.33" top="0" bottom="0" header="0" footer="0"/>
  <pageSetup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65536"/>
  <sheetViews>
    <sheetView tabSelected="1" zoomScale="90" zoomScaleNormal="90" zoomScaleSheetLayoutView="55" workbookViewId="0">
      <pane ySplit="11" topLeftCell="A12" activePane="bottomLeft" state="frozen"/>
      <selection pane="bottomLeft" activeCell="B12" sqref="B12"/>
    </sheetView>
  </sheetViews>
  <sheetFormatPr defaultColWidth="0" defaultRowHeight="15.5" zeroHeight="1"/>
  <cols>
    <col min="1" max="1" width="68.7265625" style="116" customWidth="1"/>
    <col min="2" max="2" width="9.7265625" style="116" customWidth="1"/>
    <col min="3" max="3" width="26.1796875" style="191" bestFit="1" customWidth="1"/>
    <col min="4" max="4" width="24.81640625" style="191" bestFit="1" customWidth="1"/>
    <col min="5" max="252" width="11.453125" style="116" hidden="1" customWidth="1"/>
    <col min="253" max="16384" width="35.26953125" style="116" hidden="1"/>
  </cols>
  <sheetData>
    <row r="1" spans="1:4" ht="19.5" customHeight="1">
      <c r="A1" s="114" t="s">
        <v>323</v>
      </c>
      <c r="B1" s="115"/>
      <c r="C1" s="125"/>
      <c r="D1" s="125"/>
    </row>
    <row r="2" spans="1:4" ht="19.5" customHeight="1">
      <c r="A2" s="114"/>
      <c r="B2" s="115"/>
      <c r="C2" s="125"/>
      <c r="D2" s="125"/>
    </row>
    <row r="3" spans="1:4" ht="19.5" customHeight="1">
      <c r="A3" s="285" t="s">
        <v>269</v>
      </c>
      <c r="B3" s="285"/>
      <c r="C3" s="285"/>
      <c r="D3" s="285"/>
    </row>
    <row r="4" spans="1:4" ht="19.5" customHeight="1">
      <c r="A4" s="285" t="s">
        <v>281</v>
      </c>
      <c r="B4" s="285"/>
      <c r="C4" s="285"/>
      <c r="D4" s="285"/>
    </row>
    <row r="5" spans="1:4" ht="19.5" customHeight="1">
      <c r="A5" s="285" t="s">
        <v>261</v>
      </c>
      <c r="B5" s="285"/>
      <c r="C5" s="285"/>
      <c r="D5" s="285"/>
    </row>
    <row r="6" spans="1:4" ht="19.5" customHeight="1">
      <c r="A6" s="285" t="s">
        <v>390</v>
      </c>
      <c r="B6" s="285"/>
      <c r="C6" s="285"/>
      <c r="D6" s="285"/>
    </row>
    <row r="7" spans="1:4" ht="19.5" customHeight="1">
      <c r="A7" s="117"/>
      <c r="B7" s="117"/>
      <c r="C7" s="117"/>
      <c r="D7" s="117"/>
    </row>
    <row r="8" spans="1:4" ht="19.5" customHeight="1">
      <c r="A8" s="247" t="s">
        <v>285</v>
      </c>
      <c r="B8" s="230" t="s">
        <v>86</v>
      </c>
      <c r="C8" s="248" t="s">
        <v>289</v>
      </c>
      <c r="D8" s="248"/>
    </row>
    <row r="9" spans="1:4">
      <c r="A9" s="247"/>
      <c r="B9" s="230"/>
      <c r="C9" s="118"/>
      <c r="D9" s="119"/>
    </row>
    <row r="10" spans="1:4">
      <c r="A10" s="247"/>
      <c r="B10" s="230"/>
      <c r="C10" s="120" t="s">
        <v>270</v>
      </c>
      <c r="D10" s="121" t="s">
        <v>271</v>
      </c>
    </row>
    <row r="11" spans="1:4">
      <c r="A11" s="247"/>
      <c r="B11" s="230"/>
      <c r="C11" s="122"/>
      <c r="D11" s="123"/>
    </row>
    <row r="12" spans="1:4">
      <c r="A12" s="55"/>
      <c r="B12" s="56"/>
      <c r="C12" s="56"/>
      <c r="D12" s="124"/>
    </row>
    <row r="13" spans="1:4">
      <c r="A13" s="125" t="s">
        <v>64</v>
      </c>
      <c r="B13" s="126">
        <f>B15+B25+B28+B38+B42+B46+B49+B71+B77+B85+B94+B98+B104+B113+B120+B131+B134+B139+B143+B146+B149+B153+B156+B160</f>
        <v>1602</v>
      </c>
      <c r="C13" s="126">
        <f>C15+C25+C28+C38+C42+C46+C49+C71+C77+C85+C94+C98+C104+C113+C120+C131+C134+C139+C143+C146+C149+C153+C156+C160</f>
        <v>1195</v>
      </c>
      <c r="D13" s="126">
        <f>D15+D25+D28+D38+D42+D46+D49+D71+D77+D85+D94+D98+D104+D113+D120+D131+D134+D139+D143+D146+D149+D153+D156+D160</f>
        <v>407</v>
      </c>
    </row>
    <row r="14" spans="1:4">
      <c r="B14" s="128"/>
      <c r="C14" s="128"/>
      <c r="D14" s="129"/>
    </row>
    <row r="15" spans="1:4">
      <c r="A15" s="134" t="s">
        <v>40</v>
      </c>
      <c r="B15" s="126">
        <f>SUM(B16:B23)</f>
        <v>132</v>
      </c>
      <c r="C15" s="126">
        <f>SUM(C16:C23)</f>
        <v>80</v>
      </c>
      <c r="D15" s="127">
        <f>SUM(D16:D23)</f>
        <v>52</v>
      </c>
    </row>
    <row r="16" spans="1:4">
      <c r="A16" s="135" t="s">
        <v>8</v>
      </c>
      <c r="B16" s="128">
        <f t="shared" ref="B16:B50" si="0">SUM(C16:D16)</f>
        <v>38</v>
      </c>
      <c r="C16" s="128">
        <v>25</v>
      </c>
      <c r="D16" s="129">
        <v>13</v>
      </c>
    </row>
    <row r="17" spans="1:4">
      <c r="A17" s="135" t="s">
        <v>117</v>
      </c>
      <c r="B17" s="128">
        <f t="shared" si="0"/>
        <v>12</v>
      </c>
      <c r="C17" s="128">
        <v>8</v>
      </c>
      <c r="D17" s="129">
        <v>4</v>
      </c>
    </row>
    <row r="18" spans="1:4">
      <c r="A18" s="135" t="s">
        <v>9</v>
      </c>
      <c r="B18" s="128">
        <f t="shared" si="0"/>
        <v>4</v>
      </c>
      <c r="C18" s="128">
        <v>2</v>
      </c>
      <c r="D18" s="129">
        <v>2</v>
      </c>
    </row>
    <row r="19" spans="1:4">
      <c r="A19" s="135" t="s">
        <v>56</v>
      </c>
      <c r="B19" s="128">
        <f t="shared" si="0"/>
        <v>13</v>
      </c>
      <c r="C19" s="128">
        <v>9</v>
      </c>
      <c r="D19" s="129">
        <v>4</v>
      </c>
    </row>
    <row r="20" spans="1:4">
      <c r="A20" s="135" t="s">
        <v>120</v>
      </c>
      <c r="B20" s="128">
        <f t="shared" si="0"/>
        <v>25</v>
      </c>
      <c r="C20" s="128">
        <v>14</v>
      </c>
      <c r="D20" s="129">
        <v>11</v>
      </c>
    </row>
    <row r="21" spans="1:4">
      <c r="A21" s="135" t="s">
        <v>45</v>
      </c>
      <c r="B21" s="128">
        <f t="shared" si="0"/>
        <v>15</v>
      </c>
      <c r="C21" s="128">
        <v>6</v>
      </c>
      <c r="D21" s="129">
        <v>9</v>
      </c>
    </row>
    <row r="22" spans="1:4">
      <c r="A22" s="135" t="s">
        <v>36</v>
      </c>
      <c r="B22" s="128">
        <f t="shared" si="0"/>
        <v>15</v>
      </c>
      <c r="C22" s="128">
        <v>10</v>
      </c>
      <c r="D22" s="129">
        <v>5</v>
      </c>
    </row>
    <row r="23" spans="1:4">
      <c r="A23" s="135" t="s">
        <v>10</v>
      </c>
      <c r="B23" s="128">
        <f t="shared" si="0"/>
        <v>10</v>
      </c>
      <c r="C23" s="128">
        <v>6</v>
      </c>
      <c r="D23" s="129">
        <v>4</v>
      </c>
    </row>
    <row r="24" spans="1:4">
      <c r="A24" s="135"/>
      <c r="B24" s="128"/>
      <c r="C24" s="128"/>
      <c r="D24" s="129"/>
    </row>
    <row r="25" spans="1:4">
      <c r="A25" s="134" t="s">
        <v>44</v>
      </c>
      <c r="B25" s="126">
        <f>SUM(B26:B26)</f>
        <v>2</v>
      </c>
      <c r="C25" s="126">
        <f>SUM(C26:C26)</f>
        <v>0</v>
      </c>
      <c r="D25" s="127">
        <f>SUM(D26:D26)</f>
        <v>2</v>
      </c>
    </row>
    <row r="26" spans="1:4">
      <c r="A26" s="135" t="s">
        <v>11</v>
      </c>
      <c r="B26" s="128">
        <f t="shared" si="0"/>
        <v>2</v>
      </c>
      <c r="C26" s="128">
        <v>0</v>
      </c>
      <c r="D26" s="129">
        <v>2</v>
      </c>
    </row>
    <row r="27" spans="1:4">
      <c r="A27" s="135"/>
      <c r="B27" s="128"/>
      <c r="C27" s="128"/>
      <c r="D27" s="129"/>
    </row>
    <row r="28" spans="1:4">
      <c r="A28" s="134" t="s">
        <v>38</v>
      </c>
      <c r="B28" s="126">
        <f>SUM(B29:B36)</f>
        <v>94</v>
      </c>
      <c r="C28" s="126">
        <f>SUM(C29:C36)</f>
        <v>60</v>
      </c>
      <c r="D28" s="127">
        <f>SUM(D29:D36)</f>
        <v>34</v>
      </c>
    </row>
    <row r="29" spans="1:4">
      <c r="A29" s="135" t="s">
        <v>122</v>
      </c>
      <c r="B29" s="128">
        <f t="shared" si="0"/>
        <v>8</v>
      </c>
      <c r="C29" s="128">
        <v>6</v>
      </c>
      <c r="D29" s="129">
        <v>2</v>
      </c>
    </row>
    <row r="30" spans="1:4">
      <c r="A30" s="135" t="s">
        <v>123</v>
      </c>
      <c r="B30" s="128">
        <f t="shared" si="0"/>
        <v>40</v>
      </c>
      <c r="C30" s="128">
        <v>25</v>
      </c>
      <c r="D30" s="129">
        <v>15</v>
      </c>
    </row>
    <row r="31" spans="1:4">
      <c r="A31" s="135" t="s">
        <v>355</v>
      </c>
      <c r="B31" s="128">
        <f t="shared" si="0"/>
        <v>1</v>
      </c>
      <c r="C31" s="128">
        <v>0</v>
      </c>
      <c r="D31" s="129">
        <v>1</v>
      </c>
    </row>
    <row r="32" spans="1:4">
      <c r="A32" s="135" t="s">
        <v>356</v>
      </c>
      <c r="B32" s="128">
        <f t="shared" si="0"/>
        <v>1</v>
      </c>
      <c r="C32" s="128">
        <v>1</v>
      </c>
      <c r="D32" s="129"/>
    </row>
    <row r="33" spans="1:4">
      <c r="A33" s="135" t="s">
        <v>357</v>
      </c>
      <c r="B33" s="128">
        <f t="shared" si="0"/>
        <v>3</v>
      </c>
      <c r="C33" s="128">
        <v>2</v>
      </c>
      <c r="D33" s="129">
        <v>1</v>
      </c>
    </row>
    <row r="34" spans="1:4">
      <c r="A34" s="135" t="s">
        <v>125</v>
      </c>
      <c r="B34" s="128">
        <f t="shared" si="0"/>
        <v>7</v>
      </c>
      <c r="C34" s="128">
        <v>7</v>
      </c>
      <c r="D34" s="129"/>
    </row>
    <row r="35" spans="1:4">
      <c r="A35" s="135" t="s">
        <v>55</v>
      </c>
      <c r="B35" s="128">
        <f t="shared" si="0"/>
        <v>31</v>
      </c>
      <c r="C35" s="128">
        <v>17</v>
      </c>
      <c r="D35" s="129">
        <v>14</v>
      </c>
    </row>
    <row r="36" spans="1:4">
      <c r="A36" s="135" t="s">
        <v>58</v>
      </c>
      <c r="B36" s="128">
        <f t="shared" si="0"/>
        <v>3</v>
      </c>
      <c r="C36" s="128">
        <v>2</v>
      </c>
      <c r="D36" s="129">
        <v>1</v>
      </c>
    </row>
    <row r="37" spans="1:4">
      <c r="A37" s="135"/>
      <c r="B37" s="128"/>
      <c r="C37" s="128"/>
      <c r="D37" s="129"/>
    </row>
    <row r="38" spans="1:4">
      <c r="A38" s="134" t="s">
        <v>51</v>
      </c>
      <c r="B38" s="126">
        <f>SUM(B39:B40)</f>
        <v>3</v>
      </c>
      <c r="C38" s="126">
        <f>SUM(C39:C40)</f>
        <v>2</v>
      </c>
      <c r="D38" s="127">
        <f>SUM(D39:D40)</f>
        <v>1</v>
      </c>
    </row>
    <row r="39" spans="1:4">
      <c r="A39" s="135" t="s">
        <v>472</v>
      </c>
      <c r="B39" s="128">
        <f t="shared" si="0"/>
        <v>2</v>
      </c>
      <c r="C39" s="128">
        <v>1</v>
      </c>
      <c r="D39" s="129">
        <v>1</v>
      </c>
    </row>
    <row r="40" spans="1:4">
      <c r="A40" s="135" t="s">
        <v>473</v>
      </c>
      <c r="B40" s="128">
        <f t="shared" si="0"/>
        <v>1</v>
      </c>
      <c r="C40" s="128">
        <v>1</v>
      </c>
      <c r="D40" s="129">
        <v>0</v>
      </c>
    </row>
    <row r="41" spans="1:4">
      <c r="A41" s="135"/>
      <c r="B41" s="128"/>
      <c r="C41" s="128"/>
      <c r="D41" s="129"/>
    </row>
    <row r="42" spans="1:4">
      <c r="A42" s="134" t="s">
        <v>43</v>
      </c>
      <c r="B42" s="126">
        <f>SUM(B43:B44)</f>
        <v>14</v>
      </c>
      <c r="C42" s="126">
        <f>SUM(C43:C44)</f>
        <v>8</v>
      </c>
      <c r="D42" s="127">
        <f>SUM(D43:D44)</f>
        <v>6</v>
      </c>
    </row>
    <row r="43" spans="1:4">
      <c r="A43" s="135" t="s">
        <v>7</v>
      </c>
      <c r="B43" s="128">
        <f t="shared" si="0"/>
        <v>10</v>
      </c>
      <c r="C43" s="128">
        <v>6</v>
      </c>
      <c r="D43" s="129">
        <v>4</v>
      </c>
    </row>
    <row r="44" spans="1:4">
      <c r="A44" s="135" t="s">
        <v>129</v>
      </c>
      <c r="B44" s="128">
        <f t="shared" si="0"/>
        <v>4</v>
      </c>
      <c r="C44" s="128">
        <v>2</v>
      </c>
      <c r="D44" s="129">
        <v>2</v>
      </c>
    </row>
    <row r="45" spans="1:4">
      <c r="A45" s="135"/>
      <c r="B45" s="128"/>
      <c r="C45" s="128"/>
      <c r="D45" s="129"/>
    </row>
    <row r="46" spans="1:4">
      <c r="A46" s="134" t="s">
        <v>130</v>
      </c>
      <c r="B46" s="126">
        <f>SUM(B47:B47)</f>
        <v>2</v>
      </c>
      <c r="C46" s="126">
        <f>SUM(C47:C47)</f>
        <v>2</v>
      </c>
      <c r="D46" s="127">
        <f>SUM(D47:D47)</f>
        <v>0</v>
      </c>
    </row>
    <row r="47" spans="1:4">
      <c r="A47" s="135" t="s">
        <v>131</v>
      </c>
      <c r="B47" s="128">
        <f t="shared" si="0"/>
        <v>2</v>
      </c>
      <c r="C47" s="128">
        <v>2</v>
      </c>
      <c r="D47" s="129">
        <v>0</v>
      </c>
    </row>
    <row r="48" spans="1:4">
      <c r="A48" s="135"/>
      <c r="B48" s="128"/>
      <c r="C48" s="128"/>
      <c r="D48" s="129"/>
    </row>
    <row r="49" spans="1:4">
      <c r="A49" s="134" t="s">
        <v>41</v>
      </c>
      <c r="B49" s="126">
        <f>SUM(B50:B69)</f>
        <v>836</v>
      </c>
      <c r="C49" s="126">
        <f>SUM(C50:C69)</f>
        <v>640</v>
      </c>
      <c r="D49" s="127">
        <f>SUM(D50:D69)</f>
        <v>196</v>
      </c>
    </row>
    <row r="50" spans="1:4">
      <c r="A50" s="135" t="s">
        <v>132</v>
      </c>
      <c r="B50" s="128">
        <f t="shared" si="0"/>
        <v>1</v>
      </c>
      <c r="C50" s="128">
        <v>1</v>
      </c>
      <c r="D50" s="129">
        <v>0</v>
      </c>
    </row>
    <row r="51" spans="1:4">
      <c r="A51" s="135" t="s">
        <v>274</v>
      </c>
      <c r="B51" s="128">
        <f t="shared" ref="B51:B90" si="1">SUM(C51:D51)</f>
        <v>10</v>
      </c>
      <c r="C51" s="128">
        <v>5</v>
      </c>
      <c r="D51" s="128">
        <v>5</v>
      </c>
    </row>
    <row r="52" spans="1:4">
      <c r="A52" s="135" t="s">
        <v>15</v>
      </c>
      <c r="B52" s="128">
        <f t="shared" si="1"/>
        <v>26</v>
      </c>
      <c r="C52" s="128">
        <v>16</v>
      </c>
      <c r="D52" s="128">
        <v>10</v>
      </c>
    </row>
    <row r="53" spans="1:4">
      <c r="A53" s="135" t="s">
        <v>134</v>
      </c>
      <c r="B53" s="128">
        <f t="shared" si="1"/>
        <v>9</v>
      </c>
      <c r="C53" s="128">
        <v>7</v>
      </c>
      <c r="D53" s="128">
        <v>2</v>
      </c>
    </row>
    <row r="54" spans="1:4">
      <c r="A54" s="135" t="s">
        <v>18</v>
      </c>
      <c r="B54" s="128">
        <f t="shared" si="1"/>
        <v>28</v>
      </c>
      <c r="C54" s="128">
        <v>17</v>
      </c>
      <c r="D54" s="128">
        <v>11</v>
      </c>
    </row>
    <row r="55" spans="1:4">
      <c r="A55" s="135" t="s">
        <v>135</v>
      </c>
      <c r="B55" s="128">
        <f t="shared" si="1"/>
        <v>2</v>
      </c>
      <c r="C55" s="128">
        <v>2</v>
      </c>
      <c r="D55" s="128">
        <v>0</v>
      </c>
    </row>
    <row r="56" spans="1:4">
      <c r="A56" s="135" t="s">
        <v>63</v>
      </c>
      <c r="B56" s="128">
        <f t="shared" si="1"/>
        <v>6</v>
      </c>
      <c r="C56" s="128">
        <v>2</v>
      </c>
      <c r="D56" s="128">
        <v>4</v>
      </c>
    </row>
    <row r="57" spans="1:4">
      <c r="A57" s="135" t="s">
        <v>136</v>
      </c>
      <c r="B57" s="128">
        <f t="shared" si="1"/>
        <v>2</v>
      </c>
      <c r="C57" s="128">
        <v>1</v>
      </c>
      <c r="D57" s="128">
        <v>1</v>
      </c>
    </row>
    <row r="58" spans="1:4">
      <c r="A58" s="135" t="s">
        <v>137</v>
      </c>
      <c r="B58" s="128">
        <f t="shared" si="1"/>
        <v>4</v>
      </c>
      <c r="C58" s="128">
        <v>0</v>
      </c>
      <c r="D58" s="128">
        <v>4</v>
      </c>
    </row>
    <row r="59" spans="1:4">
      <c r="A59" s="135" t="s">
        <v>230</v>
      </c>
      <c r="B59" s="128">
        <f t="shared" si="1"/>
        <v>2</v>
      </c>
      <c r="C59" s="128">
        <v>0</v>
      </c>
      <c r="D59" s="128">
        <v>2</v>
      </c>
    </row>
    <row r="60" spans="1:4">
      <c r="A60" s="135" t="s">
        <v>0</v>
      </c>
      <c r="B60" s="128">
        <f t="shared" si="1"/>
        <v>103</v>
      </c>
      <c r="C60" s="128">
        <v>93</v>
      </c>
      <c r="D60" s="128">
        <v>10</v>
      </c>
    </row>
    <row r="61" spans="1:4">
      <c r="A61" s="135" t="s">
        <v>61</v>
      </c>
      <c r="B61" s="128">
        <f t="shared" si="1"/>
        <v>7</v>
      </c>
      <c r="C61" s="128">
        <v>5</v>
      </c>
      <c r="D61" s="128">
        <v>2</v>
      </c>
    </row>
    <row r="62" spans="1:4">
      <c r="A62" s="135" t="s">
        <v>443</v>
      </c>
      <c r="B62" s="128">
        <f t="shared" si="1"/>
        <v>2</v>
      </c>
      <c r="C62" s="128">
        <v>1</v>
      </c>
      <c r="D62" s="128">
        <v>1</v>
      </c>
    </row>
    <row r="63" spans="1:4">
      <c r="A63" s="135" t="s">
        <v>46</v>
      </c>
      <c r="B63" s="128">
        <f t="shared" si="1"/>
        <v>46</v>
      </c>
      <c r="C63" s="128">
        <v>35</v>
      </c>
      <c r="D63" s="128">
        <v>11</v>
      </c>
    </row>
    <row r="64" spans="1:4">
      <c r="A64" s="135" t="s">
        <v>20</v>
      </c>
      <c r="B64" s="128">
        <f t="shared" si="1"/>
        <v>463</v>
      </c>
      <c r="C64" s="128">
        <v>354</v>
      </c>
      <c r="D64" s="128">
        <v>109</v>
      </c>
    </row>
    <row r="65" spans="1:4">
      <c r="A65" s="135" t="s">
        <v>139</v>
      </c>
      <c r="B65" s="128">
        <f t="shared" si="1"/>
        <v>21</v>
      </c>
      <c r="C65" s="128">
        <v>12</v>
      </c>
      <c r="D65" s="128">
        <v>9</v>
      </c>
    </row>
    <row r="66" spans="1:4">
      <c r="A66" s="135" t="s">
        <v>47</v>
      </c>
      <c r="B66" s="128">
        <f t="shared" si="1"/>
        <v>90</v>
      </c>
      <c r="C66" s="128">
        <v>77</v>
      </c>
      <c r="D66" s="128">
        <v>13</v>
      </c>
    </row>
    <row r="67" spans="1:4">
      <c r="A67" s="135" t="s">
        <v>140</v>
      </c>
      <c r="B67" s="128">
        <f t="shared" si="1"/>
        <v>6</v>
      </c>
      <c r="C67" s="128">
        <v>6</v>
      </c>
      <c r="D67" s="128">
        <v>0</v>
      </c>
    </row>
    <row r="68" spans="1:4">
      <c r="A68" s="135" t="s">
        <v>53</v>
      </c>
      <c r="B68" s="128">
        <f t="shared" si="1"/>
        <v>7</v>
      </c>
      <c r="C68" s="128">
        <v>5</v>
      </c>
      <c r="D68" s="128">
        <v>2</v>
      </c>
    </row>
    <row r="69" spans="1:4">
      <c r="A69" s="135" t="s">
        <v>477</v>
      </c>
      <c r="B69" s="128">
        <f t="shared" si="1"/>
        <v>1</v>
      </c>
      <c r="C69" s="128">
        <v>1</v>
      </c>
      <c r="D69" s="128">
        <v>0</v>
      </c>
    </row>
    <row r="70" spans="1:4">
      <c r="A70" s="135"/>
      <c r="B70" s="128"/>
      <c r="C70" s="128"/>
      <c r="D70" s="129"/>
    </row>
    <row r="71" spans="1:4">
      <c r="A71" s="134" t="s">
        <v>37</v>
      </c>
      <c r="B71" s="126">
        <f>SUM(B72:B75)</f>
        <v>48</v>
      </c>
      <c r="C71" s="126">
        <f>SUM(C72:C75)</f>
        <v>44</v>
      </c>
      <c r="D71" s="127">
        <f>SUM(D72:D75)</f>
        <v>4</v>
      </c>
    </row>
    <row r="72" spans="1:4">
      <c r="A72" s="164" t="s">
        <v>553</v>
      </c>
      <c r="B72" s="128">
        <f t="shared" si="1"/>
        <v>1</v>
      </c>
      <c r="C72" s="128">
        <v>1</v>
      </c>
      <c r="D72" s="129"/>
    </row>
    <row r="73" spans="1:4">
      <c r="A73" s="164" t="s">
        <v>184</v>
      </c>
      <c r="B73" s="128">
        <f t="shared" si="1"/>
        <v>45</v>
      </c>
      <c r="C73" s="128">
        <v>41</v>
      </c>
      <c r="D73" s="129">
        <v>4</v>
      </c>
    </row>
    <row r="74" spans="1:4">
      <c r="A74" s="165" t="s">
        <v>142</v>
      </c>
      <c r="B74" s="128">
        <f t="shared" si="1"/>
        <v>1</v>
      </c>
      <c r="C74" s="128">
        <v>1</v>
      </c>
      <c r="D74" s="129">
        <v>0</v>
      </c>
    </row>
    <row r="75" spans="1:4">
      <c r="A75" s="164" t="s">
        <v>480</v>
      </c>
      <c r="B75" s="128">
        <f t="shared" si="1"/>
        <v>1</v>
      </c>
      <c r="C75" s="128">
        <v>1</v>
      </c>
      <c r="D75" s="129">
        <v>0</v>
      </c>
    </row>
    <row r="76" spans="1:4">
      <c r="A76" s="135"/>
      <c r="B76" s="128"/>
      <c r="C76" s="126"/>
      <c r="D76" s="127"/>
    </row>
    <row r="77" spans="1:4">
      <c r="A77" s="134" t="s">
        <v>42</v>
      </c>
      <c r="B77" s="126">
        <f>SUM(B78:B83)</f>
        <v>82</v>
      </c>
      <c r="C77" s="126">
        <f>SUM(C78:C83)</f>
        <v>61</v>
      </c>
      <c r="D77" s="127">
        <f>SUM(D78:D83)</f>
        <v>21</v>
      </c>
    </row>
    <row r="78" spans="1:4">
      <c r="A78" s="135" t="s">
        <v>144</v>
      </c>
      <c r="B78" s="128">
        <f t="shared" si="1"/>
        <v>7</v>
      </c>
      <c r="C78" s="128">
        <v>6</v>
      </c>
      <c r="D78" s="129">
        <v>1</v>
      </c>
    </row>
    <row r="79" spans="1:4">
      <c r="A79" s="135" t="s">
        <v>6</v>
      </c>
      <c r="B79" s="128">
        <f t="shared" si="1"/>
        <v>35</v>
      </c>
      <c r="C79" s="128">
        <v>28</v>
      </c>
      <c r="D79" s="129">
        <v>7</v>
      </c>
    </row>
    <row r="80" spans="1:4">
      <c r="A80" s="135" t="s">
        <v>482</v>
      </c>
      <c r="B80" s="128">
        <f t="shared" si="1"/>
        <v>1</v>
      </c>
      <c r="C80" s="128">
        <v>1</v>
      </c>
      <c r="D80" s="129"/>
    </row>
    <row r="81" spans="1:4">
      <c r="A81" s="135" t="s">
        <v>441</v>
      </c>
      <c r="B81" s="128">
        <f t="shared" si="1"/>
        <v>30</v>
      </c>
      <c r="C81" s="128">
        <v>18</v>
      </c>
      <c r="D81" s="129">
        <v>12</v>
      </c>
    </row>
    <row r="82" spans="1:4">
      <c r="A82" s="135" t="s">
        <v>145</v>
      </c>
      <c r="B82" s="128">
        <f t="shared" si="1"/>
        <v>8</v>
      </c>
      <c r="C82" s="126">
        <v>7</v>
      </c>
      <c r="D82" s="127">
        <v>1</v>
      </c>
    </row>
    <row r="83" spans="1:4">
      <c r="A83" s="135" t="s">
        <v>146</v>
      </c>
      <c r="B83" s="128">
        <f t="shared" si="1"/>
        <v>1</v>
      </c>
      <c r="C83" s="128">
        <v>1</v>
      </c>
      <c r="D83" s="129"/>
    </row>
    <row r="84" spans="1:4">
      <c r="A84" s="135"/>
      <c r="B84" s="128"/>
      <c r="C84" s="128"/>
      <c r="D84" s="129"/>
    </row>
    <row r="85" spans="1:4">
      <c r="A85" s="134" t="s">
        <v>39</v>
      </c>
      <c r="B85" s="126">
        <f>SUM(B86:B92)</f>
        <v>14</v>
      </c>
      <c r="C85" s="126">
        <f>SUM(C86:C92)</f>
        <v>10</v>
      </c>
      <c r="D85" s="127">
        <f>SUM(D86:D92)</f>
        <v>4</v>
      </c>
    </row>
    <row r="86" spans="1:4">
      <c r="A86" s="135" t="s">
        <v>148</v>
      </c>
      <c r="B86" s="128">
        <f t="shared" si="1"/>
        <v>2</v>
      </c>
      <c r="C86" s="128">
        <v>2</v>
      </c>
      <c r="D86" s="129">
        <v>0</v>
      </c>
    </row>
    <row r="87" spans="1:4">
      <c r="A87" s="135" t="s">
        <v>149</v>
      </c>
      <c r="B87" s="128">
        <f t="shared" si="1"/>
        <v>2</v>
      </c>
      <c r="C87" s="128">
        <v>0</v>
      </c>
      <c r="D87" s="129">
        <v>2</v>
      </c>
    </row>
    <row r="88" spans="1:4">
      <c r="A88" s="135" t="s">
        <v>150</v>
      </c>
      <c r="B88" s="128">
        <f t="shared" si="1"/>
        <v>2</v>
      </c>
      <c r="C88" s="128">
        <v>1</v>
      </c>
      <c r="D88" s="129">
        <v>1</v>
      </c>
    </row>
    <row r="89" spans="1:4">
      <c r="A89" s="135" t="s">
        <v>486</v>
      </c>
      <c r="B89" s="128">
        <f t="shared" si="1"/>
        <v>1</v>
      </c>
      <c r="C89" s="128">
        <v>1</v>
      </c>
      <c r="D89" s="129">
        <v>0</v>
      </c>
    </row>
    <row r="90" spans="1:4">
      <c r="A90" s="135" t="s">
        <v>48</v>
      </c>
      <c r="B90" s="128">
        <f t="shared" si="1"/>
        <v>5</v>
      </c>
      <c r="C90" s="126">
        <v>4</v>
      </c>
      <c r="D90" s="127">
        <v>1</v>
      </c>
    </row>
    <row r="91" spans="1:4">
      <c r="A91" s="135" t="s">
        <v>151</v>
      </c>
      <c r="B91" s="128">
        <f t="shared" ref="B91:B127" si="2">SUM(C91:D91)</f>
        <v>1</v>
      </c>
      <c r="C91" s="128">
        <v>1</v>
      </c>
      <c r="D91" s="129">
        <v>0</v>
      </c>
    </row>
    <row r="92" spans="1:4">
      <c r="A92" s="135" t="s">
        <v>152</v>
      </c>
      <c r="B92" s="128">
        <f t="shared" si="2"/>
        <v>1</v>
      </c>
      <c r="C92" s="128">
        <v>1</v>
      </c>
      <c r="D92" s="129">
        <v>0</v>
      </c>
    </row>
    <row r="93" spans="1:4">
      <c r="A93" s="135"/>
      <c r="B93" s="128"/>
      <c r="C93" s="128"/>
      <c r="D93" s="129"/>
    </row>
    <row r="94" spans="1:4">
      <c r="A94" s="134" t="s">
        <v>50</v>
      </c>
      <c r="B94" s="126">
        <f>SUM(B95:B96)</f>
        <v>4</v>
      </c>
      <c r="C94" s="126">
        <f>SUM(C95:C96)</f>
        <v>1</v>
      </c>
      <c r="D94" s="127">
        <f>SUM(D95:D96)</f>
        <v>3</v>
      </c>
    </row>
    <row r="95" spans="1:4">
      <c r="A95" s="135" t="s">
        <v>153</v>
      </c>
      <c r="B95" s="128">
        <f t="shared" si="2"/>
        <v>3</v>
      </c>
      <c r="C95" s="128">
        <v>1</v>
      </c>
      <c r="D95" s="129">
        <v>2</v>
      </c>
    </row>
    <row r="96" spans="1:4">
      <c r="A96" s="135" t="s">
        <v>29</v>
      </c>
      <c r="B96" s="128">
        <f t="shared" si="2"/>
        <v>1</v>
      </c>
      <c r="C96" s="128">
        <v>0</v>
      </c>
      <c r="D96" s="129">
        <v>1</v>
      </c>
    </row>
    <row r="97" spans="1:4">
      <c r="A97" s="135"/>
      <c r="B97" s="128"/>
      <c r="C97" s="128"/>
      <c r="D97" s="129"/>
    </row>
    <row r="98" spans="1:4">
      <c r="A98" s="134" t="s">
        <v>303</v>
      </c>
      <c r="B98" s="126">
        <f>SUM(B99:B102)</f>
        <v>39</v>
      </c>
      <c r="C98" s="126">
        <f>SUM(C99:C102)</f>
        <v>20</v>
      </c>
      <c r="D98" s="127">
        <f>SUM(D99:D102)</f>
        <v>19</v>
      </c>
    </row>
    <row r="99" spans="1:4">
      <c r="A99" s="135" t="s">
        <v>491</v>
      </c>
      <c r="B99" s="128">
        <f t="shared" si="2"/>
        <v>1</v>
      </c>
      <c r="C99" s="128">
        <v>0</v>
      </c>
      <c r="D99" s="129">
        <v>1</v>
      </c>
    </row>
    <row r="100" spans="1:4">
      <c r="A100" s="135" t="s">
        <v>157</v>
      </c>
      <c r="B100" s="128">
        <f t="shared" si="2"/>
        <v>23</v>
      </c>
      <c r="C100" s="128">
        <v>9</v>
      </c>
      <c r="D100" s="129">
        <v>14</v>
      </c>
    </row>
    <row r="101" spans="1:4">
      <c r="A101" s="135" t="s">
        <v>159</v>
      </c>
      <c r="B101" s="128">
        <f t="shared" si="2"/>
        <v>8</v>
      </c>
      <c r="C101" s="128">
        <v>7</v>
      </c>
      <c r="D101" s="129">
        <v>1</v>
      </c>
    </row>
    <row r="102" spans="1:4">
      <c r="A102" s="135" t="s">
        <v>5</v>
      </c>
      <c r="B102" s="128">
        <f t="shared" si="2"/>
        <v>7</v>
      </c>
      <c r="C102" s="128">
        <v>4</v>
      </c>
      <c r="D102" s="129">
        <v>3</v>
      </c>
    </row>
    <row r="103" spans="1:4">
      <c r="A103" s="135"/>
      <c r="B103" s="128"/>
      <c r="C103" s="186"/>
      <c r="D103" s="187"/>
    </row>
    <row r="104" spans="1:4" ht="45">
      <c r="A104" s="139" t="s">
        <v>436</v>
      </c>
      <c r="B104" s="126">
        <f>SUM(B105:B111)</f>
        <v>104</v>
      </c>
      <c r="C104" s="126">
        <f>SUM(C105:C111)</f>
        <v>94</v>
      </c>
      <c r="D104" s="127">
        <f>SUM(D105:D111)</f>
        <v>10</v>
      </c>
    </row>
    <row r="105" spans="1:4">
      <c r="A105" s="166" t="s">
        <v>554</v>
      </c>
      <c r="B105" s="128">
        <f t="shared" si="2"/>
        <v>4</v>
      </c>
      <c r="C105" s="190">
        <v>2</v>
      </c>
      <c r="D105" s="191">
        <v>2</v>
      </c>
    </row>
    <row r="106" spans="1:4">
      <c r="A106" s="166" t="s">
        <v>162</v>
      </c>
      <c r="B106" s="128">
        <f t="shared" si="2"/>
        <v>21</v>
      </c>
      <c r="C106" s="190">
        <v>20</v>
      </c>
      <c r="D106" s="191">
        <v>1</v>
      </c>
    </row>
    <row r="107" spans="1:4">
      <c r="A107" s="166" t="s">
        <v>555</v>
      </c>
      <c r="B107" s="128">
        <f t="shared" si="2"/>
        <v>8</v>
      </c>
      <c r="C107" s="190">
        <v>8</v>
      </c>
      <c r="D107" s="191">
        <v>0</v>
      </c>
    </row>
    <row r="108" spans="1:4">
      <c r="A108" s="166" t="s">
        <v>163</v>
      </c>
      <c r="B108" s="128">
        <f t="shared" si="2"/>
        <v>2</v>
      </c>
      <c r="C108" s="190">
        <v>0</v>
      </c>
      <c r="D108" s="191">
        <v>2</v>
      </c>
    </row>
    <row r="109" spans="1:4">
      <c r="A109" s="166" t="s">
        <v>432</v>
      </c>
      <c r="B109" s="128">
        <f t="shared" si="2"/>
        <v>14</v>
      </c>
      <c r="C109" s="190">
        <v>11</v>
      </c>
      <c r="D109" s="191">
        <v>3</v>
      </c>
    </row>
    <row r="110" spans="1:4">
      <c r="A110" s="166" t="s">
        <v>498</v>
      </c>
      <c r="B110" s="128">
        <f t="shared" si="2"/>
        <v>2</v>
      </c>
      <c r="C110" s="190">
        <v>2</v>
      </c>
      <c r="D110" s="191">
        <v>0</v>
      </c>
    </row>
    <row r="111" spans="1:4">
      <c r="A111" s="166" t="s">
        <v>556</v>
      </c>
      <c r="B111" s="128">
        <f t="shared" si="2"/>
        <v>53</v>
      </c>
      <c r="C111" s="190">
        <v>51</v>
      </c>
      <c r="D111" s="191">
        <v>2</v>
      </c>
    </row>
    <row r="112" spans="1:4">
      <c r="A112" s="166"/>
      <c r="B112" s="128"/>
      <c r="C112" s="190"/>
    </row>
    <row r="113" spans="1:4">
      <c r="A113" s="139" t="s">
        <v>165</v>
      </c>
      <c r="B113" s="126">
        <f>SUM(B114:B118)</f>
        <v>73</v>
      </c>
      <c r="C113" s="126">
        <f>SUM(C114:C118)</f>
        <v>58</v>
      </c>
      <c r="D113" s="127">
        <f>SUM(D114:D118)</f>
        <v>15</v>
      </c>
    </row>
    <row r="114" spans="1:4">
      <c r="A114" s="166" t="s">
        <v>180</v>
      </c>
      <c r="B114" s="128">
        <f t="shared" si="2"/>
        <v>2</v>
      </c>
      <c r="C114" s="190">
        <v>0</v>
      </c>
      <c r="D114" s="191">
        <v>2</v>
      </c>
    </row>
    <row r="115" spans="1:4">
      <c r="A115" s="166" t="s">
        <v>364</v>
      </c>
      <c r="B115" s="128">
        <f t="shared" si="2"/>
        <v>5</v>
      </c>
      <c r="C115" s="190">
        <v>5</v>
      </c>
      <c r="D115" s="191">
        <v>0</v>
      </c>
    </row>
    <row r="116" spans="1:4">
      <c r="A116" s="166" t="s">
        <v>166</v>
      </c>
      <c r="B116" s="128">
        <f t="shared" si="2"/>
        <v>63</v>
      </c>
      <c r="C116" s="190">
        <v>50</v>
      </c>
      <c r="D116" s="191">
        <v>13</v>
      </c>
    </row>
    <row r="117" spans="1:4">
      <c r="A117" s="166" t="s">
        <v>167</v>
      </c>
      <c r="B117" s="128">
        <f t="shared" si="2"/>
        <v>1</v>
      </c>
      <c r="C117" s="190">
        <v>1</v>
      </c>
      <c r="D117" s="191">
        <v>0</v>
      </c>
    </row>
    <row r="118" spans="1:4">
      <c r="A118" s="166" t="s">
        <v>168</v>
      </c>
      <c r="B118" s="128">
        <f t="shared" si="2"/>
        <v>2</v>
      </c>
      <c r="C118" s="190">
        <v>2</v>
      </c>
      <c r="D118" s="191">
        <v>0</v>
      </c>
    </row>
    <row r="119" spans="1:4">
      <c r="A119" s="166"/>
      <c r="B119" s="128"/>
      <c r="C119" s="190"/>
    </row>
    <row r="120" spans="1:4" ht="30">
      <c r="A120" s="139" t="s">
        <v>169</v>
      </c>
      <c r="B120" s="126">
        <f>SUM(B121:B129)</f>
        <v>126</v>
      </c>
      <c r="C120" s="126">
        <f>SUM(C121:C129)</f>
        <v>91</v>
      </c>
      <c r="D120" s="127">
        <f>SUM(D121:D129)</f>
        <v>35</v>
      </c>
    </row>
    <row r="121" spans="1:4">
      <c r="A121" s="166" t="s">
        <v>21</v>
      </c>
      <c r="B121" s="128">
        <f t="shared" si="2"/>
        <v>5</v>
      </c>
      <c r="C121" s="190">
        <v>3</v>
      </c>
      <c r="D121" s="191">
        <v>2</v>
      </c>
    </row>
    <row r="122" spans="1:4">
      <c r="A122" s="166" t="s">
        <v>16</v>
      </c>
      <c r="B122" s="128">
        <f t="shared" si="2"/>
        <v>2</v>
      </c>
      <c r="C122" s="190">
        <v>0</v>
      </c>
      <c r="D122" s="191">
        <v>2</v>
      </c>
    </row>
    <row r="123" spans="1:4">
      <c r="A123" s="166" t="s">
        <v>3</v>
      </c>
      <c r="B123" s="128">
        <f t="shared" si="2"/>
        <v>97</v>
      </c>
      <c r="C123" s="190">
        <v>78</v>
      </c>
      <c r="D123" s="191">
        <v>19</v>
      </c>
    </row>
    <row r="124" spans="1:4">
      <c r="A124" s="166" t="s">
        <v>499</v>
      </c>
      <c r="B124" s="128">
        <f t="shared" si="2"/>
        <v>1</v>
      </c>
      <c r="C124" s="190">
        <v>0</v>
      </c>
      <c r="D124" s="191">
        <v>1</v>
      </c>
    </row>
    <row r="125" spans="1:4">
      <c r="A125" s="166" t="s">
        <v>35</v>
      </c>
      <c r="B125" s="128">
        <f t="shared" si="2"/>
        <v>9</v>
      </c>
      <c r="C125" s="190">
        <v>4</v>
      </c>
      <c r="D125" s="191">
        <v>5</v>
      </c>
    </row>
    <row r="126" spans="1:4">
      <c r="A126" s="166" t="s">
        <v>62</v>
      </c>
      <c r="B126" s="128">
        <f t="shared" si="2"/>
        <v>8</v>
      </c>
      <c r="C126" s="190">
        <v>5</v>
      </c>
      <c r="D126" s="191">
        <v>3</v>
      </c>
    </row>
    <row r="127" spans="1:4">
      <c r="A127" s="166" t="s">
        <v>13</v>
      </c>
      <c r="B127" s="128">
        <f t="shared" si="2"/>
        <v>1</v>
      </c>
      <c r="C127" s="190">
        <v>1</v>
      </c>
      <c r="D127" s="191">
        <v>0</v>
      </c>
    </row>
    <row r="128" spans="1:4">
      <c r="A128" s="166" t="s">
        <v>231</v>
      </c>
      <c r="B128" s="128">
        <f t="shared" ref="B128:B147" si="3">SUM(C128:D128)</f>
        <v>2</v>
      </c>
      <c r="C128" s="190">
        <v>0</v>
      </c>
      <c r="D128" s="191">
        <v>2</v>
      </c>
    </row>
    <row r="129" spans="1:4">
      <c r="A129" s="166" t="s">
        <v>171</v>
      </c>
      <c r="B129" s="128">
        <f t="shared" si="3"/>
        <v>1</v>
      </c>
      <c r="C129" s="190">
        <v>0</v>
      </c>
      <c r="D129" s="191">
        <v>1</v>
      </c>
    </row>
    <row r="130" spans="1:4">
      <c r="A130" s="166"/>
      <c r="B130" s="128"/>
      <c r="C130" s="190"/>
    </row>
    <row r="131" spans="1:4">
      <c r="A131" s="139" t="s">
        <v>305</v>
      </c>
      <c r="B131" s="126">
        <f>SUM(B132:B132)</f>
        <v>6</v>
      </c>
      <c r="C131" s="126">
        <f>SUM(C132:C132)</f>
        <v>3</v>
      </c>
      <c r="D131" s="127">
        <f>SUM(D132:D132)</f>
        <v>3</v>
      </c>
    </row>
    <row r="132" spans="1:4">
      <c r="A132" s="166" t="s">
        <v>367</v>
      </c>
      <c r="B132" s="128">
        <f t="shared" si="3"/>
        <v>6</v>
      </c>
      <c r="C132" s="190">
        <v>3</v>
      </c>
      <c r="D132" s="191">
        <v>3</v>
      </c>
    </row>
    <row r="133" spans="1:4">
      <c r="A133" s="166"/>
      <c r="B133" s="128"/>
      <c r="C133" s="190"/>
    </row>
    <row r="134" spans="1:4">
      <c r="A134" s="139" t="s">
        <v>307</v>
      </c>
      <c r="B134" s="126">
        <f>SUM(B135:B137)</f>
        <v>3</v>
      </c>
      <c r="C134" s="126">
        <f>SUM(C135:C137)</f>
        <v>2</v>
      </c>
      <c r="D134" s="127">
        <f>SUM(D135:D137)</f>
        <v>1</v>
      </c>
    </row>
    <row r="135" spans="1:4">
      <c r="A135" s="166" t="s">
        <v>233</v>
      </c>
      <c r="B135" s="128">
        <f t="shared" si="3"/>
        <v>1</v>
      </c>
      <c r="C135" s="190">
        <v>0</v>
      </c>
      <c r="D135" s="191">
        <v>1</v>
      </c>
    </row>
    <row r="136" spans="1:4">
      <c r="A136" s="166" t="s">
        <v>234</v>
      </c>
      <c r="B136" s="128">
        <f t="shared" si="3"/>
        <v>1</v>
      </c>
      <c r="C136" s="190">
        <v>1</v>
      </c>
      <c r="D136" s="191">
        <v>0</v>
      </c>
    </row>
    <row r="137" spans="1:4">
      <c r="A137" s="166" t="s">
        <v>511</v>
      </c>
      <c r="B137" s="128">
        <f t="shared" si="3"/>
        <v>1</v>
      </c>
      <c r="C137" s="190">
        <v>1</v>
      </c>
      <c r="D137" s="191">
        <v>0</v>
      </c>
    </row>
    <row r="138" spans="1:4">
      <c r="A138" s="166"/>
      <c r="B138" s="128"/>
      <c r="C138" s="190"/>
    </row>
    <row r="139" spans="1:4">
      <c r="A139" s="139" t="s">
        <v>308</v>
      </c>
      <c r="B139" s="126">
        <f>SUM(B140:B141)</f>
        <v>5</v>
      </c>
      <c r="C139" s="126">
        <f>SUM(C140:C141)</f>
        <v>5</v>
      </c>
      <c r="D139" s="127">
        <f>SUM(D140:D141)</f>
        <v>0</v>
      </c>
    </row>
    <row r="140" spans="1:4" ht="31">
      <c r="A140" s="166" t="s">
        <v>458</v>
      </c>
      <c r="B140" s="128">
        <f t="shared" si="3"/>
        <v>1</v>
      </c>
      <c r="C140" s="190">
        <v>1</v>
      </c>
      <c r="D140" s="191">
        <v>0</v>
      </c>
    </row>
    <row r="141" spans="1:4">
      <c r="A141" s="166" t="s">
        <v>310</v>
      </c>
      <c r="B141" s="128">
        <f t="shared" si="3"/>
        <v>4</v>
      </c>
      <c r="C141" s="190">
        <v>4</v>
      </c>
      <c r="D141" s="191">
        <v>0</v>
      </c>
    </row>
    <row r="142" spans="1:4">
      <c r="A142" s="166"/>
      <c r="B142" s="128"/>
      <c r="C142" s="190"/>
    </row>
    <row r="143" spans="1:4">
      <c r="A143" s="139" t="s">
        <v>433</v>
      </c>
      <c r="B143" s="126">
        <f>SUM(B144:B144)</f>
        <v>3</v>
      </c>
      <c r="C143" s="126">
        <f>SUM(C144:C144)</f>
        <v>2</v>
      </c>
      <c r="D143" s="127">
        <f>SUM(D144:D144)</f>
        <v>1</v>
      </c>
    </row>
    <row r="144" spans="1:4">
      <c r="A144" s="166" t="s">
        <v>434</v>
      </c>
      <c r="B144" s="128">
        <f t="shared" si="3"/>
        <v>3</v>
      </c>
      <c r="C144" s="190">
        <v>2</v>
      </c>
      <c r="D144" s="191">
        <v>1</v>
      </c>
    </row>
    <row r="145" spans="1:4">
      <c r="A145" s="166"/>
      <c r="B145" s="128"/>
      <c r="C145" s="190"/>
    </row>
    <row r="146" spans="1:4">
      <c r="A146" s="139" t="s">
        <v>521</v>
      </c>
      <c r="B146" s="126">
        <f>SUM(B147:B147)</f>
        <v>5</v>
      </c>
      <c r="C146" s="126">
        <f>SUM(C147:C147)</f>
        <v>5</v>
      </c>
      <c r="D146" s="127">
        <f>SUM(D147:D147)</f>
        <v>0</v>
      </c>
    </row>
    <row r="147" spans="1:4">
      <c r="A147" s="166" t="s">
        <v>438</v>
      </c>
      <c r="B147" s="128">
        <f t="shared" si="3"/>
        <v>5</v>
      </c>
      <c r="C147" s="190">
        <v>5</v>
      </c>
      <c r="D147" s="191">
        <v>0</v>
      </c>
    </row>
    <row r="148" spans="1:4">
      <c r="A148" s="166"/>
      <c r="B148" s="128"/>
      <c r="C148" s="190"/>
    </row>
    <row r="149" spans="1:4">
      <c r="A149" s="139" t="s">
        <v>452</v>
      </c>
      <c r="B149" s="126">
        <f>SUM(B150:B151)</f>
        <v>2</v>
      </c>
      <c r="C149" s="126">
        <f>SUM(C150:C151)</f>
        <v>2</v>
      </c>
      <c r="D149" s="127">
        <f>SUM(D150:D151)</f>
        <v>0</v>
      </c>
    </row>
    <row r="150" spans="1:4">
      <c r="A150" s="166" t="s">
        <v>453</v>
      </c>
      <c r="B150" s="128">
        <f>SUM(C150:D150)</f>
        <v>1</v>
      </c>
      <c r="C150" s="190">
        <v>1</v>
      </c>
      <c r="D150" s="191">
        <v>0</v>
      </c>
    </row>
    <row r="151" spans="1:4">
      <c r="A151" s="166" t="s">
        <v>174</v>
      </c>
      <c r="B151" s="128">
        <f t="shared" ref="B151:B162" si="4">SUM(C151:D151)</f>
        <v>1</v>
      </c>
      <c r="C151" s="190">
        <v>1</v>
      </c>
      <c r="D151" s="191">
        <v>0</v>
      </c>
    </row>
    <row r="152" spans="1:4">
      <c r="A152" s="166"/>
      <c r="B152" s="128"/>
      <c r="C152" s="190"/>
    </row>
    <row r="153" spans="1:4">
      <c r="A153" s="139" t="s">
        <v>537</v>
      </c>
      <c r="B153" s="126">
        <f>SUM(B154)</f>
        <v>1</v>
      </c>
      <c r="C153" s="126">
        <f>SUM(C154)</f>
        <v>1</v>
      </c>
      <c r="D153" s="127">
        <f>SUM(D154)</f>
        <v>0</v>
      </c>
    </row>
    <row r="154" spans="1:4">
      <c r="A154" s="166" t="s">
        <v>538</v>
      </c>
      <c r="B154" s="128">
        <f t="shared" si="4"/>
        <v>1</v>
      </c>
      <c r="C154" s="190">
        <v>1</v>
      </c>
      <c r="D154" s="191">
        <v>0</v>
      </c>
    </row>
    <row r="155" spans="1:4">
      <c r="A155" s="166"/>
      <c r="B155" s="128"/>
      <c r="C155" s="190"/>
    </row>
    <row r="156" spans="1:4">
      <c r="A156" s="139" t="s">
        <v>172</v>
      </c>
      <c r="B156" s="126">
        <f>SUM(B157:B158)</f>
        <v>2</v>
      </c>
      <c r="C156" s="126">
        <f>SUM(C157:C158)</f>
        <v>2</v>
      </c>
      <c r="D156" s="127">
        <f>SUM(D157:D158)</f>
        <v>0</v>
      </c>
    </row>
    <row r="157" spans="1:4">
      <c r="A157" s="166" t="s">
        <v>173</v>
      </c>
      <c r="B157" s="128">
        <f t="shared" si="4"/>
        <v>1</v>
      </c>
      <c r="C157" s="190">
        <v>1</v>
      </c>
      <c r="D157" s="191">
        <v>0</v>
      </c>
    </row>
    <row r="158" spans="1:4">
      <c r="A158" s="166" t="s">
        <v>369</v>
      </c>
      <c r="B158" s="128">
        <f t="shared" si="4"/>
        <v>1</v>
      </c>
      <c r="C158" s="190">
        <v>1</v>
      </c>
      <c r="D158" s="191">
        <v>0</v>
      </c>
    </row>
    <row r="159" spans="1:4">
      <c r="A159" s="166"/>
      <c r="B159" s="128"/>
      <c r="C159" s="190"/>
    </row>
    <row r="160" spans="1:4">
      <c r="A160" s="139" t="s">
        <v>312</v>
      </c>
      <c r="B160" s="126">
        <f>SUM(B161:B162)</f>
        <v>2</v>
      </c>
      <c r="C160" s="126">
        <f>SUM(C161:C162)</f>
        <v>2</v>
      </c>
      <c r="D160" s="127">
        <f>SUM(D161:D162)</f>
        <v>0</v>
      </c>
    </row>
    <row r="161" spans="1:4">
      <c r="A161" s="166" t="s">
        <v>560</v>
      </c>
      <c r="B161" s="128">
        <f t="shared" si="4"/>
        <v>1</v>
      </c>
      <c r="C161" s="190">
        <v>1</v>
      </c>
      <c r="D161" s="191">
        <v>0</v>
      </c>
    </row>
    <row r="162" spans="1:4">
      <c r="A162" s="166" t="s">
        <v>561</v>
      </c>
      <c r="B162" s="128">
        <f t="shared" si="4"/>
        <v>1</v>
      </c>
      <c r="C162" s="190">
        <v>1</v>
      </c>
      <c r="D162" s="191">
        <v>0</v>
      </c>
    </row>
    <row r="163" spans="1:4">
      <c r="A163" s="188"/>
      <c r="B163" s="189"/>
      <c r="C163" s="192"/>
      <c r="D163" s="193"/>
    </row>
    <row r="164" spans="1:4">
      <c r="A164" s="112" t="s">
        <v>347</v>
      </c>
    </row>
    <row r="165" spans="1:4" hidden="1"/>
    <row r="166" spans="1:4" hidden="1"/>
    <row r="167" spans="1:4" hidden="1"/>
    <row r="168" spans="1:4" hidden="1"/>
    <row r="169" spans="1:4" hidden="1"/>
    <row r="170" spans="1:4" hidden="1"/>
    <row r="171" spans="1:4" hidden="1"/>
    <row r="172" spans="1:4" hidden="1"/>
    <row r="173" spans="1:4" hidden="1"/>
    <row r="174" spans="1:4" hidden="1"/>
    <row r="175" spans="1:4" hidden="1"/>
    <row r="176" spans="1:4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7">
    <mergeCell ref="A3:D3"/>
    <mergeCell ref="A5:D5"/>
    <mergeCell ref="A8:A11"/>
    <mergeCell ref="B8:B11"/>
    <mergeCell ref="C8:D8"/>
    <mergeCell ref="A6:D6"/>
    <mergeCell ref="A4:D4"/>
  </mergeCells>
  <phoneticPr fontId="4" type="noConversion"/>
  <printOptions horizontalCentered="1" verticalCentered="1"/>
  <pageMargins left="0" right="0" top="0.27559055118110237" bottom="0" header="0.28000000000000003" footer="0"/>
  <pageSetup scale="55" firstPageNumber="0" fitToHeight="2" orientation="portrait" horizontalDpi="300" verticalDpi="300" r:id="rId1"/>
  <headerFooter differentFirst="1" alignWithMargins="0">
    <oddHeader>&amp;L&amp;"Times New Roman,Negrita"CUADRO N° 266</oddHeader>
  </headerFooter>
  <rowBreaks count="1" manualBreakCount="1">
    <brk id="62" max="1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opLeftCell="V1" zoomScale="80" zoomScaleNormal="80" zoomScaleSheetLayoutView="25" workbookViewId="0">
      <selection activeCell="AE56" sqref="AE56"/>
    </sheetView>
  </sheetViews>
  <sheetFormatPr defaultColWidth="0" defaultRowHeight="15.5" zeroHeight="1"/>
  <cols>
    <col min="1" max="1" width="91.81640625" style="167" customWidth="1"/>
    <col min="2" max="2" width="16" style="22" customWidth="1"/>
    <col min="3" max="41" width="16" style="49" customWidth="1"/>
    <col min="42" max="42" width="12.7265625" style="1" hidden="1" customWidth="1"/>
    <col min="43" max="255" width="12.7265625" style="22" hidden="1" customWidth="1"/>
    <col min="256" max="16384" width="0" style="22" hidden="1"/>
  </cols>
  <sheetData>
    <row r="1" spans="1:41" ht="19.5" customHeight="1">
      <c r="A1" s="211" t="s">
        <v>345</v>
      </c>
      <c r="B1" s="5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</row>
    <row r="2" spans="1:41" ht="19.5" customHeight="1">
      <c r="A2" s="211"/>
      <c r="B2" s="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</row>
    <row r="3" spans="1:41" ht="19.5" customHeight="1">
      <c r="A3" s="226" t="s">
        <v>272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</row>
    <row r="4" spans="1:41" ht="19.5" customHeight="1">
      <c r="A4" s="226" t="s">
        <v>346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</row>
    <row r="5" spans="1:41" ht="19.5" customHeight="1">
      <c r="A5" s="226" t="s">
        <v>390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</row>
    <row r="6" spans="1:41" ht="19.5" customHeight="1">
      <c r="A6" s="21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</row>
    <row r="7" spans="1:41" ht="19.5" customHeight="1">
      <c r="A7" s="287" t="s">
        <v>285</v>
      </c>
      <c r="B7" s="248" t="s">
        <v>86</v>
      </c>
      <c r="C7" s="288" t="s">
        <v>245</v>
      </c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49" t="s">
        <v>246</v>
      </c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</row>
    <row r="8" spans="1:41" ht="16.5" customHeight="1">
      <c r="A8" s="287"/>
      <c r="B8" s="230"/>
      <c r="C8" s="258" t="s">
        <v>376</v>
      </c>
      <c r="D8" s="286" t="s">
        <v>377</v>
      </c>
      <c r="E8" s="258" t="s">
        <v>378</v>
      </c>
      <c r="F8" s="258" t="s">
        <v>379</v>
      </c>
      <c r="G8" s="258" t="s">
        <v>213</v>
      </c>
      <c r="H8" s="258" t="s">
        <v>197</v>
      </c>
      <c r="I8" s="258" t="s">
        <v>199</v>
      </c>
      <c r="J8" s="258" t="s">
        <v>201</v>
      </c>
      <c r="K8" s="258" t="s">
        <v>204</v>
      </c>
      <c r="L8" s="258" t="s">
        <v>205</v>
      </c>
      <c r="M8" s="258" t="s">
        <v>206</v>
      </c>
      <c r="N8" s="258" t="s">
        <v>209</v>
      </c>
      <c r="O8" s="258" t="s">
        <v>380</v>
      </c>
      <c r="P8" s="258" t="s">
        <v>381</v>
      </c>
      <c r="Q8" s="252" t="s">
        <v>382</v>
      </c>
      <c r="R8" s="252" t="s">
        <v>383</v>
      </c>
      <c r="S8" s="252" t="s">
        <v>215</v>
      </c>
      <c r="T8" s="252" t="s">
        <v>384</v>
      </c>
      <c r="U8" s="252" t="s">
        <v>378</v>
      </c>
      <c r="V8" s="252" t="s">
        <v>385</v>
      </c>
      <c r="W8" s="252" t="s">
        <v>213</v>
      </c>
      <c r="X8" s="252" t="s">
        <v>196</v>
      </c>
      <c r="Y8" s="258" t="s">
        <v>197</v>
      </c>
      <c r="Z8" s="252" t="s">
        <v>198</v>
      </c>
      <c r="AA8" s="258" t="s">
        <v>199</v>
      </c>
      <c r="AB8" s="252" t="s">
        <v>227</v>
      </c>
      <c r="AC8" s="252" t="s">
        <v>386</v>
      </c>
      <c r="AD8" s="252" t="s">
        <v>202</v>
      </c>
      <c r="AE8" s="252" t="s">
        <v>203</v>
      </c>
      <c r="AF8" s="252" t="s">
        <v>204</v>
      </c>
      <c r="AG8" s="252" t="s">
        <v>205</v>
      </c>
      <c r="AH8" s="252" t="s">
        <v>387</v>
      </c>
      <c r="AI8" s="252" t="s">
        <v>206</v>
      </c>
      <c r="AJ8" s="252" t="s">
        <v>207</v>
      </c>
      <c r="AK8" s="252" t="s">
        <v>208</v>
      </c>
      <c r="AL8" s="252" t="s">
        <v>209</v>
      </c>
      <c r="AM8" s="252" t="s">
        <v>388</v>
      </c>
      <c r="AN8" s="252" t="s">
        <v>389</v>
      </c>
      <c r="AO8" s="289" t="s">
        <v>212</v>
      </c>
    </row>
    <row r="9" spans="1:41" ht="16.5" customHeight="1">
      <c r="A9" s="287"/>
      <c r="B9" s="230"/>
      <c r="C9" s="253"/>
      <c r="D9" s="269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90"/>
    </row>
    <row r="10" spans="1:41" ht="16.5" customHeight="1">
      <c r="A10" s="287"/>
      <c r="B10" s="230"/>
      <c r="C10" s="254"/>
      <c r="D10" s="270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91"/>
    </row>
    <row r="11" spans="1:41">
      <c r="A11" s="208"/>
      <c r="B11" s="206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204"/>
    </row>
    <row r="12" spans="1:41">
      <c r="A12" s="213" t="s">
        <v>64</v>
      </c>
      <c r="B12" s="207">
        <f t="shared" ref="B12:AO12" si="0">+B14+B33+B40+B65+B73+B79+B85+B115+B119+B127+B131+B145+B149+B161+B171+B183+B203+B212+B230+B247+B255+B267+B274+B280+B285+B290+B297+B303+B308+B312+B316+B320+B328+B333+B337+B341+B345+B349+B361</f>
        <v>11606</v>
      </c>
      <c r="C12" s="207">
        <f t="shared" si="0"/>
        <v>718</v>
      </c>
      <c r="D12" s="207">
        <f t="shared" si="0"/>
        <v>491</v>
      </c>
      <c r="E12" s="207">
        <f t="shared" si="0"/>
        <v>174</v>
      </c>
      <c r="F12" s="207">
        <f t="shared" si="0"/>
        <v>192</v>
      </c>
      <c r="G12" s="207">
        <f t="shared" si="0"/>
        <v>106</v>
      </c>
      <c r="H12" s="207">
        <f t="shared" si="0"/>
        <v>93</v>
      </c>
      <c r="I12" s="207">
        <f t="shared" si="0"/>
        <v>260</v>
      </c>
      <c r="J12" s="207">
        <f t="shared" si="0"/>
        <v>209</v>
      </c>
      <c r="K12" s="207">
        <f t="shared" si="0"/>
        <v>173</v>
      </c>
      <c r="L12" s="207">
        <f t="shared" si="0"/>
        <v>160</v>
      </c>
      <c r="M12" s="207">
        <f t="shared" si="0"/>
        <v>191</v>
      </c>
      <c r="N12" s="207">
        <f t="shared" si="0"/>
        <v>124</v>
      </c>
      <c r="O12" s="207">
        <f t="shared" si="0"/>
        <v>146</v>
      </c>
      <c r="P12" s="207">
        <f t="shared" si="0"/>
        <v>179</v>
      </c>
      <c r="Q12" s="207">
        <f t="shared" si="0"/>
        <v>824</v>
      </c>
      <c r="R12" s="207">
        <f t="shared" si="0"/>
        <v>476</v>
      </c>
      <c r="S12" s="207">
        <f t="shared" si="0"/>
        <v>336</v>
      </c>
      <c r="T12" s="207">
        <f t="shared" si="0"/>
        <v>351</v>
      </c>
      <c r="U12" s="207">
        <f t="shared" si="0"/>
        <v>756</v>
      </c>
      <c r="V12" s="207">
        <f t="shared" si="0"/>
        <v>423</v>
      </c>
      <c r="W12" s="207">
        <f t="shared" si="0"/>
        <v>142</v>
      </c>
      <c r="X12" s="207">
        <f t="shared" si="0"/>
        <v>145</v>
      </c>
      <c r="Y12" s="207">
        <f t="shared" si="0"/>
        <v>813</v>
      </c>
      <c r="Z12" s="207">
        <f t="shared" si="0"/>
        <v>154</v>
      </c>
      <c r="AA12" s="207">
        <f t="shared" si="0"/>
        <v>375</v>
      </c>
      <c r="AB12" s="207">
        <f t="shared" si="0"/>
        <v>114</v>
      </c>
      <c r="AC12" s="207">
        <f t="shared" si="0"/>
        <v>484</v>
      </c>
      <c r="AD12" s="207">
        <f t="shared" si="0"/>
        <v>127</v>
      </c>
      <c r="AE12" s="207">
        <f t="shared" si="0"/>
        <v>173</v>
      </c>
      <c r="AF12" s="207">
        <f t="shared" si="0"/>
        <v>267</v>
      </c>
      <c r="AG12" s="207">
        <f t="shared" si="0"/>
        <v>411</v>
      </c>
      <c r="AH12" s="207">
        <f t="shared" si="0"/>
        <v>179</v>
      </c>
      <c r="AI12" s="207">
        <f t="shared" si="0"/>
        <v>344</v>
      </c>
      <c r="AJ12" s="207">
        <f t="shared" si="0"/>
        <v>130</v>
      </c>
      <c r="AK12" s="207">
        <f t="shared" si="0"/>
        <v>179</v>
      </c>
      <c r="AL12" s="207">
        <f t="shared" si="0"/>
        <v>156</v>
      </c>
      <c r="AM12" s="207">
        <f t="shared" si="0"/>
        <v>553</v>
      </c>
      <c r="AN12" s="207">
        <f t="shared" si="0"/>
        <v>374</v>
      </c>
      <c r="AO12" s="91">
        <f t="shared" si="0"/>
        <v>104</v>
      </c>
    </row>
    <row r="13" spans="1:41">
      <c r="A13" s="183"/>
      <c r="B13" s="15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6"/>
    </row>
    <row r="14" spans="1:41">
      <c r="A14" s="139" t="s">
        <v>40</v>
      </c>
      <c r="B14" s="207">
        <f>SUM(B16:B31)</f>
        <v>1286</v>
      </c>
      <c r="C14" s="207">
        <f t="shared" ref="C14:AO14" si="1">SUM(C16:C31)</f>
        <v>10</v>
      </c>
      <c r="D14" s="207">
        <f t="shared" si="1"/>
        <v>8</v>
      </c>
      <c r="E14" s="207">
        <f t="shared" si="1"/>
        <v>2</v>
      </c>
      <c r="F14" s="207">
        <f t="shared" si="1"/>
        <v>2</v>
      </c>
      <c r="G14" s="207">
        <f t="shared" si="1"/>
        <v>3</v>
      </c>
      <c r="H14" s="207">
        <f t="shared" si="1"/>
        <v>3</v>
      </c>
      <c r="I14" s="207">
        <f t="shared" si="1"/>
        <v>7</v>
      </c>
      <c r="J14" s="207">
        <f t="shared" si="1"/>
        <v>8</v>
      </c>
      <c r="K14" s="207">
        <f t="shared" si="1"/>
        <v>10</v>
      </c>
      <c r="L14" s="207">
        <f t="shared" si="1"/>
        <v>4</v>
      </c>
      <c r="M14" s="207">
        <f t="shared" si="1"/>
        <v>5</v>
      </c>
      <c r="N14" s="207">
        <f t="shared" si="1"/>
        <v>10</v>
      </c>
      <c r="O14" s="207">
        <f t="shared" si="1"/>
        <v>3</v>
      </c>
      <c r="P14" s="207">
        <f t="shared" si="1"/>
        <v>4</v>
      </c>
      <c r="Q14" s="207">
        <f t="shared" si="1"/>
        <v>105</v>
      </c>
      <c r="R14" s="207">
        <f t="shared" si="1"/>
        <v>86</v>
      </c>
      <c r="S14" s="207">
        <f t="shared" si="1"/>
        <v>62</v>
      </c>
      <c r="T14" s="207">
        <f t="shared" si="1"/>
        <v>43</v>
      </c>
      <c r="U14" s="207">
        <f t="shared" si="1"/>
        <v>95</v>
      </c>
      <c r="V14" s="207">
        <f t="shared" si="1"/>
        <v>78</v>
      </c>
      <c r="W14" s="207">
        <f t="shared" si="1"/>
        <v>22</v>
      </c>
      <c r="X14" s="207">
        <f t="shared" si="1"/>
        <v>17</v>
      </c>
      <c r="Y14" s="207">
        <f t="shared" si="1"/>
        <v>86</v>
      </c>
      <c r="Z14" s="207">
        <f t="shared" si="1"/>
        <v>25</v>
      </c>
      <c r="AA14" s="207">
        <f t="shared" si="1"/>
        <v>51</v>
      </c>
      <c r="AB14" s="207">
        <f t="shared" si="1"/>
        <v>20</v>
      </c>
      <c r="AC14" s="207">
        <f t="shared" si="1"/>
        <v>57</v>
      </c>
      <c r="AD14" s="207">
        <f t="shared" si="1"/>
        <v>14</v>
      </c>
      <c r="AE14" s="207">
        <f t="shared" si="1"/>
        <v>19</v>
      </c>
      <c r="AF14" s="207">
        <f t="shared" si="1"/>
        <v>49</v>
      </c>
      <c r="AG14" s="207">
        <f t="shared" si="1"/>
        <v>82</v>
      </c>
      <c r="AH14" s="207">
        <f t="shared" si="1"/>
        <v>22</v>
      </c>
      <c r="AI14" s="207">
        <f t="shared" si="1"/>
        <v>33</v>
      </c>
      <c r="AJ14" s="207">
        <f t="shared" si="1"/>
        <v>17</v>
      </c>
      <c r="AK14" s="207">
        <f t="shared" si="1"/>
        <v>33</v>
      </c>
      <c r="AL14" s="207">
        <f t="shared" si="1"/>
        <v>23</v>
      </c>
      <c r="AM14" s="207">
        <f t="shared" si="1"/>
        <v>91</v>
      </c>
      <c r="AN14" s="207">
        <f t="shared" si="1"/>
        <v>64</v>
      </c>
      <c r="AO14" s="91">
        <f t="shared" si="1"/>
        <v>13</v>
      </c>
    </row>
    <row r="15" spans="1:41">
      <c r="A15" s="166"/>
      <c r="B15" s="15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6"/>
    </row>
    <row r="16" spans="1:41">
      <c r="A16" s="166" t="s">
        <v>228</v>
      </c>
      <c r="B16" s="157">
        <f>SUM(C16:AO16)</f>
        <v>2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1</v>
      </c>
      <c r="R16" s="15">
        <v>0</v>
      </c>
      <c r="S16" s="15">
        <v>1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6">
        <v>0</v>
      </c>
    </row>
    <row r="17" spans="1:41">
      <c r="A17" s="166" t="s">
        <v>116</v>
      </c>
      <c r="B17" s="157">
        <f t="shared" ref="B17:B31" si="2">SUM(C17:AO17)</f>
        <v>15</v>
      </c>
      <c r="C17" s="15">
        <v>0</v>
      </c>
      <c r="D17" s="15">
        <v>0</v>
      </c>
      <c r="E17" s="15">
        <v>1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2</v>
      </c>
      <c r="R17" s="15">
        <v>1</v>
      </c>
      <c r="S17" s="15">
        <v>1</v>
      </c>
      <c r="T17" s="15">
        <v>0</v>
      </c>
      <c r="U17" s="15">
        <v>1</v>
      </c>
      <c r="V17" s="15">
        <v>1</v>
      </c>
      <c r="W17" s="15">
        <v>0</v>
      </c>
      <c r="X17" s="15">
        <v>0</v>
      </c>
      <c r="Y17" s="15">
        <v>1</v>
      </c>
      <c r="Z17" s="15">
        <v>0</v>
      </c>
      <c r="AA17" s="15">
        <v>1</v>
      </c>
      <c r="AB17" s="15">
        <v>0</v>
      </c>
      <c r="AC17" s="15">
        <v>1</v>
      </c>
      <c r="AD17" s="15">
        <v>1</v>
      </c>
      <c r="AE17" s="15">
        <v>0</v>
      </c>
      <c r="AF17" s="15">
        <v>0</v>
      </c>
      <c r="AG17" s="15">
        <v>0</v>
      </c>
      <c r="AH17" s="15">
        <v>0</v>
      </c>
      <c r="AI17" s="15">
        <v>1</v>
      </c>
      <c r="AJ17" s="15">
        <v>1</v>
      </c>
      <c r="AK17" s="15">
        <v>0</v>
      </c>
      <c r="AL17" s="15">
        <v>0</v>
      </c>
      <c r="AM17" s="15">
        <v>0</v>
      </c>
      <c r="AN17" s="15">
        <v>1</v>
      </c>
      <c r="AO17" s="16">
        <v>1</v>
      </c>
    </row>
    <row r="18" spans="1:41">
      <c r="A18" s="166" t="s">
        <v>8</v>
      </c>
      <c r="B18" s="157">
        <f t="shared" si="2"/>
        <v>337</v>
      </c>
      <c r="C18" s="15">
        <v>5</v>
      </c>
      <c r="D18" s="15">
        <v>2</v>
      </c>
      <c r="E18" s="15">
        <v>0</v>
      </c>
      <c r="F18" s="15">
        <v>1</v>
      </c>
      <c r="G18" s="15">
        <v>1</v>
      </c>
      <c r="H18" s="15">
        <v>3</v>
      </c>
      <c r="I18" s="15">
        <v>5</v>
      </c>
      <c r="J18" s="15">
        <v>7</v>
      </c>
      <c r="K18" s="15">
        <v>7</v>
      </c>
      <c r="L18" s="15">
        <v>3</v>
      </c>
      <c r="M18" s="15">
        <v>4</v>
      </c>
      <c r="N18" s="15">
        <v>4</v>
      </c>
      <c r="O18" s="15">
        <v>2</v>
      </c>
      <c r="P18" s="15">
        <v>4</v>
      </c>
      <c r="Q18" s="15">
        <v>14</v>
      </c>
      <c r="R18" s="15">
        <v>17</v>
      </c>
      <c r="S18" s="15">
        <v>12</v>
      </c>
      <c r="T18" s="15">
        <v>3</v>
      </c>
      <c r="U18" s="15">
        <v>18</v>
      </c>
      <c r="V18" s="15">
        <v>17</v>
      </c>
      <c r="W18" s="15">
        <v>6</v>
      </c>
      <c r="X18" s="15">
        <v>7</v>
      </c>
      <c r="Y18" s="15">
        <v>25</v>
      </c>
      <c r="Z18" s="15">
        <v>9</v>
      </c>
      <c r="AA18" s="15">
        <v>11</v>
      </c>
      <c r="AB18" s="15">
        <v>3</v>
      </c>
      <c r="AC18" s="15">
        <v>23</v>
      </c>
      <c r="AD18" s="15">
        <v>4</v>
      </c>
      <c r="AE18" s="15">
        <v>7</v>
      </c>
      <c r="AF18" s="15">
        <v>17</v>
      </c>
      <c r="AG18" s="15">
        <v>15</v>
      </c>
      <c r="AH18" s="15">
        <v>4</v>
      </c>
      <c r="AI18" s="15">
        <v>10</v>
      </c>
      <c r="AJ18" s="15">
        <v>12</v>
      </c>
      <c r="AK18" s="15">
        <v>13</v>
      </c>
      <c r="AL18" s="15">
        <v>4</v>
      </c>
      <c r="AM18" s="15">
        <v>16</v>
      </c>
      <c r="AN18" s="15">
        <v>14</v>
      </c>
      <c r="AO18" s="16">
        <v>8</v>
      </c>
    </row>
    <row r="19" spans="1:41">
      <c r="A19" s="166" t="s">
        <v>550</v>
      </c>
      <c r="B19" s="157">
        <f t="shared" si="2"/>
        <v>1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1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6">
        <v>0</v>
      </c>
    </row>
    <row r="20" spans="1:41">
      <c r="A20" s="166" t="s">
        <v>118</v>
      </c>
      <c r="B20" s="157">
        <f t="shared" si="2"/>
        <v>5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1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1</v>
      </c>
      <c r="Z20" s="15">
        <v>1</v>
      </c>
      <c r="AA20" s="15">
        <v>1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1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6">
        <v>0</v>
      </c>
    </row>
    <row r="21" spans="1:41">
      <c r="A21" s="166" t="s">
        <v>117</v>
      </c>
      <c r="B21" s="157">
        <f t="shared" si="2"/>
        <v>91</v>
      </c>
      <c r="C21" s="15">
        <v>1</v>
      </c>
      <c r="D21" s="15">
        <v>1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5</v>
      </c>
      <c r="R21" s="15">
        <v>5</v>
      </c>
      <c r="S21" s="15">
        <v>4</v>
      </c>
      <c r="T21" s="15">
        <v>4</v>
      </c>
      <c r="U21" s="15">
        <v>5</v>
      </c>
      <c r="V21" s="15">
        <v>8</v>
      </c>
      <c r="W21" s="15">
        <v>1</v>
      </c>
      <c r="X21" s="15">
        <v>1</v>
      </c>
      <c r="Y21" s="15">
        <v>6</v>
      </c>
      <c r="Z21" s="15">
        <v>3</v>
      </c>
      <c r="AA21" s="15">
        <v>4</v>
      </c>
      <c r="AB21" s="15">
        <v>3</v>
      </c>
      <c r="AC21" s="15">
        <v>2</v>
      </c>
      <c r="AD21" s="15">
        <v>2</v>
      </c>
      <c r="AE21" s="15">
        <v>0</v>
      </c>
      <c r="AF21" s="15">
        <v>5</v>
      </c>
      <c r="AG21" s="15">
        <v>6</v>
      </c>
      <c r="AH21" s="15">
        <v>0</v>
      </c>
      <c r="AI21" s="15">
        <v>1</v>
      </c>
      <c r="AJ21" s="15">
        <v>0</v>
      </c>
      <c r="AK21" s="15">
        <v>0</v>
      </c>
      <c r="AL21" s="15">
        <v>1</v>
      </c>
      <c r="AM21" s="15">
        <v>15</v>
      </c>
      <c r="AN21" s="15">
        <v>8</v>
      </c>
      <c r="AO21" s="16">
        <v>0</v>
      </c>
    </row>
    <row r="22" spans="1:41">
      <c r="A22" s="166" t="s">
        <v>9</v>
      </c>
      <c r="B22" s="157">
        <f t="shared" si="2"/>
        <v>39</v>
      </c>
      <c r="C22" s="15">
        <v>0</v>
      </c>
      <c r="D22" s="15">
        <v>0</v>
      </c>
      <c r="E22" s="15">
        <v>1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3</v>
      </c>
      <c r="R22" s="15">
        <v>3</v>
      </c>
      <c r="S22" s="15">
        <v>1</v>
      </c>
      <c r="T22" s="15">
        <v>1</v>
      </c>
      <c r="U22" s="15">
        <v>7</v>
      </c>
      <c r="V22" s="15">
        <v>1</v>
      </c>
      <c r="W22" s="15">
        <v>0</v>
      </c>
      <c r="X22" s="15">
        <v>0</v>
      </c>
      <c r="Y22" s="15">
        <v>2</v>
      </c>
      <c r="Z22" s="15">
        <v>0</v>
      </c>
      <c r="AA22" s="15">
        <v>2</v>
      </c>
      <c r="AB22" s="15">
        <v>2</v>
      </c>
      <c r="AC22" s="15">
        <v>1</v>
      </c>
      <c r="AD22" s="15">
        <v>0</v>
      </c>
      <c r="AE22" s="15">
        <v>2</v>
      </c>
      <c r="AF22" s="15">
        <v>0</v>
      </c>
      <c r="AG22" s="15">
        <v>5</v>
      </c>
      <c r="AH22" s="15">
        <v>5</v>
      </c>
      <c r="AI22" s="15">
        <v>0</v>
      </c>
      <c r="AJ22" s="15">
        <v>0</v>
      </c>
      <c r="AK22" s="15">
        <v>0</v>
      </c>
      <c r="AL22" s="15">
        <v>0</v>
      </c>
      <c r="AM22" s="15">
        <v>2</v>
      </c>
      <c r="AN22" s="15">
        <v>1</v>
      </c>
      <c r="AO22" s="16">
        <v>0</v>
      </c>
    </row>
    <row r="23" spans="1:41">
      <c r="A23" s="166" t="s">
        <v>465</v>
      </c>
      <c r="B23" s="157">
        <f t="shared" si="2"/>
        <v>3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2</v>
      </c>
      <c r="R23" s="15">
        <v>0</v>
      </c>
      <c r="S23" s="15">
        <v>1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6">
        <v>0</v>
      </c>
    </row>
    <row r="24" spans="1:41">
      <c r="A24" s="166" t="s">
        <v>119</v>
      </c>
      <c r="B24" s="157">
        <f t="shared" si="2"/>
        <v>3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</v>
      </c>
      <c r="R24" s="15">
        <v>0</v>
      </c>
      <c r="S24" s="15">
        <v>0</v>
      </c>
      <c r="T24" s="15">
        <v>0</v>
      </c>
      <c r="U24" s="15">
        <v>1</v>
      </c>
      <c r="V24" s="15">
        <v>1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6">
        <v>0</v>
      </c>
    </row>
    <row r="25" spans="1:41">
      <c r="A25" s="166" t="s">
        <v>56</v>
      </c>
      <c r="B25" s="157">
        <f t="shared" si="2"/>
        <v>109</v>
      </c>
      <c r="C25" s="15">
        <v>0</v>
      </c>
      <c r="D25" s="15">
        <v>3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16</v>
      </c>
      <c r="R25" s="15">
        <v>8</v>
      </c>
      <c r="S25" s="15">
        <v>7</v>
      </c>
      <c r="T25" s="15">
        <v>9</v>
      </c>
      <c r="U25" s="15">
        <v>3</v>
      </c>
      <c r="V25" s="15">
        <v>7</v>
      </c>
      <c r="W25" s="15">
        <v>3</v>
      </c>
      <c r="X25" s="15">
        <v>1</v>
      </c>
      <c r="Y25" s="15">
        <v>6</v>
      </c>
      <c r="Z25" s="15">
        <v>2</v>
      </c>
      <c r="AA25" s="15">
        <v>8</v>
      </c>
      <c r="AB25" s="15">
        <v>3</v>
      </c>
      <c r="AC25" s="15">
        <v>3</v>
      </c>
      <c r="AD25" s="15">
        <v>0</v>
      </c>
      <c r="AE25" s="15">
        <v>3</v>
      </c>
      <c r="AF25" s="15">
        <v>2</v>
      </c>
      <c r="AG25" s="15">
        <v>9</v>
      </c>
      <c r="AH25" s="15">
        <v>1</v>
      </c>
      <c r="AI25" s="15">
        <v>1</v>
      </c>
      <c r="AJ25" s="15">
        <v>1</v>
      </c>
      <c r="AK25" s="15">
        <v>0</v>
      </c>
      <c r="AL25" s="15">
        <v>0</v>
      </c>
      <c r="AM25" s="15">
        <v>7</v>
      </c>
      <c r="AN25" s="15">
        <v>6</v>
      </c>
      <c r="AO25" s="16">
        <v>0</v>
      </c>
    </row>
    <row r="26" spans="1:41">
      <c r="A26" s="166" t="s">
        <v>120</v>
      </c>
      <c r="B26" s="157">
        <f t="shared" si="2"/>
        <v>205</v>
      </c>
      <c r="C26" s="15">
        <v>4</v>
      </c>
      <c r="D26" s="15">
        <v>2</v>
      </c>
      <c r="E26" s="15">
        <v>0</v>
      </c>
      <c r="F26" s="15">
        <v>0</v>
      </c>
      <c r="G26" s="15">
        <v>2</v>
      </c>
      <c r="H26" s="15">
        <v>0</v>
      </c>
      <c r="I26" s="15">
        <v>2</v>
      </c>
      <c r="J26" s="15">
        <v>1</v>
      </c>
      <c r="K26" s="15">
        <v>2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11</v>
      </c>
      <c r="R26" s="15">
        <v>10</v>
      </c>
      <c r="S26" s="15">
        <v>12</v>
      </c>
      <c r="T26" s="15">
        <v>7</v>
      </c>
      <c r="U26" s="15">
        <v>8</v>
      </c>
      <c r="V26" s="15">
        <v>11</v>
      </c>
      <c r="W26" s="15">
        <v>1</v>
      </c>
      <c r="X26" s="15">
        <v>6</v>
      </c>
      <c r="Y26" s="15">
        <v>9</v>
      </c>
      <c r="Z26" s="15">
        <v>2</v>
      </c>
      <c r="AA26" s="15">
        <v>8</v>
      </c>
      <c r="AB26" s="15">
        <v>4</v>
      </c>
      <c r="AC26" s="15">
        <v>8</v>
      </c>
      <c r="AD26" s="15">
        <v>1</v>
      </c>
      <c r="AE26" s="15">
        <v>2</v>
      </c>
      <c r="AF26" s="15">
        <v>7</v>
      </c>
      <c r="AG26" s="15">
        <v>23</v>
      </c>
      <c r="AH26" s="15">
        <v>5</v>
      </c>
      <c r="AI26" s="15">
        <v>6</v>
      </c>
      <c r="AJ26" s="15">
        <v>2</v>
      </c>
      <c r="AK26" s="15">
        <v>2</v>
      </c>
      <c r="AL26" s="15">
        <v>4</v>
      </c>
      <c r="AM26" s="15">
        <v>24</v>
      </c>
      <c r="AN26" s="15">
        <v>18</v>
      </c>
      <c r="AO26" s="16">
        <v>0</v>
      </c>
    </row>
    <row r="27" spans="1:41">
      <c r="A27" s="166" t="s">
        <v>45</v>
      </c>
      <c r="B27" s="157">
        <f t="shared" si="2"/>
        <v>238</v>
      </c>
      <c r="C27" s="15">
        <v>0</v>
      </c>
      <c r="D27" s="15">
        <v>0</v>
      </c>
      <c r="E27" s="15">
        <v>0</v>
      </c>
      <c r="F27" s="15">
        <v>1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4</v>
      </c>
      <c r="O27" s="15">
        <v>0</v>
      </c>
      <c r="P27" s="15">
        <v>0</v>
      </c>
      <c r="Q27" s="15">
        <v>35</v>
      </c>
      <c r="R27" s="15">
        <v>27</v>
      </c>
      <c r="S27" s="15">
        <v>10</v>
      </c>
      <c r="T27" s="15">
        <v>13</v>
      </c>
      <c r="U27" s="15">
        <v>37</v>
      </c>
      <c r="V27" s="15">
        <v>11</v>
      </c>
      <c r="W27" s="15">
        <v>6</v>
      </c>
      <c r="X27" s="15">
        <v>0</v>
      </c>
      <c r="Y27" s="15">
        <v>8</v>
      </c>
      <c r="Z27" s="15">
        <v>6</v>
      </c>
      <c r="AA27" s="15">
        <v>9</v>
      </c>
      <c r="AB27" s="15">
        <v>3</v>
      </c>
      <c r="AC27" s="15">
        <v>5</v>
      </c>
      <c r="AD27" s="15">
        <v>5</v>
      </c>
      <c r="AE27" s="15">
        <v>4</v>
      </c>
      <c r="AF27" s="15">
        <v>9</v>
      </c>
      <c r="AG27" s="15">
        <v>12</v>
      </c>
      <c r="AH27" s="15">
        <v>2</v>
      </c>
      <c r="AI27" s="15">
        <v>3</v>
      </c>
      <c r="AJ27" s="15">
        <v>0</v>
      </c>
      <c r="AK27" s="15">
        <v>7</v>
      </c>
      <c r="AL27" s="15">
        <v>9</v>
      </c>
      <c r="AM27" s="15">
        <v>6</v>
      </c>
      <c r="AN27" s="15">
        <v>3</v>
      </c>
      <c r="AO27" s="16">
        <v>3</v>
      </c>
    </row>
    <row r="28" spans="1:41">
      <c r="A28" s="166" t="s">
        <v>36</v>
      </c>
      <c r="B28" s="157">
        <f t="shared" si="2"/>
        <v>131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1</v>
      </c>
      <c r="O28" s="15">
        <v>0</v>
      </c>
      <c r="P28" s="15">
        <v>0</v>
      </c>
      <c r="Q28" s="15">
        <v>7</v>
      </c>
      <c r="R28" s="15">
        <v>9</v>
      </c>
      <c r="S28" s="15">
        <v>8</v>
      </c>
      <c r="T28" s="15">
        <v>3</v>
      </c>
      <c r="U28" s="15">
        <v>8</v>
      </c>
      <c r="V28" s="15">
        <v>14</v>
      </c>
      <c r="W28" s="15">
        <v>1</v>
      </c>
      <c r="X28" s="15">
        <v>1</v>
      </c>
      <c r="Y28" s="15">
        <v>19</v>
      </c>
      <c r="Z28" s="15">
        <v>2</v>
      </c>
      <c r="AA28" s="15">
        <v>3</v>
      </c>
      <c r="AB28" s="15">
        <v>2</v>
      </c>
      <c r="AC28" s="15">
        <v>9</v>
      </c>
      <c r="AD28" s="15">
        <v>0</v>
      </c>
      <c r="AE28" s="15">
        <v>0</v>
      </c>
      <c r="AF28" s="15">
        <v>5</v>
      </c>
      <c r="AG28" s="15">
        <v>5</v>
      </c>
      <c r="AH28" s="15">
        <v>5</v>
      </c>
      <c r="AI28" s="15">
        <v>0</v>
      </c>
      <c r="AJ28" s="15">
        <v>0</v>
      </c>
      <c r="AK28" s="15">
        <v>6</v>
      </c>
      <c r="AL28" s="15">
        <v>4</v>
      </c>
      <c r="AM28" s="15">
        <v>11</v>
      </c>
      <c r="AN28" s="15">
        <v>8</v>
      </c>
      <c r="AO28" s="16">
        <v>0</v>
      </c>
    </row>
    <row r="29" spans="1:41">
      <c r="A29" s="166" t="s">
        <v>121</v>
      </c>
      <c r="B29" s="157">
        <f t="shared" si="2"/>
        <v>4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1</v>
      </c>
      <c r="T29" s="15">
        <v>0</v>
      </c>
      <c r="U29" s="15">
        <v>1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1</v>
      </c>
      <c r="AJ29" s="15">
        <v>0</v>
      </c>
      <c r="AK29" s="15">
        <v>0</v>
      </c>
      <c r="AL29" s="15">
        <v>0</v>
      </c>
      <c r="AM29" s="15">
        <v>0</v>
      </c>
      <c r="AN29" s="15">
        <v>1</v>
      </c>
      <c r="AO29" s="16">
        <v>0</v>
      </c>
    </row>
    <row r="30" spans="1:41">
      <c r="A30" s="166" t="s">
        <v>10</v>
      </c>
      <c r="B30" s="157">
        <f t="shared" si="2"/>
        <v>102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1</v>
      </c>
      <c r="M30" s="15">
        <v>0</v>
      </c>
      <c r="N30" s="15">
        <v>0</v>
      </c>
      <c r="O30" s="15">
        <v>1</v>
      </c>
      <c r="P30" s="15">
        <v>0</v>
      </c>
      <c r="Q30" s="15">
        <v>7</v>
      </c>
      <c r="R30" s="15">
        <v>5</v>
      </c>
      <c r="S30" s="15">
        <v>4</v>
      </c>
      <c r="T30" s="15">
        <v>3</v>
      </c>
      <c r="U30" s="15">
        <v>6</v>
      </c>
      <c r="V30" s="15">
        <v>7</v>
      </c>
      <c r="W30" s="15">
        <v>4</v>
      </c>
      <c r="X30" s="15">
        <v>1</v>
      </c>
      <c r="Y30" s="15">
        <v>9</v>
      </c>
      <c r="Z30" s="15">
        <v>0</v>
      </c>
      <c r="AA30" s="15">
        <v>4</v>
      </c>
      <c r="AB30" s="15">
        <v>0</v>
      </c>
      <c r="AC30" s="15">
        <v>5</v>
      </c>
      <c r="AD30" s="15">
        <v>1</v>
      </c>
      <c r="AE30" s="15">
        <v>1</v>
      </c>
      <c r="AF30" s="15">
        <v>4</v>
      </c>
      <c r="AG30" s="15">
        <v>7</v>
      </c>
      <c r="AH30" s="15">
        <v>0</v>
      </c>
      <c r="AI30" s="15">
        <v>9</v>
      </c>
      <c r="AJ30" s="15">
        <v>1</v>
      </c>
      <c r="AK30" s="15">
        <v>5</v>
      </c>
      <c r="AL30" s="15">
        <v>1</v>
      </c>
      <c r="AM30" s="15">
        <v>10</v>
      </c>
      <c r="AN30" s="15">
        <v>4</v>
      </c>
      <c r="AO30" s="16">
        <v>1</v>
      </c>
    </row>
    <row r="31" spans="1:41">
      <c r="A31" s="166" t="s">
        <v>551</v>
      </c>
      <c r="B31" s="157">
        <f t="shared" si="2"/>
        <v>1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1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132">
        <v>0</v>
      </c>
    </row>
    <row r="32" spans="1:41">
      <c r="A32" s="166"/>
      <c r="B32" s="157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6"/>
    </row>
    <row r="33" spans="1:41">
      <c r="A33" s="139" t="s">
        <v>44</v>
      </c>
      <c r="B33" s="207">
        <f>SUM(B35:B38)</f>
        <v>91</v>
      </c>
      <c r="C33" s="207">
        <f t="shared" ref="C33:AO33" si="3">SUM(C35:C38)</f>
        <v>0</v>
      </c>
      <c r="D33" s="207">
        <f t="shared" si="3"/>
        <v>0</v>
      </c>
      <c r="E33" s="207">
        <f t="shared" si="3"/>
        <v>0</v>
      </c>
      <c r="F33" s="207">
        <f t="shared" si="3"/>
        <v>0</v>
      </c>
      <c r="G33" s="207">
        <f t="shared" si="3"/>
        <v>0</v>
      </c>
      <c r="H33" s="207">
        <f t="shared" si="3"/>
        <v>0</v>
      </c>
      <c r="I33" s="207">
        <f t="shared" si="3"/>
        <v>0</v>
      </c>
      <c r="J33" s="207">
        <f t="shared" si="3"/>
        <v>0</v>
      </c>
      <c r="K33" s="207">
        <f t="shared" si="3"/>
        <v>0</v>
      </c>
      <c r="L33" s="207">
        <f t="shared" si="3"/>
        <v>0</v>
      </c>
      <c r="M33" s="207">
        <f t="shared" si="3"/>
        <v>0</v>
      </c>
      <c r="N33" s="207">
        <f t="shared" si="3"/>
        <v>0</v>
      </c>
      <c r="O33" s="207">
        <f t="shared" si="3"/>
        <v>0</v>
      </c>
      <c r="P33" s="207">
        <f t="shared" si="3"/>
        <v>0</v>
      </c>
      <c r="Q33" s="207">
        <f t="shared" si="3"/>
        <v>11</v>
      </c>
      <c r="R33" s="207">
        <f t="shared" si="3"/>
        <v>6</v>
      </c>
      <c r="S33" s="207">
        <f t="shared" si="3"/>
        <v>4</v>
      </c>
      <c r="T33" s="207">
        <f t="shared" si="3"/>
        <v>10</v>
      </c>
      <c r="U33" s="207">
        <f t="shared" si="3"/>
        <v>11</v>
      </c>
      <c r="V33" s="207">
        <f t="shared" si="3"/>
        <v>3</v>
      </c>
      <c r="W33" s="207">
        <f t="shared" si="3"/>
        <v>0</v>
      </c>
      <c r="X33" s="207">
        <f t="shared" si="3"/>
        <v>2</v>
      </c>
      <c r="Y33" s="207">
        <f t="shared" si="3"/>
        <v>7</v>
      </c>
      <c r="Z33" s="207">
        <f t="shared" si="3"/>
        <v>1</v>
      </c>
      <c r="AA33" s="207">
        <f t="shared" si="3"/>
        <v>6</v>
      </c>
      <c r="AB33" s="207">
        <f t="shared" si="3"/>
        <v>0</v>
      </c>
      <c r="AC33" s="207">
        <f t="shared" si="3"/>
        <v>4</v>
      </c>
      <c r="AD33" s="207">
        <f t="shared" si="3"/>
        <v>3</v>
      </c>
      <c r="AE33" s="207">
        <f t="shared" si="3"/>
        <v>4</v>
      </c>
      <c r="AF33" s="207">
        <f t="shared" si="3"/>
        <v>2</v>
      </c>
      <c r="AG33" s="207">
        <f t="shared" si="3"/>
        <v>5</v>
      </c>
      <c r="AH33" s="207">
        <f t="shared" si="3"/>
        <v>1</v>
      </c>
      <c r="AI33" s="207">
        <f t="shared" si="3"/>
        <v>4</v>
      </c>
      <c r="AJ33" s="207">
        <f t="shared" si="3"/>
        <v>0</v>
      </c>
      <c r="AK33" s="207">
        <f t="shared" si="3"/>
        <v>0</v>
      </c>
      <c r="AL33" s="207">
        <f t="shared" si="3"/>
        <v>2</v>
      </c>
      <c r="AM33" s="207">
        <f t="shared" si="3"/>
        <v>3</v>
      </c>
      <c r="AN33" s="207">
        <f t="shared" si="3"/>
        <v>1</v>
      </c>
      <c r="AO33" s="91">
        <f t="shared" si="3"/>
        <v>1</v>
      </c>
    </row>
    <row r="34" spans="1:41">
      <c r="A34" s="166"/>
      <c r="B34" s="157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6"/>
    </row>
    <row r="35" spans="1:41">
      <c r="A35" s="166" t="s">
        <v>11</v>
      </c>
      <c r="B35" s="157">
        <f>SUM(C35:AO35)</f>
        <v>23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4</v>
      </c>
      <c r="R35" s="15">
        <v>2</v>
      </c>
      <c r="S35" s="15">
        <v>3</v>
      </c>
      <c r="T35" s="15">
        <v>0</v>
      </c>
      <c r="U35" s="15">
        <v>2</v>
      </c>
      <c r="V35" s="15">
        <v>1</v>
      </c>
      <c r="W35" s="15">
        <v>0</v>
      </c>
      <c r="X35" s="15">
        <v>0</v>
      </c>
      <c r="Y35" s="15">
        <v>0</v>
      </c>
      <c r="Z35" s="15">
        <v>0</v>
      </c>
      <c r="AA35" s="15">
        <v>1</v>
      </c>
      <c r="AB35" s="15">
        <v>0</v>
      </c>
      <c r="AC35" s="15">
        <v>3</v>
      </c>
      <c r="AD35" s="15">
        <v>0</v>
      </c>
      <c r="AE35" s="15">
        <v>3</v>
      </c>
      <c r="AF35" s="15">
        <v>0</v>
      </c>
      <c r="AG35" s="15">
        <v>0</v>
      </c>
      <c r="AH35" s="15">
        <v>0</v>
      </c>
      <c r="AI35" s="15">
        <v>2</v>
      </c>
      <c r="AJ35" s="15">
        <v>0</v>
      </c>
      <c r="AK35" s="15">
        <v>0</v>
      </c>
      <c r="AL35" s="15">
        <v>1</v>
      </c>
      <c r="AM35" s="15">
        <v>1</v>
      </c>
      <c r="AN35" s="15">
        <v>0</v>
      </c>
      <c r="AO35" s="16">
        <v>0</v>
      </c>
    </row>
    <row r="36" spans="1:41">
      <c r="A36" s="166" t="s">
        <v>28</v>
      </c>
      <c r="B36" s="157">
        <f>SUM(C36:AO36)</f>
        <v>26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3</v>
      </c>
      <c r="R36" s="15">
        <v>2</v>
      </c>
      <c r="S36" s="15">
        <v>0</v>
      </c>
      <c r="T36" s="15">
        <v>1</v>
      </c>
      <c r="U36" s="15">
        <v>3</v>
      </c>
      <c r="V36" s="15">
        <v>0</v>
      </c>
      <c r="W36" s="15">
        <v>0</v>
      </c>
      <c r="X36" s="15">
        <v>0</v>
      </c>
      <c r="Y36" s="15">
        <v>1</v>
      </c>
      <c r="Z36" s="15">
        <v>1</v>
      </c>
      <c r="AA36" s="15">
        <v>4</v>
      </c>
      <c r="AB36" s="15">
        <v>0</v>
      </c>
      <c r="AC36" s="15">
        <v>0</v>
      </c>
      <c r="AD36" s="15">
        <v>1</v>
      </c>
      <c r="AE36" s="15">
        <v>1</v>
      </c>
      <c r="AF36" s="15">
        <v>1</v>
      </c>
      <c r="AG36" s="15">
        <v>2</v>
      </c>
      <c r="AH36" s="15">
        <v>1</v>
      </c>
      <c r="AI36" s="15">
        <v>2</v>
      </c>
      <c r="AJ36" s="15">
        <v>0</v>
      </c>
      <c r="AK36" s="15">
        <v>0</v>
      </c>
      <c r="AL36" s="15">
        <v>1</v>
      </c>
      <c r="AM36" s="15">
        <v>0</v>
      </c>
      <c r="AN36" s="15">
        <v>1</v>
      </c>
      <c r="AO36" s="16">
        <v>1</v>
      </c>
    </row>
    <row r="37" spans="1:41">
      <c r="A37" s="166" t="s">
        <v>52</v>
      </c>
      <c r="B37" s="157">
        <f>SUM(C37:AO37)</f>
        <v>41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4</v>
      </c>
      <c r="R37" s="15">
        <v>2</v>
      </c>
      <c r="S37" s="15">
        <v>1</v>
      </c>
      <c r="T37" s="15">
        <v>9</v>
      </c>
      <c r="U37" s="15">
        <v>6</v>
      </c>
      <c r="V37" s="15">
        <v>2</v>
      </c>
      <c r="W37" s="15">
        <v>0</v>
      </c>
      <c r="X37" s="15">
        <v>2</v>
      </c>
      <c r="Y37" s="15">
        <v>6</v>
      </c>
      <c r="Z37" s="15">
        <v>0</v>
      </c>
      <c r="AA37" s="15">
        <v>0</v>
      </c>
      <c r="AB37" s="15">
        <v>0</v>
      </c>
      <c r="AC37" s="15">
        <v>1</v>
      </c>
      <c r="AD37" s="15">
        <v>2</v>
      </c>
      <c r="AE37" s="15">
        <v>0</v>
      </c>
      <c r="AF37" s="15">
        <v>1</v>
      </c>
      <c r="AG37" s="15">
        <v>3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2</v>
      </c>
      <c r="AN37" s="15">
        <v>0</v>
      </c>
      <c r="AO37" s="16">
        <v>0</v>
      </c>
    </row>
    <row r="38" spans="1:41">
      <c r="A38" s="166" t="s">
        <v>466</v>
      </c>
      <c r="B38" s="157">
        <f>SUM(C38:AO38)</f>
        <v>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1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6">
        <v>0</v>
      </c>
    </row>
    <row r="39" spans="1:41">
      <c r="A39" s="166"/>
      <c r="B39" s="157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6"/>
    </row>
    <row r="40" spans="1:41">
      <c r="A40" s="139" t="s">
        <v>38</v>
      </c>
      <c r="B40" s="207">
        <f>SUM(B42:B63)</f>
        <v>1214</v>
      </c>
      <c r="C40" s="207">
        <f t="shared" ref="C40:AO40" si="4">SUM(C42:C63)</f>
        <v>14</v>
      </c>
      <c r="D40" s="207">
        <f t="shared" si="4"/>
        <v>6</v>
      </c>
      <c r="E40" s="207">
        <f t="shared" si="4"/>
        <v>5</v>
      </c>
      <c r="F40" s="207">
        <f t="shared" si="4"/>
        <v>4</v>
      </c>
      <c r="G40" s="207">
        <f t="shared" si="4"/>
        <v>0</v>
      </c>
      <c r="H40" s="207">
        <f t="shared" si="4"/>
        <v>0</v>
      </c>
      <c r="I40" s="207">
        <f t="shared" si="4"/>
        <v>3</v>
      </c>
      <c r="J40" s="207">
        <f t="shared" si="4"/>
        <v>1</v>
      </c>
      <c r="K40" s="207">
        <f t="shared" si="4"/>
        <v>2</v>
      </c>
      <c r="L40" s="207">
        <f t="shared" si="4"/>
        <v>0</v>
      </c>
      <c r="M40" s="207">
        <f t="shared" si="4"/>
        <v>3</v>
      </c>
      <c r="N40" s="207">
        <f t="shared" si="4"/>
        <v>3</v>
      </c>
      <c r="O40" s="207">
        <f t="shared" si="4"/>
        <v>0</v>
      </c>
      <c r="P40" s="207">
        <f t="shared" si="4"/>
        <v>2</v>
      </c>
      <c r="Q40" s="207">
        <f t="shared" si="4"/>
        <v>61</v>
      </c>
      <c r="R40" s="207">
        <f t="shared" si="4"/>
        <v>52</v>
      </c>
      <c r="S40" s="207">
        <f t="shared" si="4"/>
        <v>71</v>
      </c>
      <c r="T40" s="207">
        <f t="shared" si="4"/>
        <v>29</v>
      </c>
      <c r="U40" s="207">
        <f t="shared" si="4"/>
        <v>126</v>
      </c>
      <c r="V40" s="207">
        <f t="shared" si="4"/>
        <v>87</v>
      </c>
      <c r="W40" s="207">
        <f t="shared" si="4"/>
        <v>24</v>
      </c>
      <c r="X40" s="207">
        <f t="shared" si="4"/>
        <v>24</v>
      </c>
      <c r="Y40" s="207">
        <f t="shared" si="4"/>
        <v>116</v>
      </c>
      <c r="Z40" s="207">
        <f t="shared" si="4"/>
        <v>24</v>
      </c>
      <c r="AA40" s="207">
        <f t="shared" si="4"/>
        <v>67</v>
      </c>
      <c r="AB40" s="207">
        <f t="shared" si="4"/>
        <v>14</v>
      </c>
      <c r="AC40" s="207">
        <f t="shared" si="4"/>
        <v>53</v>
      </c>
      <c r="AD40" s="207">
        <f t="shared" si="4"/>
        <v>6</v>
      </c>
      <c r="AE40" s="207">
        <f t="shared" si="4"/>
        <v>46</v>
      </c>
      <c r="AF40" s="207">
        <f t="shared" si="4"/>
        <v>34</v>
      </c>
      <c r="AG40" s="207">
        <f t="shared" si="4"/>
        <v>45</v>
      </c>
      <c r="AH40" s="207">
        <f t="shared" si="4"/>
        <v>40</v>
      </c>
      <c r="AI40" s="207">
        <f t="shared" si="4"/>
        <v>88</v>
      </c>
      <c r="AJ40" s="207">
        <f t="shared" si="4"/>
        <v>20</v>
      </c>
      <c r="AK40" s="207">
        <f t="shared" si="4"/>
        <v>21</v>
      </c>
      <c r="AL40" s="207">
        <f t="shared" si="4"/>
        <v>31</v>
      </c>
      <c r="AM40" s="207">
        <f t="shared" si="4"/>
        <v>50</v>
      </c>
      <c r="AN40" s="207">
        <f t="shared" si="4"/>
        <v>41</v>
      </c>
      <c r="AO40" s="91">
        <f t="shared" si="4"/>
        <v>1</v>
      </c>
    </row>
    <row r="41" spans="1:41">
      <c r="A41" s="166"/>
      <c r="B41" s="157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6"/>
    </row>
    <row r="42" spans="1:41">
      <c r="A42" s="166" t="s">
        <v>122</v>
      </c>
      <c r="B42" s="157">
        <f t="shared" ref="B42:B63" si="5">SUM(C42:AO42)</f>
        <v>65</v>
      </c>
      <c r="C42" s="15">
        <v>6</v>
      </c>
      <c r="D42" s="15">
        <v>2</v>
      </c>
      <c r="E42" s="15">
        <v>1</v>
      </c>
      <c r="F42" s="15">
        <v>0</v>
      </c>
      <c r="G42" s="15">
        <v>0</v>
      </c>
      <c r="H42" s="15">
        <v>0</v>
      </c>
      <c r="I42" s="15">
        <v>1</v>
      </c>
      <c r="J42" s="15">
        <v>0</v>
      </c>
      <c r="K42" s="15">
        <v>2</v>
      </c>
      <c r="L42" s="15">
        <v>0</v>
      </c>
      <c r="M42" s="15">
        <v>1</v>
      </c>
      <c r="N42" s="15">
        <v>0</v>
      </c>
      <c r="O42" s="15">
        <v>0</v>
      </c>
      <c r="P42" s="15">
        <v>1</v>
      </c>
      <c r="Q42" s="15">
        <v>3</v>
      </c>
      <c r="R42" s="15">
        <v>2</v>
      </c>
      <c r="S42" s="15">
        <v>1</v>
      </c>
      <c r="T42" s="15">
        <v>2</v>
      </c>
      <c r="U42" s="15">
        <v>1</v>
      </c>
      <c r="V42" s="15">
        <v>6</v>
      </c>
      <c r="W42" s="15">
        <v>1</v>
      </c>
      <c r="X42" s="15">
        <v>0</v>
      </c>
      <c r="Y42" s="15">
        <v>6</v>
      </c>
      <c r="Z42" s="15">
        <v>1</v>
      </c>
      <c r="AA42" s="15">
        <v>0</v>
      </c>
      <c r="AB42" s="15">
        <v>1</v>
      </c>
      <c r="AC42" s="15">
        <v>7</v>
      </c>
      <c r="AD42" s="15">
        <v>1</v>
      </c>
      <c r="AE42" s="15">
        <v>3</v>
      </c>
      <c r="AF42" s="15">
        <v>3</v>
      </c>
      <c r="AG42" s="15">
        <v>1</v>
      </c>
      <c r="AH42" s="15">
        <v>0</v>
      </c>
      <c r="AI42" s="15">
        <v>7</v>
      </c>
      <c r="AJ42" s="15">
        <v>1</v>
      </c>
      <c r="AK42" s="15">
        <v>0</v>
      </c>
      <c r="AL42" s="15">
        <v>2</v>
      </c>
      <c r="AM42" s="15">
        <v>1</v>
      </c>
      <c r="AN42" s="15">
        <v>1</v>
      </c>
      <c r="AO42" s="16">
        <v>0</v>
      </c>
    </row>
    <row r="43" spans="1:41">
      <c r="A43" s="166" t="s">
        <v>354</v>
      </c>
      <c r="B43" s="157">
        <f t="shared" si="5"/>
        <v>1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1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6">
        <v>0</v>
      </c>
    </row>
    <row r="44" spans="1:41">
      <c r="A44" s="166" t="s">
        <v>123</v>
      </c>
      <c r="B44" s="157">
        <f t="shared" si="5"/>
        <v>634</v>
      </c>
      <c r="C44" s="15">
        <v>7</v>
      </c>
      <c r="D44" s="15">
        <v>4</v>
      </c>
      <c r="E44" s="15">
        <v>2</v>
      </c>
      <c r="F44" s="15">
        <v>1</v>
      </c>
      <c r="G44" s="15">
        <v>0</v>
      </c>
      <c r="H44" s="15">
        <v>0</v>
      </c>
      <c r="I44" s="15">
        <v>2</v>
      </c>
      <c r="J44" s="15">
        <v>1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1</v>
      </c>
      <c r="Q44" s="15">
        <v>23</v>
      </c>
      <c r="R44" s="15">
        <v>26</v>
      </c>
      <c r="S44" s="15">
        <v>33</v>
      </c>
      <c r="T44" s="15">
        <v>16</v>
      </c>
      <c r="U44" s="15">
        <v>78</v>
      </c>
      <c r="V44" s="15">
        <v>39</v>
      </c>
      <c r="W44" s="15">
        <v>16</v>
      </c>
      <c r="X44" s="15">
        <v>16</v>
      </c>
      <c r="Y44" s="15">
        <v>69</v>
      </c>
      <c r="Z44" s="15">
        <v>15</v>
      </c>
      <c r="AA44" s="15">
        <v>44</v>
      </c>
      <c r="AB44" s="15">
        <v>4</v>
      </c>
      <c r="AC44" s="15">
        <v>18</v>
      </c>
      <c r="AD44" s="15">
        <v>3</v>
      </c>
      <c r="AE44" s="15">
        <v>23</v>
      </c>
      <c r="AF44" s="15">
        <v>16</v>
      </c>
      <c r="AG44" s="15">
        <v>25</v>
      </c>
      <c r="AH44" s="15">
        <v>25</v>
      </c>
      <c r="AI44" s="15">
        <v>50</v>
      </c>
      <c r="AJ44" s="15">
        <v>7</v>
      </c>
      <c r="AK44" s="15">
        <v>14</v>
      </c>
      <c r="AL44" s="15">
        <v>13</v>
      </c>
      <c r="AM44" s="15">
        <v>19</v>
      </c>
      <c r="AN44" s="15">
        <v>24</v>
      </c>
      <c r="AO44" s="16">
        <v>0</v>
      </c>
    </row>
    <row r="45" spans="1:41">
      <c r="A45" s="166" t="s">
        <v>467</v>
      </c>
      <c r="B45" s="157">
        <f t="shared" si="5"/>
        <v>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7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6">
        <v>0</v>
      </c>
    </row>
    <row r="46" spans="1:41">
      <c r="A46" s="166" t="s">
        <v>355</v>
      </c>
      <c r="B46" s="157">
        <f t="shared" si="5"/>
        <v>13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1</v>
      </c>
      <c r="R46" s="15">
        <v>1</v>
      </c>
      <c r="S46" s="15">
        <v>0</v>
      </c>
      <c r="T46" s="15">
        <v>0</v>
      </c>
      <c r="U46" s="15">
        <v>0</v>
      </c>
      <c r="V46" s="15">
        <v>1</v>
      </c>
      <c r="W46" s="15">
        <v>0</v>
      </c>
      <c r="X46" s="15">
        <v>0</v>
      </c>
      <c r="Y46" s="15">
        <v>2</v>
      </c>
      <c r="Z46" s="15">
        <v>1</v>
      </c>
      <c r="AA46" s="15">
        <v>2</v>
      </c>
      <c r="AB46" s="15">
        <v>0</v>
      </c>
      <c r="AC46" s="15">
        <v>1</v>
      </c>
      <c r="AD46" s="15">
        <v>0</v>
      </c>
      <c r="AE46" s="15">
        <v>0</v>
      </c>
      <c r="AF46" s="15">
        <v>0</v>
      </c>
      <c r="AG46" s="15">
        <v>1</v>
      </c>
      <c r="AH46" s="15">
        <v>0</v>
      </c>
      <c r="AI46" s="15">
        <v>1</v>
      </c>
      <c r="AJ46" s="15">
        <v>0</v>
      </c>
      <c r="AK46" s="15">
        <v>0</v>
      </c>
      <c r="AL46" s="15">
        <v>0</v>
      </c>
      <c r="AM46" s="15">
        <v>1</v>
      </c>
      <c r="AN46" s="15">
        <v>1</v>
      </c>
      <c r="AO46" s="16">
        <v>0</v>
      </c>
    </row>
    <row r="47" spans="1:41">
      <c r="A47" s="166" t="s">
        <v>552</v>
      </c>
      <c r="B47" s="157">
        <f t="shared" si="5"/>
        <v>4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2</v>
      </c>
      <c r="T47" s="15">
        <v>0</v>
      </c>
      <c r="U47" s="15">
        <v>1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1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6">
        <v>0</v>
      </c>
    </row>
    <row r="48" spans="1:41">
      <c r="A48" s="166" t="s">
        <v>487</v>
      </c>
      <c r="B48" s="157">
        <f>SUM(C48:AO48)</f>
        <v>6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1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1</v>
      </c>
      <c r="Z48" s="15">
        <v>0</v>
      </c>
      <c r="AA48" s="15">
        <v>0</v>
      </c>
      <c r="AB48" s="15">
        <v>0</v>
      </c>
      <c r="AC48" s="15">
        <v>1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1</v>
      </c>
      <c r="AJ48" s="15">
        <v>0</v>
      </c>
      <c r="AK48" s="15">
        <v>0</v>
      </c>
      <c r="AL48" s="15">
        <v>0</v>
      </c>
      <c r="AM48" s="15">
        <v>1</v>
      </c>
      <c r="AN48" s="15">
        <v>1</v>
      </c>
      <c r="AO48" s="16">
        <v>0</v>
      </c>
    </row>
    <row r="49" spans="1:41">
      <c r="A49" s="166" t="s">
        <v>156</v>
      </c>
      <c r="B49" s="157">
        <f>SUM(C49:AO49)</f>
        <v>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2</v>
      </c>
      <c r="T49" s="15">
        <v>0</v>
      </c>
      <c r="U49" s="15">
        <v>1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1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6">
        <v>0</v>
      </c>
    </row>
    <row r="50" spans="1:41">
      <c r="A50" s="166" t="s">
        <v>124</v>
      </c>
      <c r="B50" s="157">
        <f t="shared" si="5"/>
        <v>8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2</v>
      </c>
      <c r="T50" s="15">
        <v>0</v>
      </c>
      <c r="U50" s="15">
        <v>1</v>
      </c>
      <c r="V50" s="15">
        <v>1</v>
      </c>
      <c r="W50" s="15">
        <v>1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2</v>
      </c>
      <c r="AJ50" s="15">
        <v>0</v>
      </c>
      <c r="AK50" s="15">
        <v>0</v>
      </c>
      <c r="AL50" s="15">
        <v>0</v>
      </c>
      <c r="AM50" s="15">
        <v>0</v>
      </c>
      <c r="AN50" s="15">
        <v>1</v>
      </c>
      <c r="AO50" s="16">
        <v>0</v>
      </c>
    </row>
    <row r="51" spans="1:41">
      <c r="A51" s="166" t="s">
        <v>356</v>
      </c>
      <c r="B51" s="157">
        <f t="shared" si="5"/>
        <v>2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1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1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6">
        <v>0</v>
      </c>
    </row>
    <row r="52" spans="1:41">
      <c r="A52" s="166" t="s">
        <v>54</v>
      </c>
      <c r="B52" s="157">
        <f t="shared" si="5"/>
        <v>1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6">
        <v>0</v>
      </c>
    </row>
    <row r="53" spans="1:41">
      <c r="A53" s="166" t="s">
        <v>357</v>
      </c>
      <c r="B53" s="157">
        <f t="shared" si="5"/>
        <v>35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1</v>
      </c>
      <c r="N53" s="15">
        <v>0</v>
      </c>
      <c r="O53" s="15">
        <v>0</v>
      </c>
      <c r="P53" s="15">
        <v>0</v>
      </c>
      <c r="Q53" s="15">
        <v>3</v>
      </c>
      <c r="R53" s="15">
        <v>2</v>
      </c>
      <c r="S53" s="15">
        <v>0</v>
      </c>
      <c r="T53" s="15">
        <v>0</v>
      </c>
      <c r="U53" s="15">
        <v>8</v>
      </c>
      <c r="V53" s="15">
        <v>4</v>
      </c>
      <c r="W53" s="15">
        <v>0</v>
      </c>
      <c r="X53" s="15">
        <v>2</v>
      </c>
      <c r="Y53" s="15">
        <v>5</v>
      </c>
      <c r="Z53" s="15">
        <v>0</v>
      </c>
      <c r="AA53" s="15">
        <v>1</v>
      </c>
      <c r="AB53" s="15">
        <v>0</v>
      </c>
      <c r="AC53" s="15">
        <v>0</v>
      </c>
      <c r="AD53" s="15">
        <v>0</v>
      </c>
      <c r="AE53" s="15">
        <v>4</v>
      </c>
      <c r="AF53" s="15">
        <v>1</v>
      </c>
      <c r="AG53" s="15">
        <v>1</v>
      </c>
      <c r="AH53" s="15">
        <v>0</v>
      </c>
      <c r="AI53" s="15">
        <v>2</v>
      </c>
      <c r="AJ53" s="15">
        <v>0</v>
      </c>
      <c r="AK53" s="15">
        <v>0</v>
      </c>
      <c r="AL53" s="15">
        <v>0</v>
      </c>
      <c r="AM53" s="15">
        <v>1</v>
      </c>
      <c r="AN53" s="15">
        <v>0</v>
      </c>
      <c r="AO53" s="16">
        <v>0</v>
      </c>
    </row>
    <row r="54" spans="1:41">
      <c r="A54" s="166" t="s">
        <v>358</v>
      </c>
      <c r="B54" s="157">
        <f t="shared" si="5"/>
        <v>3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2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1</v>
      </c>
      <c r="AK54" s="15">
        <v>0</v>
      </c>
      <c r="AL54" s="15">
        <v>0</v>
      </c>
      <c r="AM54" s="15">
        <v>0</v>
      </c>
      <c r="AN54" s="15">
        <v>0</v>
      </c>
      <c r="AO54" s="16">
        <v>0</v>
      </c>
    </row>
    <row r="55" spans="1:41">
      <c r="A55" s="166" t="s">
        <v>468</v>
      </c>
      <c r="B55" s="157">
        <f t="shared" si="5"/>
        <v>1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1</v>
      </c>
      <c r="AN55" s="15">
        <v>0</v>
      </c>
      <c r="AO55" s="16">
        <v>0</v>
      </c>
    </row>
    <row r="56" spans="1:41">
      <c r="A56" s="166" t="s">
        <v>442</v>
      </c>
      <c r="B56" s="157">
        <f t="shared" si="5"/>
        <v>4</v>
      </c>
      <c r="C56" s="15">
        <v>0</v>
      </c>
      <c r="D56" s="15">
        <v>0</v>
      </c>
      <c r="E56" s="15">
        <v>1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1</v>
      </c>
      <c r="S56" s="15">
        <v>0</v>
      </c>
      <c r="T56" s="15">
        <v>0</v>
      </c>
      <c r="U56" s="15">
        <v>1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6">
        <v>0</v>
      </c>
    </row>
    <row r="57" spans="1:41">
      <c r="A57" s="166" t="s">
        <v>469</v>
      </c>
      <c r="B57" s="157">
        <f t="shared" si="5"/>
        <v>2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6">
        <v>0</v>
      </c>
    </row>
    <row r="58" spans="1:41">
      <c r="A58" s="166" t="s">
        <v>125</v>
      </c>
      <c r="B58" s="157">
        <f t="shared" si="5"/>
        <v>9</v>
      </c>
      <c r="C58" s="15">
        <v>0</v>
      </c>
      <c r="D58" s="15">
        <v>0</v>
      </c>
      <c r="E58" s="15">
        <v>0</v>
      </c>
      <c r="F58" s="15">
        <v>3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1</v>
      </c>
      <c r="N58" s="15">
        <v>1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1</v>
      </c>
      <c r="U58" s="15">
        <v>0</v>
      </c>
      <c r="V58" s="15">
        <v>1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1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1</v>
      </c>
      <c r="AN58" s="15">
        <v>0</v>
      </c>
      <c r="AO58" s="16">
        <v>0</v>
      </c>
    </row>
    <row r="59" spans="1:41">
      <c r="A59" s="166" t="s">
        <v>440</v>
      </c>
      <c r="B59" s="157">
        <f t="shared" si="5"/>
        <v>3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1</v>
      </c>
      <c r="U59" s="15">
        <v>1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6">
        <v>1</v>
      </c>
    </row>
    <row r="60" spans="1:41">
      <c r="A60" s="166" t="s">
        <v>55</v>
      </c>
      <c r="B60" s="157">
        <f t="shared" si="5"/>
        <v>367</v>
      </c>
      <c r="C60" s="60">
        <v>1</v>
      </c>
      <c r="D60" s="60">
        <v>0</v>
      </c>
      <c r="E60" s="60">
        <v>1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1</v>
      </c>
      <c r="O60" s="60">
        <v>0</v>
      </c>
      <c r="P60" s="60">
        <v>0</v>
      </c>
      <c r="Q60" s="60">
        <v>22</v>
      </c>
      <c r="R60" s="60">
        <v>17</v>
      </c>
      <c r="S60" s="60">
        <v>18</v>
      </c>
      <c r="T60" s="60">
        <v>7</v>
      </c>
      <c r="U60" s="60">
        <v>23</v>
      </c>
      <c r="V60" s="60">
        <v>33</v>
      </c>
      <c r="W60" s="60">
        <v>5</v>
      </c>
      <c r="X60" s="60">
        <v>6</v>
      </c>
      <c r="Y60" s="60">
        <v>29</v>
      </c>
      <c r="Z60" s="60">
        <v>6</v>
      </c>
      <c r="AA60" s="60">
        <v>13</v>
      </c>
      <c r="AB60" s="60">
        <v>9</v>
      </c>
      <c r="AC60" s="60">
        <v>24</v>
      </c>
      <c r="AD60" s="60">
        <v>1</v>
      </c>
      <c r="AE60" s="60">
        <v>16</v>
      </c>
      <c r="AF60" s="60">
        <v>13</v>
      </c>
      <c r="AG60" s="60">
        <v>17</v>
      </c>
      <c r="AH60" s="60">
        <v>12</v>
      </c>
      <c r="AI60" s="60">
        <v>25</v>
      </c>
      <c r="AJ60" s="60">
        <v>8</v>
      </c>
      <c r="AK60" s="60">
        <v>7</v>
      </c>
      <c r="AL60" s="60">
        <v>16</v>
      </c>
      <c r="AM60" s="60">
        <v>25</v>
      </c>
      <c r="AN60" s="60">
        <v>12</v>
      </c>
      <c r="AO60" s="132">
        <v>0</v>
      </c>
    </row>
    <row r="61" spans="1:41">
      <c r="A61" s="166" t="s">
        <v>126</v>
      </c>
      <c r="B61" s="157">
        <f t="shared" si="5"/>
        <v>8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1</v>
      </c>
      <c r="S61" s="15">
        <v>2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1</v>
      </c>
      <c r="AA61" s="15">
        <v>1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2</v>
      </c>
      <c r="AI61" s="15">
        <v>0</v>
      </c>
      <c r="AJ61" s="15">
        <v>1</v>
      </c>
      <c r="AK61" s="15">
        <v>0</v>
      </c>
      <c r="AL61" s="15">
        <v>0</v>
      </c>
      <c r="AM61" s="15">
        <v>0</v>
      </c>
      <c r="AN61" s="15">
        <v>0</v>
      </c>
      <c r="AO61" s="16">
        <v>0</v>
      </c>
    </row>
    <row r="62" spans="1:41">
      <c r="A62" s="166" t="s">
        <v>58</v>
      </c>
      <c r="B62" s="157">
        <f t="shared" si="5"/>
        <v>34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3</v>
      </c>
      <c r="R62" s="15">
        <v>1</v>
      </c>
      <c r="S62" s="15">
        <v>4</v>
      </c>
      <c r="T62" s="15">
        <v>2</v>
      </c>
      <c r="U62" s="15">
        <v>9</v>
      </c>
      <c r="V62" s="15">
        <v>2</v>
      </c>
      <c r="W62" s="15">
        <v>1</v>
      </c>
      <c r="X62" s="15">
        <v>0</v>
      </c>
      <c r="Y62" s="15">
        <v>4</v>
      </c>
      <c r="Z62" s="15">
        <v>0</v>
      </c>
      <c r="AA62" s="15">
        <v>4</v>
      </c>
      <c r="AB62" s="15">
        <v>0</v>
      </c>
      <c r="AC62" s="15">
        <v>1</v>
      </c>
      <c r="AD62" s="15">
        <v>0</v>
      </c>
      <c r="AE62" s="15">
        <v>0</v>
      </c>
      <c r="AF62" s="15">
        <v>1</v>
      </c>
      <c r="AG62" s="15">
        <v>0</v>
      </c>
      <c r="AH62" s="15">
        <v>0</v>
      </c>
      <c r="AI62" s="15">
        <v>0</v>
      </c>
      <c r="AJ62" s="15">
        <v>1</v>
      </c>
      <c r="AK62" s="15">
        <v>0</v>
      </c>
      <c r="AL62" s="15">
        <v>0</v>
      </c>
      <c r="AM62" s="15">
        <v>0</v>
      </c>
      <c r="AN62" s="15">
        <v>1</v>
      </c>
      <c r="AO62" s="16">
        <v>0</v>
      </c>
    </row>
    <row r="63" spans="1:41">
      <c r="A63" s="166" t="s">
        <v>470</v>
      </c>
      <c r="B63" s="157">
        <f t="shared" si="5"/>
        <v>3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2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1</v>
      </c>
      <c r="AK63" s="15">
        <v>0</v>
      </c>
      <c r="AL63" s="15">
        <v>0</v>
      </c>
      <c r="AM63" s="15">
        <v>0</v>
      </c>
      <c r="AN63" s="15">
        <v>0</v>
      </c>
      <c r="AO63" s="16">
        <v>0</v>
      </c>
    </row>
    <row r="64" spans="1:41">
      <c r="A64" s="166"/>
      <c r="B64" s="157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6"/>
    </row>
    <row r="65" spans="1:41">
      <c r="A65" s="139" t="s">
        <v>51</v>
      </c>
      <c r="B65" s="207">
        <f>SUM(B67:B71)</f>
        <v>56</v>
      </c>
      <c r="C65" s="207">
        <f t="shared" ref="C65:AO65" si="6">SUM(C67:C71)</f>
        <v>0</v>
      </c>
      <c r="D65" s="207">
        <f t="shared" si="6"/>
        <v>0</v>
      </c>
      <c r="E65" s="207">
        <f t="shared" si="6"/>
        <v>1</v>
      </c>
      <c r="F65" s="207">
        <f t="shared" si="6"/>
        <v>0</v>
      </c>
      <c r="G65" s="207">
        <f t="shared" si="6"/>
        <v>0</v>
      </c>
      <c r="H65" s="207">
        <f t="shared" si="6"/>
        <v>0</v>
      </c>
      <c r="I65" s="207">
        <f t="shared" si="6"/>
        <v>0</v>
      </c>
      <c r="J65" s="207">
        <f t="shared" si="6"/>
        <v>0</v>
      </c>
      <c r="K65" s="207">
        <f t="shared" si="6"/>
        <v>0</v>
      </c>
      <c r="L65" s="207">
        <f t="shared" si="6"/>
        <v>0</v>
      </c>
      <c r="M65" s="207">
        <f t="shared" si="6"/>
        <v>1</v>
      </c>
      <c r="N65" s="207">
        <f t="shared" si="6"/>
        <v>0</v>
      </c>
      <c r="O65" s="207">
        <f t="shared" si="6"/>
        <v>0</v>
      </c>
      <c r="P65" s="207">
        <f t="shared" si="6"/>
        <v>0</v>
      </c>
      <c r="Q65" s="207">
        <f t="shared" si="6"/>
        <v>4</v>
      </c>
      <c r="R65" s="207">
        <f t="shared" si="6"/>
        <v>3</v>
      </c>
      <c r="S65" s="207">
        <f t="shared" si="6"/>
        <v>2</v>
      </c>
      <c r="T65" s="207">
        <f t="shared" si="6"/>
        <v>2</v>
      </c>
      <c r="U65" s="207">
        <f t="shared" si="6"/>
        <v>14</v>
      </c>
      <c r="V65" s="207">
        <f t="shared" si="6"/>
        <v>0</v>
      </c>
      <c r="W65" s="207">
        <f t="shared" si="6"/>
        <v>2</v>
      </c>
      <c r="X65" s="207">
        <f t="shared" si="6"/>
        <v>0</v>
      </c>
      <c r="Y65" s="207">
        <f t="shared" si="6"/>
        <v>7</v>
      </c>
      <c r="Z65" s="207">
        <f t="shared" si="6"/>
        <v>0</v>
      </c>
      <c r="AA65" s="207">
        <f t="shared" si="6"/>
        <v>0</v>
      </c>
      <c r="AB65" s="207">
        <f t="shared" si="6"/>
        <v>0</v>
      </c>
      <c r="AC65" s="207">
        <f t="shared" si="6"/>
        <v>0</v>
      </c>
      <c r="AD65" s="207">
        <f t="shared" si="6"/>
        <v>1</v>
      </c>
      <c r="AE65" s="207">
        <f t="shared" si="6"/>
        <v>2</v>
      </c>
      <c r="AF65" s="207">
        <f t="shared" si="6"/>
        <v>2</v>
      </c>
      <c r="AG65" s="207">
        <f t="shared" si="6"/>
        <v>1</v>
      </c>
      <c r="AH65" s="207">
        <f t="shared" si="6"/>
        <v>1</v>
      </c>
      <c r="AI65" s="207">
        <f t="shared" si="6"/>
        <v>2</v>
      </c>
      <c r="AJ65" s="207">
        <f t="shared" si="6"/>
        <v>0</v>
      </c>
      <c r="AK65" s="207">
        <f t="shared" si="6"/>
        <v>1</v>
      </c>
      <c r="AL65" s="207">
        <f t="shared" si="6"/>
        <v>1</v>
      </c>
      <c r="AM65" s="207">
        <f t="shared" si="6"/>
        <v>4</v>
      </c>
      <c r="AN65" s="207">
        <f t="shared" si="6"/>
        <v>3</v>
      </c>
      <c r="AO65" s="91">
        <f t="shared" si="6"/>
        <v>2</v>
      </c>
    </row>
    <row r="66" spans="1:41">
      <c r="A66" s="166"/>
      <c r="B66" s="157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6"/>
    </row>
    <row r="67" spans="1:41">
      <c r="A67" s="166" t="s">
        <v>127</v>
      </c>
      <c r="B67" s="157">
        <f>SUM(C67:AO67)</f>
        <v>36</v>
      </c>
      <c r="C67" s="15">
        <v>0</v>
      </c>
      <c r="D67" s="15">
        <v>0</v>
      </c>
      <c r="E67" s="15">
        <v>1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3</v>
      </c>
      <c r="R67" s="15">
        <v>1</v>
      </c>
      <c r="S67" s="15">
        <v>2</v>
      </c>
      <c r="T67" s="15">
        <v>2</v>
      </c>
      <c r="U67" s="15">
        <v>9</v>
      </c>
      <c r="V67" s="15">
        <v>0</v>
      </c>
      <c r="W67" s="15">
        <v>2</v>
      </c>
      <c r="X67" s="15">
        <v>0</v>
      </c>
      <c r="Y67" s="15">
        <v>3</v>
      </c>
      <c r="Z67" s="15">
        <v>0</v>
      </c>
      <c r="AA67" s="15">
        <v>0</v>
      </c>
      <c r="AB67" s="15">
        <v>0</v>
      </c>
      <c r="AC67" s="15">
        <v>0</v>
      </c>
      <c r="AD67" s="15">
        <v>1</v>
      </c>
      <c r="AE67" s="15">
        <v>0</v>
      </c>
      <c r="AF67" s="15">
        <v>1</v>
      </c>
      <c r="AG67" s="15">
        <v>0</v>
      </c>
      <c r="AH67" s="15">
        <v>0</v>
      </c>
      <c r="AI67" s="15">
        <v>2</v>
      </c>
      <c r="AJ67" s="15">
        <v>0</v>
      </c>
      <c r="AK67" s="15">
        <v>1</v>
      </c>
      <c r="AL67" s="15">
        <v>1</v>
      </c>
      <c r="AM67" s="15">
        <v>4</v>
      </c>
      <c r="AN67" s="15">
        <v>1</v>
      </c>
      <c r="AO67" s="16">
        <v>2</v>
      </c>
    </row>
    <row r="68" spans="1:41">
      <c r="A68" s="166" t="s">
        <v>471</v>
      </c>
      <c r="B68" s="157">
        <f>SUM(C68:AO68)</f>
        <v>1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1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6">
        <v>0</v>
      </c>
    </row>
    <row r="69" spans="1:41">
      <c r="A69" s="166" t="s">
        <v>472</v>
      </c>
      <c r="B69" s="157">
        <f>SUM(C69:AO69)</f>
        <v>11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1</v>
      </c>
      <c r="S69" s="15">
        <v>0</v>
      </c>
      <c r="T69" s="15">
        <v>0</v>
      </c>
      <c r="U69" s="15">
        <v>5</v>
      </c>
      <c r="V69" s="15">
        <v>0</v>
      </c>
      <c r="W69" s="15">
        <v>0</v>
      </c>
      <c r="X69" s="15">
        <v>0</v>
      </c>
      <c r="Y69" s="15">
        <v>4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1</v>
      </c>
      <c r="AO69" s="16">
        <v>0</v>
      </c>
    </row>
    <row r="70" spans="1:41">
      <c r="A70" s="166" t="s">
        <v>128</v>
      </c>
      <c r="B70" s="157">
        <f>SUM(C70:AO70)</f>
        <v>7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1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2</v>
      </c>
      <c r="AF70" s="15">
        <v>1</v>
      </c>
      <c r="AG70" s="15">
        <v>1</v>
      </c>
      <c r="AH70" s="15">
        <v>1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1</v>
      </c>
      <c r="AO70" s="16">
        <v>0</v>
      </c>
    </row>
    <row r="71" spans="1:41">
      <c r="A71" s="166" t="s">
        <v>473</v>
      </c>
      <c r="B71" s="157">
        <f>SUM(C71:AO71)</f>
        <v>1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1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0">
        <v>0</v>
      </c>
      <c r="AM71" s="60">
        <v>0</v>
      </c>
      <c r="AN71" s="60">
        <v>0</v>
      </c>
      <c r="AO71" s="132">
        <v>0</v>
      </c>
    </row>
    <row r="72" spans="1:41">
      <c r="A72" s="166"/>
      <c r="B72" s="157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6"/>
    </row>
    <row r="73" spans="1:41">
      <c r="A73" s="139" t="s">
        <v>43</v>
      </c>
      <c r="B73" s="207">
        <f>SUM(B75:B77)</f>
        <v>120</v>
      </c>
      <c r="C73" s="207">
        <f t="shared" ref="C73:AO73" si="7">SUM(C75:C77)</f>
        <v>4</v>
      </c>
      <c r="D73" s="207">
        <f t="shared" si="7"/>
        <v>2</v>
      </c>
      <c r="E73" s="207">
        <f t="shared" si="7"/>
        <v>2</v>
      </c>
      <c r="F73" s="207">
        <f t="shared" si="7"/>
        <v>0</v>
      </c>
      <c r="G73" s="207">
        <f t="shared" si="7"/>
        <v>1</v>
      </c>
      <c r="H73" s="207">
        <f t="shared" si="7"/>
        <v>0</v>
      </c>
      <c r="I73" s="207">
        <f t="shared" si="7"/>
        <v>1</v>
      </c>
      <c r="J73" s="207">
        <f t="shared" si="7"/>
        <v>0</v>
      </c>
      <c r="K73" s="207">
        <f t="shared" si="7"/>
        <v>3</v>
      </c>
      <c r="L73" s="207">
        <f t="shared" si="7"/>
        <v>4</v>
      </c>
      <c r="M73" s="207">
        <f t="shared" si="7"/>
        <v>4</v>
      </c>
      <c r="N73" s="207">
        <f t="shared" si="7"/>
        <v>0</v>
      </c>
      <c r="O73" s="207">
        <f t="shared" si="7"/>
        <v>0</v>
      </c>
      <c r="P73" s="207">
        <f t="shared" si="7"/>
        <v>1</v>
      </c>
      <c r="Q73" s="207">
        <f t="shared" si="7"/>
        <v>6</v>
      </c>
      <c r="R73" s="207">
        <f t="shared" si="7"/>
        <v>7</v>
      </c>
      <c r="S73" s="207">
        <f t="shared" si="7"/>
        <v>6</v>
      </c>
      <c r="T73" s="207">
        <f t="shared" si="7"/>
        <v>4</v>
      </c>
      <c r="U73" s="207">
        <f t="shared" si="7"/>
        <v>7</v>
      </c>
      <c r="V73" s="207">
        <f t="shared" si="7"/>
        <v>3</v>
      </c>
      <c r="W73" s="207">
        <f t="shared" si="7"/>
        <v>3</v>
      </c>
      <c r="X73" s="207">
        <f t="shared" si="7"/>
        <v>3</v>
      </c>
      <c r="Y73" s="207">
        <f t="shared" si="7"/>
        <v>6</v>
      </c>
      <c r="Z73" s="207">
        <f t="shared" si="7"/>
        <v>2</v>
      </c>
      <c r="AA73" s="207">
        <f t="shared" si="7"/>
        <v>3</v>
      </c>
      <c r="AB73" s="207">
        <f t="shared" si="7"/>
        <v>2</v>
      </c>
      <c r="AC73" s="207">
        <f t="shared" si="7"/>
        <v>11</v>
      </c>
      <c r="AD73" s="207">
        <f t="shared" si="7"/>
        <v>0</v>
      </c>
      <c r="AE73" s="207">
        <f t="shared" si="7"/>
        <v>3</v>
      </c>
      <c r="AF73" s="207">
        <f t="shared" si="7"/>
        <v>0</v>
      </c>
      <c r="AG73" s="207">
        <f t="shared" si="7"/>
        <v>2</v>
      </c>
      <c r="AH73" s="207">
        <f t="shared" si="7"/>
        <v>1</v>
      </c>
      <c r="AI73" s="207">
        <f t="shared" si="7"/>
        <v>7</v>
      </c>
      <c r="AJ73" s="207">
        <f t="shared" si="7"/>
        <v>1</v>
      </c>
      <c r="AK73" s="207">
        <f t="shared" si="7"/>
        <v>0</v>
      </c>
      <c r="AL73" s="207">
        <f t="shared" si="7"/>
        <v>2</v>
      </c>
      <c r="AM73" s="207">
        <f t="shared" si="7"/>
        <v>13</v>
      </c>
      <c r="AN73" s="207">
        <f t="shared" si="7"/>
        <v>4</v>
      </c>
      <c r="AO73" s="91">
        <f t="shared" si="7"/>
        <v>2</v>
      </c>
    </row>
    <row r="74" spans="1:41">
      <c r="A74" s="166"/>
      <c r="B74" s="157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6"/>
    </row>
    <row r="75" spans="1:41">
      <c r="A75" s="166" t="s">
        <v>7</v>
      </c>
      <c r="B75" s="157">
        <f>SUM(C75:AO75)</f>
        <v>95</v>
      </c>
      <c r="C75" s="15">
        <v>3</v>
      </c>
      <c r="D75" s="15">
        <v>1</v>
      </c>
      <c r="E75" s="15">
        <v>2</v>
      </c>
      <c r="F75" s="15">
        <v>0</v>
      </c>
      <c r="G75" s="15">
        <v>1</v>
      </c>
      <c r="H75" s="15">
        <v>0</v>
      </c>
      <c r="I75" s="15">
        <v>1</v>
      </c>
      <c r="J75" s="15">
        <v>0</v>
      </c>
      <c r="K75" s="15">
        <v>3</v>
      </c>
      <c r="L75" s="15">
        <v>4</v>
      </c>
      <c r="M75" s="15">
        <v>4</v>
      </c>
      <c r="N75" s="15">
        <v>0</v>
      </c>
      <c r="O75" s="15">
        <v>0</v>
      </c>
      <c r="P75" s="15">
        <v>0</v>
      </c>
      <c r="Q75" s="15">
        <v>6</v>
      </c>
      <c r="R75" s="15">
        <v>6</v>
      </c>
      <c r="S75" s="15">
        <v>6</v>
      </c>
      <c r="T75" s="15">
        <v>4</v>
      </c>
      <c r="U75" s="15">
        <v>5</v>
      </c>
      <c r="V75" s="15">
        <v>3</v>
      </c>
      <c r="W75" s="15">
        <v>3</v>
      </c>
      <c r="X75" s="15">
        <v>2</v>
      </c>
      <c r="Y75" s="15">
        <v>5</v>
      </c>
      <c r="Z75" s="15">
        <v>2</v>
      </c>
      <c r="AA75" s="15">
        <v>0</v>
      </c>
      <c r="AB75" s="15">
        <v>2</v>
      </c>
      <c r="AC75" s="15">
        <v>6</v>
      </c>
      <c r="AD75" s="15">
        <v>0</v>
      </c>
      <c r="AE75" s="15">
        <v>2</v>
      </c>
      <c r="AF75" s="15">
        <v>0</v>
      </c>
      <c r="AG75" s="15">
        <v>2</v>
      </c>
      <c r="AH75" s="15">
        <v>0</v>
      </c>
      <c r="AI75" s="15">
        <v>7</v>
      </c>
      <c r="AJ75" s="15">
        <v>1</v>
      </c>
      <c r="AK75" s="15">
        <v>0</v>
      </c>
      <c r="AL75" s="15">
        <v>2</v>
      </c>
      <c r="AM75" s="15">
        <v>6</v>
      </c>
      <c r="AN75" s="15">
        <v>4</v>
      </c>
      <c r="AO75" s="16">
        <v>2</v>
      </c>
    </row>
    <row r="76" spans="1:41">
      <c r="A76" s="166" t="s">
        <v>229</v>
      </c>
      <c r="B76" s="157">
        <f>SUM(C76:AO76)</f>
        <v>1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1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6">
        <v>0</v>
      </c>
    </row>
    <row r="77" spans="1:41">
      <c r="A77" s="166" t="s">
        <v>129</v>
      </c>
      <c r="B77" s="157">
        <f>SUM(C77:AO77)</f>
        <v>24</v>
      </c>
      <c r="C77" s="15">
        <v>1</v>
      </c>
      <c r="D77" s="15">
        <v>1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1</v>
      </c>
      <c r="Q77" s="15">
        <v>0</v>
      </c>
      <c r="R77" s="15">
        <v>1</v>
      </c>
      <c r="S77" s="15">
        <v>0</v>
      </c>
      <c r="T77" s="15">
        <v>0</v>
      </c>
      <c r="U77" s="15">
        <v>2</v>
      </c>
      <c r="V77" s="15">
        <v>0</v>
      </c>
      <c r="W77" s="15">
        <v>0</v>
      </c>
      <c r="X77" s="15">
        <v>0</v>
      </c>
      <c r="Y77" s="15">
        <v>1</v>
      </c>
      <c r="Z77" s="15">
        <v>0</v>
      </c>
      <c r="AA77" s="15">
        <v>3</v>
      </c>
      <c r="AB77" s="15">
        <v>0</v>
      </c>
      <c r="AC77" s="15">
        <v>5</v>
      </c>
      <c r="AD77" s="15">
        <v>0</v>
      </c>
      <c r="AE77" s="15">
        <v>1</v>
      </c>
      <c r="AF77" s="15">
        <v>0</v>
      </c>
      <c r="AG77" s="15">
        <v>0</v>
      </c>
      <c r="AH77" s="15">
        <v>1</v>
      </c>
      <c r="AI77" s="15">
        <v>0</v>
      </c>
      <c r="AJ77" s="15">
        <v>0</v>
      </c>
      <c r="AK77" s="15">
        <v>0</v>
      </c>
      <c r="AL77" s="15">
        <v>0</v>
      </c>
      <c r="AM77" s="15">
        <v>7</v>
      </c>
      <c r="AN77" s="15">
        <v>0</v>
      </c>
      <c r="AO77" s="16">
        <v>0</v>
      </c>
    </row>
    <row r="78" spans="1:41">
      <c r="A78" s="166"/>
      <c r="B78" s="157"/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6">
        <v>0</v>
      </c>
    </row>
    <row r="79" spans="1:41">
      <c r="A79" s="139" t="s">
        <v>130</v>
      </c>
      <c r="B79" s="207">
        <f>SUM(B81:B83)</f>
        <v>66</v>
      </c>
      <c r="C79" s="207">
        <f t="shared" ref="C79:AO79" si="8">SUM(C81:C83)</f>
        <v>3</v>
      </c>
      <c r="D79" s="207">
        <f t="shared" si="8"/>
        <v>0</v>
      </c>
      <c r="E79" s="207">
        <f t="shared" si="8"/>
        <v>3</v>
      </c>
      <c r="F79" s="207">
        <f t="shared" si="8"/>
        <v>1</v>
      </c>
      <c r="G79" s="207">
        <f t="shared" si="8"/>
        <v>1</v>
      </c>
      <c r="H79" s="207">
        <f t="shared" si="8"/>
        <v>3</v>
      </c>
      <c r="I79" s="207">
        <f t="shared" si="8"/>
        <v>5</v>
      </c>
      <c r="J79" s="207">
        <f t="shared" si="8"/>
        <v>1</v>
      </c>
      <c r="K79" s="207">
        <f t="shared" si="8"/>
        <v>0</v>
      </c>
      <c r="L79" s="207">
        <f t="shared" si="8"/>
        <v>2</v>
      </c>
      <c r="M79" s="207">
        <f t="shared" si="8"/>
        <v>0</v>
      </c>
      <c r="N79" s="207">
        <f t="shared" si="8"/>
        <v>2</v>
      </c>
      <c r="O79" s="207">
        <f t="shared" si="8"/>
        <v>0</v>
      </c>
      <c r="P79" s="207">
        <f t="shared" si="8"/>
        <v>0</v>
      </c>
      <c r="Q79" s="207">
        <f t="shared" si="8"/>
        <v>2</v>
      </c>
      <c r="R79" s="207">
        <f t="shared" si="8"/>
        <v>3</v>
      </c>
      <c r="S79" s="207">
        <f t="shared" si="8"/>
        <v>1</v>
      </c>
      <c r="T79" s="207">
        <f t="shared" si="8"/>
        <v>1</v>
      </c>
      <c r="U79" s="207">
        <f t="shared" si="8"/>
        <v>3</v>
      </c>
      <c r="V79" s="207">
        <f t="shared" si="8"/>
        <v>1</v>
      </c>
      <c r="W79" s="207">
        <f t="shared" si="8"/>
        <v>3</v>
      </c>
      <c r="X79" s="207">
        <f t="shared" si="8"/>
        <v>0</v>
      </c>
      <c r="Y79" s="207">
        <f t="shared" si="8"/>
        <v>2</v>
      </c>
      <c r="Z79" s="207">
        <f t="shared" si="8"/>
        <v>0</v>
      </c>
      <c r="AA79" s="207">
        <f t="shared" si="8"/>
        <v>1</v>
      </c>
      <c r="AB79" s="207">
        <f t="shared" si="8"/>
        <v>1</v>
      </c>
      <c r="AC79" s="207">
        <f t="shared" si="8"/>
        <v>6</v>
      </c>
      <c r="AD79" s="207">
        <f t="shared" si="8"/>
        <v>4</v>
      </c>
      <c r="AE79" s="207">
        <f t="shared" si="8"/>
        <v>2</v>
      </c>
      <c r="AF79" s="207">
        <f t="shared" si="8"/>
        <v>2</v>
      </c>
      <c r="AG79" s="207">
        <f t="shared" si="8"/>
        <v>1</v>
      </c>
      <c r="AH79" s="207">
        <f t="shared" si="8"/>
        <v>0</v>
      </c>
      <c r="AI79" s="207">
        <f t="shared" si="8"/>
        <v>2</v>
      </c>
      <c r="AJ79" s="207">
        <f t="shared" si="8"/>
        <v>0</v>
      </c>
      <c r="AK79" s="207">
        <f t="shared" si="8"/>
        <v>3</v>
      </c>
      <c r="AL79" s="207">
        <f t="shared" si="8"/>
        <v>1</v>
      </c>
      <c r="AM79" s="207">
        <f t="shared" si="8"/>
        <v>4</v>
      </c>
      <c r="AN79" s="207">
        <f t="shared" si="8"/>
        <v>2</v>
      </c>
      <c r="AO79" s="91">
        <f t="shared" si="8"/>
        <v>0</v>
      </c>
    </row>
    <row r="80" spans="1:41">
      <c r="A80" s="166"/>
      <c r="B80" s="157"/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6">
        <v>0</v>
      </c>
    </row>
    <row r="81" spans="1:41">
      <c r="A81" s="166" t="s">
        <v>474</v>
      </c>
      <c r="B81" s="157">
        <f t="shared" ref="B81:B113" si="9">SUM(C81:AO81)</f>
        <v>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1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6">
        <v>0</v>
      </c>
    </row>
    <row r="82" spans="1:41">
      <c r="A82" s="166" t="s">
        <v>131</v>
      </c>
      <c r="B82" s="157">
        <f t="shared" si="9"/>
        <v>63</v>
      </c>
      <c r="C82" s="15">
        <v>3</v>
      </c>
      <c r="D82" s="15">
        <v>0</v>
      </c>
      <c r="E82" s="15">
        <v>3</v>
      </c>
      <c r="F82" s="15">
        <v>1</v>
      </c>
      <c r="G82" s="15">
        <v>1</v>
      </c>
      <c r="H82" s="15">
        <v>3</v>
      </c>
      <c r="I82" s="15">
        <v>5</v>
      </c>
      <c r="J82" s="15">
        <v>1</v>
      </c>
      <c r="K82" s="15">
        <v>0</v>
      </c>
      <c r="L82" s="15">
        <v>2</v>
      </c>
      <c r="M82" s="15">
        <v>0</v>
      </c>
      <c r="N82" s="15">
        <v>2</v>
      </c>
      <c r="O82" s="15">
        <v>0</v>
      </c>
      <c r="P82" s="15">
        <v>0</v>
      </c>
      <c r="Q82" s="15">
        <v>1</v>
      </c>
      <c r="R82" s="15">
        <v>3</v>
      </c>
      <c r="S82" s="15">
        <v>1</v>
      </c>
      <c r="T82" s="15">
        <v>0</v>
      </c>
      <c r="U82" s="15">
        <v>3</v>
      </c>
      <c r="V82" s="15">
        <v>1</v>
      </c>
      <c r="W82" s="15">
        <v>3</v>
      </c>
      <c r="X82" s="15">
        <v>0</v>
      </c>
      <c r="Y82" s="15">
        <v>2</v>
      </c>
      <c r="Z82" s="15">
        <v>0</v>
      </c>
      <c r="AA82" s="15">
        <v>1</v>
      </c>
      <c r="AB82" s="15">
        <v>1</v>
      </c>
      <c r="AC82" s="15">
        <v>6</v>
      </c>
      <c r="AD82" s="15">
        <v>4</v>
      </c>
      <c r="AE82" s="15">
        <v>2</v>
      </c>
      <c r="AF82" s="15">
        <v>2</v>
      </c>
      <c r="AG82" s="15">
        <v>1</v>
      </c>
      <c r="AH82" s="15">
        <v>0</v>
      </c>
      <c r="AI82" s="15">
        <v>1</v>
      </c>
      <c r="AJ82" s="15">
        <v>0</v>
      </c>
      <c r="AK82" s="15">
        <v>3</v>
      </c>
      <c r="AL82" s="15">
        <v>1</v>
      </c>
      <c r="AM82" s="15">
        <v>4</v>
      </c>
      <c r="AN82" s="15">
        <v>2</v>
      </c>
      <c r="AO82" s="16">
        <v>0</v>
      </c>
    </row>
    <row r="83" spans="1:41">
      <c r="A83" s="166" t="s">
        <v>459</v>
      </c>
      <c r="B83" s="157">
        <f t="shared" si="9"/>
        <v>2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1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1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6">
        <v>0</v>
      </c>
    </row>
    <row r="84" spans="1:41">
      <c r="A84" s="166"/>
      <c r="B84" s="157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6"/>
    </row>
    <row r="85" spans="1:41">
      <c r="A85" s="139" t="s">
        <v>41</v>
      </c>
      <c r="B85" s="207">
        <f>SUM(B87:B113)</f>
        <v>4418</v>
      </c>
      <c r="C85" s="207">
        <f t="shared" ref="C85:AO85" si="10">SUM(C87:C113)</f>
        <v>420</v>
      </c>
      <c r="D85" s="207">
        <f t="shared" si="10"/>
        <v>240</v>
      </c>
      <c r="E85" s="207">
        <f t="shared" si="10"/>
        <v>76</v>
      </c>
      <c r="F85" s="207">
        <f t="shared" si="10"/>
        <v>90</v>
      </c>
      <c r="G85" s="207">
        <f t="shared" si="10"/>
        <v>39</v>
      </c>
      <c r="H85" s="207">
        <f t="shared" si="10"/>
        <v>48</v>
      </c>
      <c r="I85" s="207">
        <f t="shared" si="10"/>
        <v>122</v>
      </c>
      <c r="J85" s="207">
        <f t="shared" si="10"/>
        <v>68</v>
      </c>
      <c r="K85" s="207">
        <f t="shared" si="10"/>
        <v>54</v>
      </c>
      <c r="L85" s="207">
        <f t="shared" si="10"/>
        <v>69</v>
      </c>
      <c r="M85" s="207">
        <f t="shared" si="10"/>
        <v>80</v>
      </c>
      <c r="N85" s="207">
        <f t="shared" si="10"/>
        <v>34</v>
      </c>
      <c r="O85" s="207">
        <f t="shared" si="10"/>
        <v>42</v>
      </c>
      <c r="P85" s="207">
        <f t="shared" si="10"/>
        <v>72</v>
      </c>
      <c r="Q85" s="207">
        <f t="shared" si="10"/>
        <v>371</v>
      </c>
      <c r="R85" s="207">
        <f t="shared" si="10"/>
        <v>171</v>
      </c>
      <c r="S85" s="207">
        <f t="shared" si="10"/>
        <v>108</v>
      </c>
      <c r="T85" s="207">
        <f t="shared" si="10"/>
        <v>123</v>
      </c>
      <c r="U85" s="207">
        <f t="shared" si="10"/>
        <v>246</v>
      </c>
      <c r="V85" s="207">
        <f t="shared" si="10"/>
        <v>129</v>
      </c>
      <c r="W85" s="207">
        <f t="shared" si="10"/>
        <v>60</v>
      </c>
      <c r="X85" s="207">
        <f t="shared" si="10"/>
        <v>51</v>
      </c>
      <c r="Y85" s="207">
        <f t="shared" si="10"/>
        <v>333</v>
      </c>
      <c r="Z85" s="207">
        <f t="shared" si="10"/>
        <v>37</v>
      </c>
      <c r="AA85" s="207">
        <f t="shared" si="10"/>
        <v>142</v>
      </c>
      <c r="AB85" s="207">
        <f t="shared" si="10"/>
        <v>39</v>
      </c>
      <c r="AC85" s="207">
        <f t="shared" si="10"/>
        <v>148</v>
      </c>
      <c r="AD85" s="207">
        <f t="shared" si="10"/>
        <v>46</v>
      </c>
      <c r="AE85" s="207">
        <f t="shared" si="10"/>
        <v>42</v>
      </c>
      <c r="AF85" s="207">
        <f t="shared" si="10"/>
        <v>98</v>
      </c>
      <c r="AG85" s="207">
        <f t="shared" si="10"/>
        <v>180</v>
      </c>
      <c r="AH85" s="207">
        <f t="shared" si="10"/>
        <v>54</v>
      </c>
      <c r="AI85" s="207">
        <f t="shared" si="10"/>
        <v>102</v>
      </c>
      <c r="AJ85" s="207">
        <f t="shared" si="10"/>
        <v>30</v>
      </c>
      <c r="AK85" s="207">
        <f t="shared" si="10"/>
        <v>52</v>
      </c>
      <c r="AL85" s="207">
        <f t="shared" si="10"/>
        <v>36</v>
      </c>
      <c r="AM85" s="207">
        <f t="shared" si="10"/>
        <v>209</v>
      </c>
      <c r="AN85" s="207">
        <f t="shared" si="10"/>
        <v>119</v>
      </c>
      <c r="AO85" s="91">
        <f t="shared" si="10"/>
        <v>38</v>
      </c>
    </row>
    <row r="86" spans="1:41">
      <c r="A86" s="166"/>
      <c r="B86" s="157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6"/>
    </row>
    <row r="87" spans="1:41">
      <c r="A87" s="166" t="s">
        <v>132</v>
      </c>
      <c r="B87" s="157">
        <f t="shared" si="9"/>
        <v>51</v>
      </c>
      <c r="C87" s="15">
        <v>0</v>
      </c>
      <c r="D87" s="15">
        <v>0</v>
      </c>
      <c r="E87" s="15">
        <v>1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1</v>
      </c>
      <c r="O87" s="15">
        <v>0</v>
      </c>
      <c r="P87" s="15">
        <v>0</v>
      </c>
      <c r="Q87" s="15">
        <v>20</v>
      </c>
      <c r="R87" s="15">
        <v>2</v>
      </c>
      <c r="S87" s="15">
        <v>0</v>
      </c>
      <c r="T87" s="15">
        <v>4</v>
      </c>
      <c r="U87" s="15">
        <v>4</v>
      </c>
      <c r="V87" s="15">
        <v>3</v>
      </c>
      <c r="W87" s="15">
        <v>1</v>
      </c>
      <c r="X87" s="15">
        <v>0</v>
      </c>
      <c r="Y87" s="15">
        <v>2</v>
      </c>
      <c r="Z87" s="15">
        <v>1</v>
      </c>
      <c r="AA87" s="15">
        <v>2</v>
      </c>
      <c r="AB87" s="15">
        <v>0</v>
      </c>
      <c r="AC87" s="15">
        <v>1</v>
      </c>
      <c r="AD87" s="15">
        <v>0</v>
      </c>
      <c r="AE87" s="15">
        <v>1</v>
      </c>
      <c r="AF87" s="15">
        <v>0</v>
      </c>
      <c r="AG87" s="15">
        <v>2</v>
      </c>
      <c r="AH87" s="15">
        <v>1</v>
      </c>
      <c r="AI87" s="15">
        <v>1</v>
      </c>
      <c r="AJ87" s="15">
        <v>1</v>
      </c>
      <c r="AK87" s="15">
        <v>0</v>
      </c>
      <c r="AL87" s="15">
        <v>0</v>
      </c>
      <c r="AM87" s="15">
        <v>3</v>
      </c>
      <c r="AN87" s="15">
        <v>0</v>
      </c>
      <c r="AO87" s="16">
        <v>0</v>
      </c>
    </row>
    <row r="88" spans="1:41">
      <c r="A88" s="166" t="s">
        <v>133</v>
      </c>
      <c r="B88" s="157">
        <f t="shared" si="9"/>
        <v>3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1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2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6">
        <v>0</v>
      </c>
    </row>
    <row r="89" spans="1:41">
      <c r="A89" s="166" t="s">
        <v>274</v>
      </c>
      <c r="B89" s="157">
        <f t="shared" si="9"/>
        <v>90</v>
      </c>
      <c r="C89" s="15">
        <v>0</v>
      </c>
      <c r="D89" s="15">
        <v>0</v>
      </c>
      <c r="E89" s="15">
        <v>4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1</v>
      </c>
      <c r="O89" s="15">
        <v>0</v>
      </c>
      <c r="P89" s="15">
        <v>0</v>
      </c>
      <c r="Q89" s="15">
        <v>21</v>
      </c>
      <c r="R89" s="15">
        <v>3</v>
      </c>
      <c r="S89" s="15">
        <v>4</v>
      </c>
      <c r="T89" s="15">
        <v>8</v>
      </c>
      <c r="U89" s="15">
        <v>10</v>
      </c>
      <c r="V89" s="15">
        <v>3</v>
      </c>
      <c r="W89" s="15">
        <v>1</v>
      </c>
      <c r="X89" s="15">
        <v>1</v>
      </c>
      <c r="Y89" s="15">
        <v>10</v>
      </c>
      <c r="Z89" s="15">
        <v>1</v>
      </c>
      <c r="AA89" s="15">
        <v>3</v>
      </c>
      <c r="AB89" s="15">
        <v>0</v>
      </c>
      <c r="AC89" s="15">
        <v>1</v>
      </c>
      <c r="AD89" s="15">
        <v>2</v>
      </c>
      <c r="AE89" s="15">
        <v>2</v>
      </c>
      <c r="AF89" s="15">
        <v>2</v>
      </c>
      <c r="AG89" s="15">
        <v>4</v>
      </c>
      <c r="AH89" s="15">
        <v>0</v>
      </c>
      <c r="AI89" s="15">
        <v>3</v>
      </c>
      <c r="AJ89" s="15">
        <v>0</v>
      </c>
      <c r="AK89" s="15">
        <v>2</v>
      </c>
      <c r="AL89" s="15">
        <v>0</v>
      </c>
      <c r="AM89" s="15">
        <v>1</v>
      </c>
      <c r="AN89" s="15">
        <v>1</v>
      </c>
      <c r="AO89" s="16">
        <v>2</v>
      </c>
    </row>
    <row r="90" spans="1:41">
      <c r="A90" s="166" t="s">
        <v>15</v>
      </c>
      <c r="B90" s="157">
        <f t="shared" si="9"/>
        <v>276</v>
      </c>
      <c r="C90" s="15">
        <v>19</v>
      </c>
      <c r="D90" s="15">
        <v>8</v>
      </c>
      <c r="E90" s="15">
        <v>4</v>
      </c>
      <c r="F90" s="15">
        <v>8</v>
      </c>
      <c r="G90" s="15">
        <v>4</v>
      </c>
      <c r="H90" s="15">
        <v>4</v>
      </c>
      <c r="I90" s="15">
        <v>5</v>
      </c>
      <c r="J90" s="15">
        <v>4</v>
      </c>
      <c r="K90" s="15">
        <v>4</v>
      </c>
      <c r="L90" s="15">
        <v>2</v>
      </c>
      <c r="M90" s="15">
        <v>6</v>
      </c>
      <c r="N90" s="15">
        <v>2</v>
      </c>
      <c r="O90" s="15">
        <v>4</v>
      </c>
      <c r="P90" s="15">
        <v>5</v>
      </c>
      <c r="Q90" s="15">
        <v>11</v>
      </c>
      <c r="R90" s="15">
        <v>14</v>
      </c>
      <c r="S90" s="15">
        <v>7</v>
      </c>
      <c r="T90" s="15">
        <v>6</v>
      </c>
      <c r="U90" s="15">
        <v>19</v>
      </c>
      <c r="V90" s="15">
        <v>8</v>
      </c>
      <c r="W90" s="15">
        <v>7</v>
      </c>
      <c r="X90" s="15">
        <v>1</v>
      </c>
      <c r="Y90" s="15">
        <v>28</v>
      </c>
      <c r="Z90" s="15">
        <v>5</v>
      </c>
      <c r="AA90" s="15">
        <v>5</v>
      </c>
      <c r="AB90" s="15">
        <v>0</v>
      </c>
      <c r="AC90" s="15">
        <v>11</v>
      </c>
      <c r="AD90" s="15">
        <v>7</v>
      </c>
      <c r="AE90" s="15">
        <v>1</v>
      </c>
      <c r="AF90" s="15">
        <v>13</v>
      </c>
      <c r="AG90" s="15">
        <v>10</v>
      </c>
      <c r="AH90" s="15">
        <v>1</v>
      </c>
      <c r="AI90" s="15">
        <v>4</v>
      </c>
      <c r="AJ90" s="15">
        <v>0</v>
      </c>
      <c r="AK90" s="15">
        <v>9</v>
      </c>
      <c r="AL90" s="15">
        <v>7</v>
      </c>
      <c r="AM90" s="15">
        <v>15</v>
      </c>
      <c r="AN90" s="15">
        <v>2</v>
      </c>
      <c r="AO90" s="16">
        <v>6</v>
      </c>
    </row>
    <row r="91" spans="1:41">
      <c r="A91" s="166" t="s">
        <v>134</v>
      </c>
      <c r="B91" s="157">
        <f t="shared" si="9"/>
        <v>55</v>
      </c>
      <c r="C91" s="15">
        <v>9</v>
      </c>
      <c r="D91" s="15">
        <v>2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2</v>
      </c>
      <c r="K91" s="15">
        <v>0</v>
      </c>
      <c r="L91" s="15">
        <v>0</v>
      </c>
      <c r="M91" s="15">
        <v>2</v>
      </c>
      <c r="N91" s="15">
        <v>2</v>
      </c>
      <c r="O91" s="15">
        <v>0</v>
      </c>
      <c r="P91" s="15">
        <v>1</v>
      </c>
      <c r="Q91" s="15">
        <v>5</v>
      </c>
      <c r="R91" s="15">
        <v>1</v>
      </c>
      <c r="S91" s="15">
        <v>4</v>
      </c>
      <c r="T91" s="15">
        <v>1</v>
      </c>
      <c r="U91" s="15">
        <v>2</v>
      </c>
      <c r="V91" s="15">
        <v>1</v>
      </c>
      <c r="W91" s="15">
        <v>0</v>
      </c>
      <c r="X91" s="15">
        <v>0</v>
      </c>
      <c r="Y91" s="15">
        <v>5</v>
      </c>
      <c r="Z91" s="15">
        <v>1</v>
      </c>
      <c r="AA91" s="15">
        <v>0</v>
      </c>
      <c r="AB91" s="15">
        <v>1</v>
      </c>
      <c r="AC91" s="15">
        <v>2</v>
      </c>
      <c r="AD91" s="15">
        <v>2</v>
      </c>
      <c r="AE91" s="15">
        <v>1</v>
      </c>
      <c r="AF91" s="15">
        <v>2</v>
      </c>
      <c r="AG91" s="15">
        <v>2</v>
      </c>
      <c r="AH91" s="15">
        <v>0</v>
      </c>
      <c r="AI91" s="15">
        <v>5</v>
      </c>
      <c r="AJ91" s="15">
        <v>0</v>
      </c>
      <c r="AK91" s="15">
        <v>1</v>
      </c>
      <c r="AL91" s="15">
        <v>0</v>
      </c>
      <c r="AM91" s="15">
        <v>0</v>
      </c>
      <c r="AN91" s="15">
        <v>0</v>
      </c>
      <c r="AO91" s="16">
        <v>1</v>
      </c>
    </row>
    <row r="92" spans="1:41">
      <c r="A92" s="166" t="s">
        <v>18</v>
      </c>
      <c r="B92" s="157">
        <f t="shared" si="9"/>
        <v>145</v>
      </c>
      <c r="C92" s="15">
        <v>3</v>
      </c>
      <c r="D92" s="15">
        <v>1</v>
      </c>
      <c r="E92" s="15">
        <v>1</v>
      </c>
      <c r="F92" s="15">
        <v>0</v>
      </c>
      <c r="G92" s="15">
        <v>0</v>
      </c>
      <c r="H92" s="15">
        <v>1</v>
      </c>
      <c r="I92" s="15">
        <v>0</v>
      </c>
      <c r="J92" s="15">
        <v>2</v>
      </c>
      <c r="K92" s="15">
        <v>0</v>
      </c>
      <c r="L92" s="15">
        <v>0</v>
      </c>
      <c r="M92" s="15">
        <v>0</v>
      </c>
      <c r="N92" s="15">
        <v>1</v>
      </c>
      <c r="O92" s="15">
        <v>0</v>
      </c>
      <c r="P92" s="15">
        <v>1</v>
      </c>
      <c r="Q92" s="15">
        <v>32</v>
      </c>
      <c r="R92" s="15">
        <v>5</v>
      </c>
      <c r="S92" s="15">
        <v>4</v>
      </c>
      <c r="T92" s="15">
        <v>8</v>
      </c>
      <c r="U92" s="15">
        <v>13</v>
      </c>
      <c r="V92" s="15">
        <v>3</v>
      </c>
      <c r="W92" s="15">
        <v>4</v>
      </c>
      <c r="X92" s="15">
        <v>2</v>
      </c>
      <c r="Y92" s="15">
        <v>21</v>
      </c>
      <c r="Z92" s="15">
        <v>2</v>
      </c>
      <c r="AA92" s="15">
        <v>5</v>
      </c>
      <c r="AB92" s="15">
        <v>1</v>
      </c>
      <c r="AC92" s="15">
        <v>6</v>
      </c>
      <c r="AD92" s="15">
        <v>1</v>
      </c>
      <c r="AE92" s="15">
        <v>0</v>
      </c>
      <c r="AF92" s="15">
        <v>2</v>
      </c>
      <c r="AG92" s="15">
        <v>5</v>
      </c>
      <c r="AH92" s="15">
        <v>0</v>
      </c>
      <c r="AI92" s="15">
        <v>12</v>
      </c>
      <c r="AJ92" s="15">
        <v>0</v>
      </c>
      <c r="AK92" s="15">
        <v>1</v>
      </c>
      <c r="AL92" s="15">
        <v>3</v>
      </c>
      <c r="AM92" s="15">
        <v>2</v>
      </c>
      <c r="AN92" s="15">
        <v>2</v>
      </c>
      <c r="AO92" s="16">
        <v>1</v>
      </c>
    </row>
    <row r="93" spans="1:41">
      <c r="A93" s="166" t="s">
        <v>475</v>
      </c>
      <c r="B93" s="157">
        <f t="shared" si="9"/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1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6">
        <v>0</v>
      </c>
    </row>
    <row r="94" spans="1:41">
      <c r="A94" s="166" t="s">
        <v>135</v>
      </c>
      <c r="B94" s="157">
        <f t="shared" si="9"/>
        <v>8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1</v>
      </c>
      <c r="S94" s="15">
        <v>0</v>
      </c>
      <c r="T94" s="15">
        <v>0</v>
      </c>
      <c r="U94" s="15">
        <v>0</v>
      </c>
      <c r="V94" s="15">
        <v>1</v>
      </c>
      <c r="W94" s="15">
        <v>0</v>
      </c>
      <c r="X94" s="15">
        <v>1</v>
      </c>
      <c r="Y94" s="15">
        <v>0</v>
      </c>
      <c r="Z94" s="15">
        <v>0</v>
      </c>
      <c r="AA94" s="15">
        <v>0</v>
      </c>
      <c r="AB94" s="15">
        <v>0</v>
      </c>
      <c r="AC94" s="15">
        <v>1</v>
      </c>
      <c r="AD94" s="15">
        <v>0</v>
      </c>
      <c r="AE94" s="15">
        <v>0</v>
      </c>
      <c r="AF94" s="15">
        <v>0</v>
      </c>
      <c r="AG94" s="15">
        <v>0</v>
      </c>
      <c r="AH94" s="15">
        <v>1</v>
      </c>
      <c r="AI94" s="15">
        <v>0</v>
      </c>
      <c r="AJ94" s="15">
        <v>0</v>
      </c>
      <c r="AK94" s="15">
        <v>0</v>
      </c>
      <c r="AL94" s="15">
        <v>0</v>
      </c>
      <c r="AM94" s="15">
        <v>1</v>
      </c>
      <c r="AN94" s="15">
        <v>2</v>
      </c>
      <c r="AO94" s="16">
        <v>0</v>
      </c>
    </row>
    <row r="95" spans="1:41">
      <c r="A95" s="166" t="s">
        <v>63</v>
      </c>
      <c r="B95" s="157">
        <f t="shared" si="9"/>
        <v>30</v>
      </c>
      <c r="C95" s="15">
        <v>0</v>
      </c>
      <c r="D95" s="15">
        <v>0</v>
      </c>
      <c r="E95" s="15">
        <v>1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5</v>
      </c>
      <c r="R95" s="15">
        <v>0</v>
      </c>
      <c r="S95" s="15">
        <v>2</v>
      </c>
      <c r="T95" s="15">
        <v>0</v>
      </c>
      <c r="U95" s="15">
        <v>6</v>
      </c>
      <c r="V95" s="15">
        <v>1</v>
      </c>
      <c r="W95" s="15">
        <v>1</v>
      </c>
      <c r="X95" s="15">
        <v>0</v>
      </c>
      <c r="Y95" s="15">
        <v>2</v>
      </c>
      <c r="Z95" s="15">
        <v>1</v>
      </c>
      <c r="AA95" s="15">
        <v>3</v>
      </c>
      <c r="AB95" s="15">
        <v>0</v>
      </c>
      <c r="AC95" s="15">
        <v>2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2</v>
      </c>
      <c r="AJ95" s="15">
        <v>0</v>
      </c>
      <c r="AK95" s="15">
        <v>0</v>
      </c>
      <c r="AL95" s="15">
        <v>0</v>
      </c>
      <c r="AM95" s="15">
        <v>0</v>
      </c>
      <c r="AN95" s="15">
        <v>4</v>
      </c>
      <c r="AO95" s="16">
        <v>0</v>
      </c>
    </row>
    <row r="96" spans="1:41">
      <c r="A96" s="166" t="s">
        <v>136</v>
      </c>
      <c r="B96" s="157">
        <f t="shared" si="9"/>
        <v>14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3</v>
      </c>
      <c r="R96" s="15">
        <v>1</v>
      </c>
      <c r="S96" s="15">
        <v>1</v>
      </c>
      <c r="T96" s="15">
        <v>1</v>
      </c>
      <c r="U96" s="15">
        <v>0</v>
      </c>
      <c r="V96" s="15">
        <v>1</v>
      </c>
      <c r="W96" s="15">
        <v>0</v>
      </c>
      <c r="X96" s="15">
        <v>0</v>
      </c>
      <c r="Y96" s="15">
        <v>0</v>
      </c>
      <c r="Z96" s="15">
        <v>0</v>
      </c>
      <c r="AA96" s="15">
        <v>1</v>
      </c>
      <c r="AB96" s="15">
        <v>0</v>
      </c>
      <c r="AC96" s="15">
        <v>1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2</v>
      </c>
      <c r="AJ96" s="15">
        <v>0</v>
      </c>
      <c r="AK96" s="15">
        <v>0</v>
      </c>
      <c r="AL96" s="15">
        <v>1</v>
      </c>
      <c r="AM96" s="15">
        <v>0</v>
      </c>
      <c r="AN96" s="15">
        <v>2</v>
      </c>
      <c r="AO96" s="16">
        <v>0</v>
      </c>
    </row>
    <row r="97" spans="1:41">
      <c r="A97" s="166" t="s">
        <v>137</v>
      </c>
      <c r="B97" s="157">
        <f t="shared" si="9"/>
        <v>10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2</v>
      </c>
      <c r="R97" s="15">
        <v>0</v>
      </c>
      <c r="S97" s="15">
        <v>0</v>
      </c>
      <c r="T97" s="15">
        <v>0</v>
      </c>
      <c r="U97" s="15">
        <v>2</v>
      </c>
      <c r="V97" s="15">
        <v>0</v>
      </c>
      <c r="W97" s="15">
        <v>1</v>
      </c>
      <c r="X97" s="15">
        <v>0</v>
      </c>
      <c r="Y97" s="15">
        <v>1</v>
      </c>
      <c r="Z97" s="15">
        <v>0</v>
      </c>
      <c r="AA97" s="15">
        <v>0</v>
      </c>
      <c r="AB97" s="15">
        <v>1</v>
      </c>
      <c r="AC97" s="15">
        <v>1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1</v>
      </c>
      <c r="AJ97" s="15">
        <v>0</v>
      </c>
      <c r="AK97" s="15">
        <v>0</v>
      </c>
      <c r="AL97" s="15">
        <v>1</v>
      </c>
      <c r="AM97" s="15">
        <v>0</v>
      </c>
      <c r="AN97" s="15">
        <v>0</v>
      </c>
      <c r="AO97" s="16">
        <v>0</v>
      </c>
    </row>
    <row r="98" spans="1:41">
      <c r="A98" s="166" t="s">
        <v>230</v>
      </c>
      <c r="B98" s="157">
        <f t="shared" si="9"/>
        <v>23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15</v>
      </c>
      <c r="R98" s="15">
        <v>0</v>
      </c>
      <c r="S98" s="15">
        <v>0</v>
      </c>
      <c r="T98" s="15">
        <v>3</v>
      </c>
      <c r="U98" s="15">
        <v>3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1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1</v>
      </c>
      <c r="AN98" s="15">
        <v>0</v>
      </c>
      <c r="AO98" s="16">
        <v>0</v>
      </c>
    </row>
    <row r="99" spans="1:41">
      <c r="A99" s="166" t="s">
        <v>0</v>
      </c>
      <c r="B99" s="157">
        <f t="shared" si="9"/>
        <v>582</v>
      </c>
      <c r="C99" s="15">
        <v>82</v>
      </c>
      <c r="D99" s="15">
        <v>66</v>
      </c>
      <c r="E99" s="15">
        <v>23</v>
      </c>
      <c r="F99" s="15">
        <v>14</v>
      </c>
      <c r="G99" s="15">
        <v>9</v>
      </c>
      <c r="H99" s="15">
        <v>6</v>
      </c>
      <c r="I99" s="15">
        <v>28</v>
      </c>
      <c r="J99" s="15">
        <v>17</v>
      </c>
      <c r="K99" s="15">
        <v>12</v>
      </c>
      <c r="L99" s="15">
        <v>24</v>
      </c>
      <c r="M99" s="15">
        <v>18</v>
      </c>
      <c r="N99" s="15">
        <v>5</v>
      </c>
      <c r="O99" s="15">
        <v>11</v>
      </c>
      <c r="P99" s="15">
        <v>16</v>
      </c>
      <c r="Q99" s="15">
        <v>32</v>
      </c>
      <c r="R99" s="15">
        <v>12</v>
      </c>
      <c r="S99" s="15">
        <v>8</v>
      </c>
      <c r="T99" s="15">
        <v>5</v>
      </c>
      <c r="U99" s="15">
        <v>20</v>
      </c>
      <c r="V99" s="15">
        <v>7</v>
      </c>
      <c r="W99" s="15">
        <v>7</v>
      </c>
      <c r="X99" s="15">
        <v>5</v>
      </c>
      <c r="Y99" s="15">
        <v>21</v>
      </c>
      <c r="Z99" s="15">
        <v>1</v>
      </c>
      <c r="AA99" s="15">
        <v>12</v>
      </c>
      <c r="AB99" s="15">
        <v>4</v>
      </c>
      <c r="AC99" s="15">
        <v>20</v>
      </c>
      <c r="AD99" s="15">
        <v>8</v>
      </c>
      <c r="AE99" s="15">
        <v>7</v>
      </c>
      <c r="AF99" s="15">
        <v>15</v>
      </c>
      <c r="AG99" s="15">
        <v>18</v>
      </c>
      <c r="AH99" s="15">
        <v>3</v>
      </c>
      <c r="AI99" s="15">
        <v>9</v>
      </c>
      <c r="AJ99" s="15">
        <v>1</v>
      </c>
      <c r="AK99" s="15">
        <v>11</v>
      </c>
      <c r="AL99" s="15">
        <v>1</v>
      </c>
      <c r="AM99" s="15">
        <v>8</v>
      </c>
      <c r="AN99" s="15">
        <v>7</v>
      </c>
      <c r="AO99" s="16">
        <v>9</v>
      </c>
    </row>
    <row r="100" spans="1:41">
      <c r="A100" s="166" t="s">
        <v>61</v>
      </c>
      <c r="B100" s="157">
        <f t="shared" si="9"/>
        <v>39</v>
      </c>
      <c r="C100" s="15">
        <v>16</v>
      </c>
      <c r="D100" s="15">
        <v>0</v>
      </c>
      <c r="E100" s="15">
        <v>1</v>
      </c>
      <c r="F100" s="15">
        <v>0</v>
      </c>
      <c r="G100" s="15">
        <v>0</v>
      </c>
      <c r="H100" s="15">
        <v>0</v>
      </c>
      <c r="I100" s="15">
        <v>4</v>
      </c>
      <c r="J100" s="15">
        <v>3</v>
      </c>
      <c r="K100" s="15">
        <v>0</v>
      </c>
      <c r="L100" s="15">
        <v>3</v>
      </c>
      <c r="M100" s="15">
        <v>0</v>
      </c>
      <c r="N100" s="15">
        <v>0</v>
      </c>
      <c r="O100" s="15">
        <v>0</v>
      </c>
      <c r="P100" s="15">
        <v>0</v>
      </c>
      <c r="Q100" s="15">
        <v>2</v>
      </c>
      <c r="R100" s="15">
        <v>2</v>
      </c>
      <c r="S100" s="15">
        <v>0</v>
      </c>
      <c r="T100" s="15">
        <v>0</v>
      </c>
      <c r="U100" s="15">
        <v>4</v>
      </c>
      <c r="V100" s="15">
        <v>0</v>
      </c>
      <c r="W100" s="15">
        <v>0</v>
      </c>
      <c r="X100" s="15">
        <v>0</v>
      </c>
      <c r="Y100" s="15">
        <v>0</v>
      </c>
      <c r="Z100" s="15">
        <v>1</v>
      </c>
      <c r="AA100" s="15">
        <v>1</v>
      </c>
      <c r="AB100" s="15">
        <v>0</v>
      </c>
      <c r="AC100" s="15">
        <v>0</v>
      </c>
      <c r="AD100" s="15">
        <v>2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6">
        <v>0</v>
      </c>
    </row>
    <row r="101" spans="1:41">
      <c r="A101" s="166" t="s">
        <v>443</v>
      </c>
      <c r="B101" s="157">
        <f t="shared" si="9"/>
        <v>9</v>
      </c>
      <c r="C101" s="15">
        <v>0</v>
      </c>
      <c r="D101" s="15">
        <v>0</v>
      </c>
      <c r="E101" s="15">
        <v>1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2</v>
      </c>
      <c r="M101" s="15">
        <v>1</v>
      </c>
      <c r="N101" s="15">
        <v>0</v>
      </c>
      <c r="O101" s="15">
        <v>0</v>
      </c>
      <c r="P101" s="15">
        <v>0</v>
      </c>
      <c r="Q101" s="15">
        <v>1</v>
      </c>
      <c r="R101" s="15">
        <v>0</v>
      </c>
      <c r="S101" s="15">
        <v>0</v>
      </c>
      <c r="T101" s="15">
        <v>0</v>
      </c>
      <c r="U101" s="15">
        <v>1</v>
      </c>
      <c r="V101" s="15">
        <v>0</v>
      </c>
      <c r="W101" s="15">
        <v>1</v>
      </c>
      <c r="X101" s="15">
        <v>0</v>
      </c>
      <c r="Y101" s="15">
        <v>1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6">
        <v>0</v>
      </c>
    </row>
    <row r="102" spans="1:41">
      <c r="A102" s="166" t="s">
        <v>46</v>
      </c>
      <c r="B102" s="157">
        <f t="shared" si="9"/>
        <v>268</v>
      </c>
      <c r="C102" s="15">
        <v>23</v>
      </c>
      <c r="D102" s="15">
        <v>26</v>
      </c>
      <c r="E102" s="15">
        <v>3</v>
      </c>
      <c r="F102" s="15">
        <v>16</v>
      </c>
      <c r="G102" s="15">
        <v>5</v>
      </c>
      <c r="H102" s="15">
        <v>2</v>
      </c>
      <c r="I102" s="15">
        <v>8</v>
      </c>
      <c r="J102" s="15">
        <v>5</v>
      </c>
      <c r="K102" s="15">
        <v>8</v>
      </c>
      <c r="L102" s="15">
        <v>3</v>
      </c>
      <c r="M102" s="15">
        <v>6</v>
      </c>
      <c r="N102" s="15">
        <v>3</v>
      </c>
      <c r="O102" s="15">
        <v>3</v>
      </c>
      <c r="P102" s="15">
        <v>8</v>
      </c>
      <c r="Q102" s="15">
        <v>13</v>
      </c>
      <c r="R102" s="15">
        <v>10</v>
      </c>
      <c r="S102" s="15">
        <v>5</v>
      </c>
      <c r="T102" s="15">
        <v>6</v>
      </c>
      <c r="U102" s="15">
        <v>15</v>
      </c>
      <c r="V102" s="15">
        <v>10</v>
      </c>
      <c r="W102" s="15">
        <v>1</v>
      </c>
      <c r="X102" s="15">
        <v>3</v>
      </c>
      <c r="Y102" s="15">
        <v>11</v>
      </c>
      <c r="Z102" s="15">
        <v>1</v>
      </c>
      <c r="AA102" s="15">
        <v>10</v>
      </c>
      <c r="AB102" s="15">
        <v>6</v>
      </c>
      <c r="AC102" s="15">
        <v>11</v>
      </c>
      <c r="AD102" s="15">
        <v>4</v>
      </c>
      <c r="AE102" s="15">
        <v>2</v>
      </c>
      <c r="AF102" s="15">
        <v>2</v>
      </c>
      <c r="AG102" s="15">
        <v>3</v>
      </c>
      <c r="AH102" s="15">
        <v>1</v>
      </c>
      <c r="AI102" s="15">
        <v>3</v>
      </c>
      <c r="AJ102" s="15">
        <v>0</v>
      </c>
      <c r="AK102" s="15">
        <v>7</v>
      </c>
      <c r="AL102" s="15">
        <v>4</v>
      </c>
      <c r="AM102" s="15">
        <v>8</v>
      </c>
      <c r="AN102" s="15">
        <v>5</v>
      </c>
      <c r="AO102" s="16">
        <v>8</v>
      </c>
    </row>
    <row r="103" spans="1:41">
      <c r="A103" s="166" t="s">
        <v>138</v>
      </c>
      <c r="B103" s="157">
        <f t="shared" si="9"/>
        <v>3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1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1</v>
      </c>
      <c r="AB103" s="15">
        <v>0</v>
      </c>
      <c r="AC103" s="15">
        <v>0</v>
      </c>
      <c r="AD103" s="15">
        <v>1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6">
        <v>0</v>
      </c>
    </row>
    <row r="104" spans="1:41">
      <c r="A104" s="166" t="s">
        <v>185</v>
      </c>
      <c r="B104" s="157">
        <f t="shared" si="9"/>
        <v>4</v>
      </c>
      <c r="C104" s="15">
        <v>4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6">
        <v>0</v>
      </c>
    </row>
    <row r="105" spans="1:41">
      <c r="A105" s="166" t="s">
        <v>476</v>
      </c>
      <c r="B105" s="157">
        <f t="shared" si="9"/>
        <v>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1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6">
        <v>0</v>
      </c>
    </row>
    <row r="106" spans="1:41">
      <c r="A106" s="166" t="s">
        <v>20</v>
      </c>
      <c r="B106" s="157">
        <f t="shared" si="9"/>
        <v>2106</v>
      </c>
      <c r="C106" s="15">
        <v>167</v>
      </c>
      <c r="D106" s="15">
        <v>110</v>
      </c>
      <c r="E106" s="15">
        <v>23</v>
      </c>
      <c r="F106" s="15">
        <v>33</v>
      </c>
      <c r="G106" s="15">
        <v>12</v>
      </c>
      <c r="H106" s="15">
        <v>17</v>
      </c>
      <c r="I106" s="15">
        <v>57</v>
      </c>
      <c r="J106" s="15">
        <v>20</v>
      </c>
      <c r="K106" s="15">
        <v>23</v>
      </c>
      <c r="L106" s="15">
        <v>18</v>
      </c>
      <c r="M106" s="15">
        <v>26</v>
      </c>
      <c r="N106" s="15">
        <v>11</v>
      </c>
      <c r="O106" s="15">
        <v>13</v>
      </c>
      <c r="P106" s="15">
        <v>27</v>
      </c>
      <c r="Q106" s="15">
        <v>155</v>
      </c>
      <c r="R106" s="15">
        <v>91</v>
      </c>
      <c r="S106" s="15">
        <v>67</v>
      </c>
      <c r="T106" s="15">
        <v>73</v>
      </c>
      <c r="U106" s="15">
        <v>126</v>
      </c>
      <c r="V106" s="15">
        <v>69</v>
      </c>
      <c r="W106" s="15">
        <v>23</v>
      </c>
      <c r="X106" s="15">
        <v>30</v>
      </c>
      <c r="Y106" s="15">
        <v>186</v>
      </c>
      <c r="Z106" s="15">
        <v>15</v>
      </c>
      <c r="AA106" s="15">
        <v>76</v>
      </c>
      <c r="AB106" s="15">
        <v>21</v>
      </c>
      <c r="AC106" s="15">
        <v>68</v>
      </c>
      <c r="AD106" s="15">
        <v>10</v>
      </c>
      <c r="AE106" s="15">
        <v>24</v>
      </c>
      <c r="AF106" s="15">
        <v>42</v>
      </c>
      <c r="AG106" s="15">
        <v>113</v>
      </c>
      <c r="AH106" s="15">
        <v>42</v>
      </c>
      <c r="AI106" s="15">
        <v>50</v>
      </c>
      <c r="AJ106" s="15">
        <v>18</v>
      </c>
      <c r="AK106" s="15">
        <v>9</v>
      </c>
      <c r="AL106" s="15">
        <v>13</v>
      </c>
      <c r="AM106" s="15">
        <v>148</v>
      </c>
      <c r="AN106" s="15">
        <v>76</v>
      </c>
      <c r="AO106" s="16">
        <v>4</v>
      </c>
    </row>
    <row r="107" spans="1:41">
      <c r="A107" s="166" t="s">
        <v>139</v>
      </c>
      <c r="B107" s="157">
        <f t="shared" si="9"/>
        <v>114</v>
      </c>
      <c r="C107" s="60">
        <v>8</v>
      </c>
      <c r="D107" s="60">
        <v>0</v>
      </c>
      <c r="E107" s="60">
        <v>0</v>
      </c>
      <c r="F107" s="60">
        <v>5</v>
      </c>
      <c r="G107" s="60">
        <v>1</v>
      </c>
      <c r="H107" s="60">
        <v>6</v>
      </c>
      <c r="I107" s="60">
        <v>4</v>
      </c>
      <c r="J107" s="60">
        <v>0</v>
      </c>
      <c r="K107" s="60">
        <v>0</v>
      </c>
      <c r="L107" s="60">
        <v>5</v>
      </c>
      <c r="M107" s="60">
        <v>6</v>
      </c>
      <c r="N107" s="60">
        <v>3</v>
      </c>
      <c r="O107" s="60">
        <v>2</v>
      </c>
      <c r="P107" s="60">
        <v>5</v>
      </c>
      <c r="Q107" s="60">
        <v>14</v>
      </c>
      <c r="R107" s="60">
        <v>9</v>
      </c>
      <c r="S107" s="60">
        <v>1</v>
      </c>
      <c r="T107" s="60">
        <v>1</v>
      </c>
      <c r="U107" s="60">
        <v>4</v>
      </c>
      <c r="V107" s="60">
        <v>3</v>
      </c>
      <c r="W107" s="60">
        <v>1</v>
      </c>
      <c r="X107" s="60">
        <v>0</v>
      </c>
      <c r="Y107" s="60">
        <v>8</v>
      </c>
      <c r="Z107" s="60">
        <v>1</v>
      </c>
      <c r="AA107" s="60">
        <v>7</v>
      </c>
      <c r="AB107" s="60">
        <v>0</v>
      </c>
      <c r="AC107" s="60">
        <v>5</v>
      </c>
      <c r="AD107" s="60">
        <v>0</v>
      </c>
      <c r="AE107" s="60">
        <v>1</v>
      </c>
      <c r="AF107" s="60">
        <v>2</v>
      </c>
      <c r="AG107" s="60">
        <v>4</v>
      </c>
      <c r="AH107" s="60">
        <v>2</v>
      </c>
      <c r="AI107" s="60">
        <v>0</v>
      </c>
      <c r="AJ107" s="60">
        <v>1</v>
      </c>
      <c r="AK107" s="60">
        <v>0</v>
      </c>
      <c r="AL107" s="60">
        <v>1</v>
      </c>
      <c r="AM107" s="60">
        <v>2</v>
      </c>
      <c r="AN107" s="60">
        <v>2</v>
      </c>
      <c r="AO107" s="132">
        <v>0</v>
      </c>
    </row>
    <row r="108" spans="1:41">
      <c r="A108" s="166" t="s">
        <v>47</v>
      </c>
      <c r="B108" s="157">
        <f t="shared" si="9"/>
        <v>526</v>
      </c>
      <c r="C108" s="15">
        <v>88</v>
      </c>
      <c r="D108" s="15">
        <v>27</v>
      </c>
      <c r="E108" s="15">
        <v>13</v>
      </c>
      <c r="F108" s="15">
        <v>12</v>
      </c>
      <c r="G108" s="15">
        <v>8</v>
      </c>
      <c r="H108" s="15">
        <v>12</v>
      </c>
      <c r="I108" s="15">
        <v>13</v>
      </c>
      <c r="J108" s="15">
        <v>15</v>
      </c>
      <c r="K108" s="15">
        <v>6</v>
      </c>
      <c r="L108" s="15">
        <v>12</v>
      </c>
      <c r="M108" s="15">
        <v>15</v>
      </c>
      <c r="N108" s="15">
        <v>4</v>
      </c>
      <c r="O108" s="15">
        <v>9</v>
      </c>
      <c r="P108" s="15">
        <v>9</v>
      </c>
      <c r="Q108" s="15">
        <v>38</v>
      </c>
      <c r="R108" s="15">
        <v>13</v>
      </c>
      <c r="S108" s="15">
        <v>4</v>
      </c>
      <c r="T108" s="15">
        <v>7</v>
      </c>
      <c r="U108" s="15">
        <v>12</v>
      </c>
      <c r="V108" s="15">
        <v>16</v>
      </c>
      <c r="W108" s="15">
        <v>11</v>
      </c>
      <c r="X108" s="15">
        <v>7</v>
      </c>
      <c r="Y108" s="15">
        <v>37</v>
      </c>
      <c r="Z108" s="15">
        <v>7</v>
      </c>
      <c r="AA108" s="15">
        <v>15</v>
      </c>
      <c r="AB108" s="15">
        <v>4</v>
      </c>
      <c r="AC108" s="15">
        <v>14</v>
      </c>
      <c r="AD108" s="15">
        <v>6</v>
      </c>
      <c r="AE108" s="15">
        <v>2</v>
      </c>
      <c r="AF108" s="15">
        <v>14</v>
      </c>
      <c r="AG108" s="15">
        <v>17</v>
      </c>
      <c r="AH108" s="15">
        <v>3</v>
      </c>
      <c r="AI108" s="15">
        <v>8</v>
      </c>
      <c r="AJ108" s="15">
        <v>8</v>
      </c>
      <c r="AK108" s="15">
        <v>6</v>
      </c>
      <c r="AL108" s="15">
        <v>2</v>
      </c>
      <c r="AM108" s="15">
        <v>15</v>
      </c>
      <c r="AN108" s="15">
        <v>13</v>
      </c>
      <c r="AO108" s="16">
        <v>4</v>
      </c>
    </row>
    <row r="109" spans="1:41">
      <c r="A109" s="166" t="s">
        <v>140</v>
      </c>
      <c r="B109" s="157">
        <f t="shared" si="9"/>
        <v>10</v>
      </c>
      <c r="C109" s="15">
        <v>1</v>
      </c>
      <c r="D109" s="15">
        <v>0</v>
      </c>
      <c r="E109" s="15">
        <v>1</v>
      </c>
      <c r="F109" s="15">
        <v>0</v>
      </c>
      <c r="G109" s="15">
        <v>0</v>
      </c>
      <c r="H109" s="15">
        <v>0</v>
      </c>
      <c r="I109" s="15">
        <v>3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1</v>
      </c>
      <c r="T109" s="15">
        <v>0</v>
      </c>
      <c r="U109" s="15">
        <v>2</v>
      </c>
      <c r="V109" s="15">
        <v>0</v>
      </c>
      <c r="W109" s="15">
        <v>1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1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6">
        <v>0</v>
      </c>
    </row>
    <row r="110" spans="1:41">
      <c r="A110" s="166" t="s">
        <v>141</v>
      </c>
      <c r="B110" s="157">
        <f t="shared" si="9"/>
        <v>2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1</v>
      </c>
      <c r="S110" s="15">
        <v>0</v>
      </c>
      <c r="T110" s="15">
        <v>0</v>
      </c>
      <c r="U110" s="15">
        <v>1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6">
        <v>0</v>
      </c>
    </row>
    <row r="111" spans="1:41">
      <c r="A111" s="166" t="s">
        <v>53</v>
      </c>
      <c r="B111" s="157">
        <f t="shared" si="9"/>
        <v>43</v>
      </c>
      <c r="C111" s="15">
        <v>0</v>
      </c>
      <c r="D111" s="15">
        <v>0</v>
      </c>
      <c r="E111" s="15">
        <v>0</v>
      </c>
      <c r="F111" s="15">
        <v>1</v>
      </c>
      <c r="G111" s="15">
        <v>0</v>
      </c>
      <c r="H111" s="15">
        <v>0</v>
      </c>
      <c r="I111" s="15">
        <v>0</v>
      </c>
      <c r="J111" s="15">
        <v>0</v>
      </c>
      <c r="K111" s="15">
        <v>1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1</v>
      </c>
      <c r="R111" s="15">
        <v>6</v>
      </c>
      <c r="S111" s="15">
        <v>0</v>
      </c>
      <c r="T111" s="15">
        <v>0</v>
      </c>
      <c r="U111" s="15">
        <v>2</v>
      </c>
      <c r="V111" s="15">
        <v>2</v>
      </c>
      <c r="W111" s="15">
        <v>0</v>
      </c>
      <c r="X111" s="15">
        <v>0</v>
      </c>
      <c r="Y111" s="15">
        <v>0</v>
      </c>
      <c r="Z111" s="15">
        <v>0</v>
      </c>
      <c r="AA111" s="15">
        <v>1</v>
      </c>
      <c r="AB111" s="15">
        <v>1</v>
      </c>
      <c r="AC111" s="15">
        <v>4</v>
      </c>
      <c r="AD111" s="15">
        <v>3</v>
      </c>
      <c r="AE111" s="15">
        <v>0</v>
      </c>
      <c r="AF111" s="15">
        <v>1</v>
      </c>
      <c r="AG111" s="15">
        <v>0</v>
      </c>
      <c r="AH111" s="15">
        <v>0</v>
      </c>
      <c r="AI111" s="15">
        <v>2</v>
      </c>
      <c r="AJ111" s="15">
        <v>1</v>
      </c>
      <c r="AK111" s="15">
        <v>4</v>
      </c>
      <c r="AL111" s="15">
        <v>3</v>
      </c>
      <c r="AM111" s="15">
        <v>4</v>
      </c>
      <c r="AN111" s="15">
        <v>3</v>
      </c>
      <c r="AO111" s="16">
        <v>3</v>
      </c>
    </row>
    <row r="112" spans="1:41">
      <c r="A112" s="209" t="s">
        <v>359</v>
      </c>
      <c r="B112" s="157">
        <f t="shared" si="9"/>
        <v>4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1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2</v>
      </c>
      <c r="AL112" s="15">
        <v>0</v>
      </c>
      <c r="AM112" s="15">
        <v>1</v>
      </c>
      <c r="AN112" s="15">
        <v>0</v>
      </c>
      <c r="AO112" s="16">
        <v>0</v>
      </c>
    </row>
    <row r="113" spans="1:41">
      <c r="A113" s="209" t="s">
        <v>477</v>
      </c>
      <c r="B113" s="157">
        <f t="shared" si="9"/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1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6">
        <v>0</v>
      </c>
    </row>
    <row r="114" spans="1:41">
      <c r="A114" s="209"/>
      <c r="B114" s="157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6"/>
    </row>
    <row r="115" spans="1:41">
      <c r="A115" s="214" t="s">
        <v>301</v>
      </c>
      <c r="B115" s="207">
        <f>SUM(B117)</f>
        <v>3</v>
      </c>
      <c r="C115" s="207">
        <f t="shared" ref="C115:AO115" si="11">SUM(C117)</f>
        <v>0</v>
      </c>
      <c r="D115" s="207">
        <f t="shared" si="11"/>
        <v>0</v>
      </c>
      <c r="E115" s="207">
        <f t="shared" si="11"/>
        <v>0</v>
      </c>
      <c r="F115" s="207">
        <f t="shared" si="11"/>
        <v>0</v>
      </c>
      <c r="G115" s="207">
        <f t="shared" si="11"/>
        <v>0</v>
      </c>
      <c r="H115" s="207">
        <f t="shared" si="11"/>
        <v>0</v>
      </c>
      <c r="I115" s="207">
        <f t="shared" si="11"/>
        <v>0</v>
      </c>
      <c r="J115" s="207">
        <f t="shared" si="11"/>
        <v>0</v>
      </c>
      <c r="K115" s="207">
        <f t="shared" si="11"/>
        <v>0</v>
      </c>
      <c r="L115" s="207">
        <f t="shared" si="11"/>
        <v>0</v>
      </c>
      <c r="M115" s="207">
        <f t="shared" si="11"/>
        <v>0</v>
      </c>
      <c r="N115" s="207">
        <f t="shared" si="11"/>
        <v>0</v>
      </c>
      <c r="O115" s="207">
        <f t="shared" si="11"/>
        <v>0</v>
      </c>
      <c r="P115" s="207">
        <f t="shared" si="11"/>
        <v>0</v>
      </c>
      <c r="Q115" s="207">
        <f t="shared" si="11"/>
        <v>0</v>
      </c>
      <c r="R115" s="207">
        <f t="shared" si="11"/>
        <v>0</v>
      </c>
      <c r="S115" s="207">
        <f t="shared" si="11"/>
        <v>0</v>
      </c>
      <c r="T115" s="207">
        <f t="shared" si="11"/>
        <v>0</v>
      </c>
      <c r="U115" s="207">
        <f t="shared" si="11"/>
        <v>1</v>
      </c>
      <c r="V115" s="207">
        <f t="shared" si="11"/>
        <v>1</v>
      </c>
      <c r="W115" s="207">
        <f t="shared" si="11"/>
        <v>0</v>
      </c>
      <c r="X115" s="207">
        <f t="shared" si="11"/>
        <v>0</v>
      </c>
      <c r="Y115" s="207">
        <f t="shared" si="11"/>
        <v>0</v>
      </c>
      <c r="Z115" s="207">
        <f t="shared" si="11"/>
        <v>0</v>
      </c>
      <c r="AA115" s="207">
        <f t="shared" si="11"/>
        <v>0</v>
      </c>
      <c r="AB115" s="207">
        <f t="shared" si="11"/>
        <v>0</v>
      </c>
      <c r="AC115" s="207">
        <f t="shared" si="11"/>
        <v>1</v>
      </c>
      <c r="AD115" s="207">
        <f t="shared" si="11"/>
        <v>0</v>
      </c>
      <c r="AE115" s="207">
        <f t="shared" si="11"/>
        <v>0</v>
      </c>
      <c r="AF115" s="207">
        <f t="shared" si="11"/>
        <v>0</v>
      </c>
      <c r="AG115" s="207">
        <f t="shared" si="11"/>
        <v>0</v>
      </c>
      <c r="AH115" s="207">
        <f t="shared" si="11"/>
        <v>0</v>
      </c>
      <c r="AI115" s="207">
        <f t="shared" si="11"/>
        <v>0</v>
      </c>
      <c r="AJ115" s="207">
        <f t="shared" si="11"/>
        <v>0</v>
      </c>
      <c r="AK115" s="207">
        <f t="shared" si="11"/>
        <v>0</v>
      </c>
      <c r="AL115" s="207">
        <f t="shared" si="11"/>
        <v>0</v>
      </c>
      <c r="AM115" s="207">
        <f t="shared" si="11"/>
        <v>0</v>
      </c>
      <c r="AN115" s="207">
        <f t="shared" si="11"/>
        <v>0</v>
      </c>
      <c r="AO115" s="91">
        <f t="shared" si="11"/>
        <v>0</v>
      </c>
    </row>
    <row r="116" spans="1:41">
      <c r="A116" s="209"/>
      <c r="B116" s="157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6"/>
    </row>
    <row r="117" spans="1:41">
      <c r="A117" s="166" t="s">
        <v>478</v>
      </c>
      <c r="B117" s="157">
        <f>SUM(C117:AO117)</f>
        <v>3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</v>
      </c>
      <c r="V117" s="15">
        <v>1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1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6">
        <v>0</v>
      </c>
    </row>
    <row r="118" spans="1:41">
      <c r="A118" s="166"/>
      <c r="B118" s="157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6"/>
    </row>
    <row r="119" spans="1:41">
      <c r="A119" s="139" t="s">
        <v>37</v>
      </c>
      <c r="B119" s="207">
        <f>SUM(B121:B125)</f>
        <v>573</v>
      </c>
      <c r="C119" s="207">
        <f t="shared" ref="C119:AO119" si="12">SUM(C121:C125)</f>
        <v>35</v>
      </c>
      <c r="D119" s="207">
        <f t="shared" si="12"/>
        <v>53</v>
      </c>
      <c r="E119" s="207">
        <f t="shared" si="12"/>
        <v>12</v>
      </c>
      <c r="F119" s="207">
        <f t="shared" si="12"/>
        <v>19</v>
      </c>
      <c r="G119" s="207">
        <f t="shared" si="12"/>
        <v>21</v>
      </c>
      <c r="H119" s="207">
        <f t="shared" si="12"/>
        <v>8</v>
      </c>
      <c r="I119" s="207">
        <f t="shared" si="12"/>
        <v>26</v>
      </c>
      <c r="J119" s="207">
        <f t="shared" si="12"/>
        <v>18</v>
      </c>
      <c r="K119" s="207">
        <f t="shared" si="12"/>
        <v>17</v>
      </c>
      <c r="L119" s="207">
        <f t="shared" si="12"/>
        <v>13</v>
      </c>
      <c r="M119" s="207">
        <f t="shared" si="12"/>
        <v>16</v>
      </c>
      <c r="N119" s="207">
        <f t="shared" si="12"/>
        <v>12</v>
      </c>
      <c r="O119" s="207">
        <f t="shared" si="12"/>
        <v>5</v>
      </c>
      <c r="P119" s="207">
        <f t="shared" si="12"/>
        <v>11</v>
      </c>
      <c r="Q119" s="207">
        <f t="shared" si="12"/>
        <v>17</v>
      </c>
      <c r="R119" s="207">
        <f t="shared" si="12"/>
        <v>14</v>
      </c>
      <c r="S119" s="207">
        <f t="shared" si="12"/>
        <v>15</v>
      </c>
      <c r="T119" s="207">
        <f t="shared" si="12"/>
        <v>5</v>
      </c>
      <c r="U119" s="207">
        <f t="shared" si="12"/>
        <v>24</v>
      </c>
      <c r="V119" s="207">
        <f t="shared" si="12"/>
        <v>16</v>
      </c>
      <c r="W119" s="207">
        <f t="shared" si="12"/>
        <v>5</v>
      </c>
      <c r="X119" s="207">
        <f t="shared" si="12"/>
        <v>10</v>
      </c>
      <c r="Y119" s="207">
        <f t="shared" si="12"/>
        <v>53</v>
      </c>
      <c r="Z119" s="207">
        <f t="shared" si="12"/>
        <v>13</v>
      </c>
      <c r="AA119" s="207">
        <f t="shared" si="12"/>
        <v>17</v>
      </c>
      <c r="AB119" s="207">
        <f t="shared" si="12"/>
        <v>4</v>
      </c>
      <c r="AC119" s="207">
        <f t="shared" si="12"/>
        <v>22</v>
      </c>
      <c r="AD119" s="207">
        <f t="shared" si="12"/>
        <v>9</v>
      </c>
      <c r="AE119" s="207">
        <f t="shared" si="12"/>
        <v>3</v>
      </c>
      <c r="AF119" s="207">
        <f t="shared" si="12"/>
        <v>10</v>
      </c>
      <c r="AG119" s="207">
        <f t="shared" si="12"/>
        <v>5</v>
      </c>
      <c r="AH119" s="207">
        <f t="shared" si="12"/>
        <v>3</v>
      </c>
      <c r="AI119" s="207">
        <f t="shared" si="12"/>
        <v>14</v>
      </c>
      <c r="AJ119" s="207">
        <f t="shared" si="12"/>
        <v>1</v>
      </c>
      <c r="AK119" s="207">
        <f t="shared" si="12"/>
        <v>5</v>
      </c>
      <c r="AL119" s="207">
        <f t="shared" si="12"/>
        <v>7</v>
      </c>
      <c r="AM119" s="207">
        <f t="shared" si="12"/>
        <v>15</v>
      </c>
      <c r="AN119" s="207">
        <f t="shared" si="12"/>
        <v>12</v>
      </c>
      <c r="AO119" s="91">
        <f t="shared" si="12"/>
        <v>8</v>
      </c>
    </row>
    <row r="120" spans="1:41">
      <c r="A120" s="139"/>
      <c r="B120" s="157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6"/>
    </row>
    <row r="121" spans="1:41">
      <c r="A121" s="166" t="s">
        <v>553</v>
      </c>
      <c r="B121" s="157">
        <f>SUM(C121:AO121)</f>
        <v>8</v>
      </c>
      <c r="C121" s="15">
        <v>2</v>
      </c>
      <c r="D121" s="15">
        <v>1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</v>
      </c>
      <c r="V121" s="15">
        <v>0</v>
      </c>
      <c r="W121" s="15">
        <v>0</v>
      </c>
      <c r="X121" s="15">
        <v>0</v>
      </c>
      <c r="Y121" s="15">
        <v>1</v>
      </c>
      <c r="Z121" s="15">
        <v>0</v>
      </c>
      <c r="AA121" s="15">
        <v>0</v>
      </c>
      <c r="AB121" s="15">
        <v>1</v>
      </c>
      <c r="AC121" s="15">
        <v>1</v>
      </c>
      <c r="AD121" s="15">
        <v>0</v>
      </c>
      <c r="AE121" s="15">
        <v>0</v>
      </c>
      <c r="AF121" s="15">
        <v>0</v>
      </c>
      <c r="AG121" s="15">
        <v>1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6">
        <v>0</v>
      </c>
    </row>
    <row r="122" spans="1:41">
      <c r="A122" s="166" t="s">
        <v>184</v>
      </c>
      <c r="B122" s="157">
        <f>SUM(C122:AO122)</f>
        <v>550</v>
      </c>
      <c r="C122" s="60">
        <v>33</v>
      </c>
      <c r="D122" s="60">
        <v>51</v>
      </c>
      <c r="E122" s="60">
        <v>12</v>
      </c>
      <c r="F122" s="60">
        <v>19</v>
      </c>
      <c r="G122" s="60">
        <v>21</v>
      </c>
      <c r="H122" s="60">
        <v>8</v>
      </c>
      <c r="I122" s="60">
        <v>26</v>
      </c>
      <c r="J122" s="60">
        <v>18</v>
      </c>
      <c r="K122" s="60">
        <v>17</v>
      </c>
      <c r="L122" s="60">
        <v>13</v>
      </c>
      <c r="M122" s="60">
        <v>16</v>
      </c>
      <c r="N122" s="60">
        <v>12</v>
      </c>
      <c r="O122" s="60">
        <v>5</v>
      </c>
      <c r="P122" s="60">
        <v>11</v>
      </c>
      <c r="Q122" s="60">
        <v>15</v>
      </c>
      <c r="R122" s="60">
        <v>14</v>
      </c>
      <c r="S122" s="60">
        <v>14</v>
      </c>
      <c r="T122" s="60">
        <v>5</v>
      </c>
      <c r="U122" s="60">
        <v>22</v>
      </c>
      <c r="V122" s="60">
        <v>16</v>
      </c>
      <c r="W122" s="60">
        <v>5</v>
      </c>
      <c r="X122" s="60">
        <v>10</v>
      </c>
      <c r="Y122" s="60">
        <v>50</v>
      </c>
      <c r="Z122" s="60">
        <v>13</v>
      </c>
      <c r="AA122" s="60">
        <v>17</v>
      </c>
      <c r="AB122" s="60">
        <v>3</v>
      </c>
      <c r="AC122" s="60">
        <v>21</v>
      </c>
      <c r="AD122" s="60">
        <v>9</v>
      </c>
      <c r="AE122" s="60">
        <v>2</v>
      </c>
      <c r="AF122" s="60">
        <v>10</v>
      </c>
      <c r="AG122" s="60">
        <v>3</v>
      </c>
      <c r="AH122" s="60">
        <v>3</v>
      </c>
      <c r="AI122" s="60">
        <v>14</v>
      </c>
      <c r="AJ122" s="60">
        <v>1</v>
      </c>
      <c r="AK122" s="60">
        <v>3</v>
      </c>
      <c r="AL122" s="60">
        <v>7</v>
      </c>
      <c r="AM122" s="60">
        <v>13</v>
      </c>
      <c r="AN122" s="60">
        <v>10</v>
      </c>
      <c r="AO122" s="132">
        <v>8</v>
      </c>
    </row>
    <row r="123" spans="1:41">
      <c r="A123" s="166" t="s">
        <v>479</v>
      </c>
      <c r="B123" s="157">
        <f>SUM(C123:AO123)</f>
        <v>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1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6">
        <v>0</v>
      </c>
    </row>
    <row r="124" spans="1:41">
      <c r="A124" s="166" t="s">
        <v>142</v>
      </c>
      <c r="B124" s="157">
        <f>SUM(C124:AO124)</f>
        <v>11</v>
      </c>
      <c r="C124" s="15">
        <v>0</v>
      </c>
      <c r="D124" s="15">
        <v>1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2</v>
      </c>
      <c r="R124" s="15">
        <v>0</v>
      </c>
      <c r="S124" s="15">
        <v>0</v>
      </c>
      <c r="T124" s="15">
        <v>0</v>
      </c>
      <c r="U124" s="15">
        <v>1</v>
      </c>
      <c r="V124" s="15">
        <v>0</v>
      </c>
      <c r="W124" s="15">
        <v>0</v>
      </c>
      <c r="X124" s="15">
        <v>0</v>
      </c>
      <c r="Y124" s="15">
        <v>1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1</v>
      </c>
      <c r="AF124" s="15">
        <v>0</v>
      </c>
      <c r="AG124" s="15">
        <v>1</v>
      </c>
      <c r="AH124" s="15">
        <v>0</v>
      </c>
      <c r="AI124" s="15">
        <v>0</v>
      </c>
      <c r="AJ124" s="15">
        <v>0</v>
      </c>
      <c r="AK124" s="15">
        <v>1</v>
      </c>
      <c r="AL124" s="15">
        <v>0</v>
      </c>
      <c r="AM124" s="15">
        <v>1</v>
      </c>
      <c r="AN124" s="15">
        <v>2</v>
      </c>
      <c r="AO124" s="16">
        <v>0</v>
      </c>
    </row>
    <row r="125" spans="1:41">
      <c r="A125" s="166" t="s">
        <v>480</v>
      </c>
      <c r="B125" s="157">
        <f>SUM(C125:AO125)</f>
        <v>3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1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1</v>
      </c>
      <c r="AL125" s="15">
        <v>0</v>
      </c>
      <c r="AM125" s="15">
        <v>1</v>
      </c>
      <c r="AN125" s="15">
        <v>0</v>
      </c>
      <c r="AO125" s="16">
        <v>0</v>
      </c>
    </row>
    <row r="126" spans="1:41">
      <c r="A126" s="166"/>
      <c r="B126" s="157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6"/>
    </row>
    <row r="127" spans="1:41">
      <c r="A127" s="139" t="s">
        <v>31</v>
      </c>
      <c r="B127" s="207">
        <f>SUM(B129)</f>
        <v>1</v>
      </c>
      <c r="C127" s="207">
        <f t="shared" ref="C127:AO127" si="13">SUM(C129)</f>
        <v>0</v>
      </c>
      <c r="D127" s="207">
        <f t="shared" si="13"/>
        <v>0</v>
      </c>
      <c r="E127" s="207">
        <f t="shared" si="13"/>
        <v>0</v>
      </c>
      <c r="F127" s="207">
        <f t="shared" si="13"/>
        <v>0</v>
      </c>
      <c r="G127" s="207">
        <f t="shared" si="13"/>
        <v>0</v>
      </c>
      <c r="H127" s="207">
        <f t="shared" si="13"/>
        <v>0</v>
      </c>
      <c r="I127" s="207">
        <f t="shared" si="13"/>
        <v>0</v>
      </c>
      <c r="J127" s="207">
        <f t="shared" si="13"/>
        <v>0</v>
      </c>
      <c r="K127" s="207">
        <f t="shared" si="13"/>
        <v>0</v>
      </c>
      <c r="L127" s="207">
        <f t="shared" si="13"/>
        <v>0</v>
      </c>
      <c r="M127" s="207">
        <f t="shared" si="13"/>
        <v>0</v>
      </c>
      <c r="N127" s="207">
        <f t="shared" si="13"/>
        <v>0</v>
      </c>
      <c r="O127" s="207">
        <f t="shared" si="13"/>
        <v>0</v>
      </c>
      <c r="P127" s="207">
        <f t="shared" si="13"/>
        <v>0</v>
      </c>
      <c r="Q127" s="207">
        <f t="shared" si="13"/>
        <v>0</v>
      </c>
      <c r="R127" s="207">
        <f t="shared" si="13"/>
        <v>0</v>
      </c>
      <c r="S127" s="207">
        <f t="shared" si="13"/>
        <v>0</v>
      </c>
      <c r="T127" s="207">
        <f t="shared" si="13"/>
        <v>0</v>
      </c>
      <c r="U127" s="207">
        <f t="shared" si="13"/>
        <v>0</v>
      </c>
      <c r="V127" s="207">
        <f t="shared" si="13"/>
        <v>0</v>
      </c>
      <c r="W127" s="207">
        <f t="shared" si="13"/>
        <v>0</v>
      </c>
      <c r="X127" s="207">
        <f t="shared" si="13"/>
        <v>0</v>
      </c>
      <c r="Y127" s="207">
        <f t="shared" si="13"/>
        <v>0</v>
      </c>
      <c r="Z127" s="207">
        <f t="shared" si="13"/>
        <v>0</v>
      </c>
      <c r="AA127" s="207">
        <f t="shared" si="13"/>
        <v>0</v>
      </c>
      <c r="AB127" s="207">
        <f t="shared" si="13"/>
        <v>0</v>
      </c>
      <c r="AC127" s="207">
        <f t="shared" si="13"/>
        <v>0</v>
      </c>
      <c r="AD127" s="207">
        <f t="shared" si="13"/>
        <v>0</v>
      </c>
      <c r="AE127" s="207">
        <f t="shared" si="13"/>
        <v>0</v>
      </c>
      <c r="AF127" s="207">
        <f t="shared" si="13"/>
        <v>0</v>
      </c>
      <c r="AG127" s="207">
        <f t="shared" si="13"/>
        <v>1</v>
      </c>
      <c r="AH127" s="207">
        <f t="shared" si="13"/>
        <v>0</v>
      </c>
      <c r="AI127" s="207">
        <f t="shared" si="13"/>
        <v>0</v>
      </c>
      <c r="AJ127" s="207">
        <f t="shared" si="13"/>
        <v>0</v>
      </c>
      <c r="AK127" s="207">
        <f t="shared" si="13"/>
        <v>0</v>
      </c>
      <c r="AL127" s="207">
        <f t="shared" si="13"/>
        <v>0</v>
      </c>
      <c r="AM127" s="207">
        <f t="shared" si="13"/>
        <v>0</v>
      </c>
      <c r="AN127" s="207">
        <f t="shared" si="13"/>
        <v>0</v>
      </c>
      <c r="AO127" s="91">
        <f t="shared" si="13"/>
        <v>0</v>
      </c>
    </row>
    <row r="128" spans="1:41">
      <c r="A128" s="166"/>
      <c r="B128" s="157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6"/>
    </row>
    <row r="129" spans="1:41">
      <c r="A129" s="166" t="s">
        <v>143</v>
      </c>
      <c r="B129" s="157">
        <f>SUM(C129:AO129)</f>
        <v>1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1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6">
        <v>0</v>
      </c>
    </row>
    <row r="130" spans="1:41">
      <c r="A130" s="166"/>
      <c r="B130" s="157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6"/>
    </row>
    <row r="131" spans="1:41">
      <c r="A131" s="139" t="s">
        <v>42</v>
      </c>
      <c r="B131" s="207">
        <f>SUM(B133:B143)</f>
        <v>603</v>
      </c>
      <c r="C131" s="207">
        <f t="shared" ref="C131:AO131" si="14">SUM(C133:C143)</f>
        <v>40</v>
      </c>
      <c r="D131" s="207">
        <f t="shared" si="14"/>
        <v>55</v>
      </c>
      <c r="E131" s="207">
        <f t="shared" si="14"/>
        <v>7</v>
      </c>
      <c r="F131" s="207">
        <f t="shared" si="14"/>
        <v>7</v>
      </c>
      <c r="G131" s="207">
        <f t="shared" si="14"/>
        <v>11</v>
      </c>
      <c r="H131" s="207">
        <f t="shared" si="14"/>
        <v>3</v>
      </c>
      <c r="I131" s="207">
        <f t="shared" si="14"/>
        <v>23</v>
      </c>
      <c r="J131" s="207">
        <f t="shared" si="14"/>
        <v>23</v>
      </c>
      <c r="K131" s="207">
        <f t="shared" si="14"/>
        <v>23</v>
      </c>
      <c r="L131" s="207">
        <f t="shared" si="14"/>
        <v>8</v>
      </c>
      <c r="M131" s="207">
        <f t="shared" si="14"/>
        <v>13</v>
      </c>
      <c r="N131" s="207">
        <f t="shared" si="14"/>
        <v>19</v>
      </c>
      <c r="O131" s="207">
        <f t="shared" si="14"/>
        <v>21</v>
      </c>
      <c r="P131" s="207">
        <f t="shared" si="14"/>
        <v>17</v>
      </c>
      <c r="Q131" s="207">
        <f t="shared" si="14"/>
        <v>25</v>
      </c>
      <c r="R131" s="207">
        <f t="shared" si="14"/>
        <v>18</v>
      </c>
      <c r="S131" s="207">
        <f t="shared" si="14"/>
        <v>16</v>
      </c>
      <c r="T131" s="207">
        <f t="shared" si="14"/>
        <v>9</v>
      </c>
      <c r="U131" s="207">
        <f t="shared" si="14"/>
        <v>42</v>
      </c>
      <c r="V131" s="207">
        <f t="shared" si="14"/>
        <v>15</v>
      </c>
      <c r="W131" s="207">
        <f t="shared" si="14"/>
        <v>3</v>
      </c>
      <c r="X131" s="207">
        <f t="shared" si="14"/>
        <v>3</v>
      </c>
      <c r="Y131" s="207">
        <f t="shared" si="14"/>
        <v>24</v>
      </c>
      <c r="Z131" s="207">
        <f t="shared" si="14"/>
        <v>4</v>
      </c>
      <c r="AA131" s="207">
        <f t="shared" si="14"/>
        <v>6</v>
      </c>
      <c r="AB131" s="207">
        <f t="shared" si="14"/>
        <v>5</v>
      </c>
      <c r="AC131" s="207">
        <f t="shared" si="14"/>
        <v>36</v>
      </c>
      <c r="AD131" s="207">
        <f t="shared" si="14"/>
        <v>10</v>
      </c>
      <c r="AE131" s="207">
        <f t="shared" si="14"/>
        <v>5</v>
      </c>
      <c r="AF131" s="207">
        <f t="shared" si="14"/>
        <v>7</v>
      </c>
      <c r="AG131" s="207">
        <f t="shared" si="14"/>
        <v>3</v>
      </c>
      <c r="AH131" s="207">
        <f t="shared" si="14"/>
        <v>4</v>
      </c>
      <c r="AI131" s="207">
        <f t="shared" si="14"/>
        <v>11</v>
      </c>
      <c r="AJ131" s="207">
        <f t="shared" si="14"/>
        <v>7</v>
      </c>
      <c r="AK131" s="207">
        <f t="shared" si="14"/>
        <v>13</v>
      </c>
      <c r="AL131" s="207">
        <f t="shared" si="14"/>
        <v>19</v>
      </c>
      <c r="AM131" s="207">
        <f t="shared" si="14"/>
        <v>27</v>
      </c>
      <c r="AN131" s="207">
        <f t="shared" si="14"/>
        <v>11</v>
      </c>
      <c r="AO131" s="91">
        <f t="shared" si="14"/>
        <v>10</v>
      </c>
    </row>
    <row r="132" spans="1:41">
      <c r="A132" s="139"/>
      <c r="B132" s="157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6"/>
    </row>
    <row r="133" spans="1:41">
      <c r="A133" s="166" t="s">
        <v>144</v>
      </c>
      <c r="B133" s="157">
        <f>SUM(C133:AO133)</f>
        <v>58</v>
      </c>
      <c r="C133" s="15">
        <v>7</v>
      </c>
      <c r="D133" s="15">
        <v>1</v>
      </c>
      <c r="E133" s="15">
        <v>1</v>
      </c>
      <c r="F133" s="15">
        <v>1</v>
      </c>
      <c r="G133" s="15">
        <v>2</v>
      </c>
      <c r="H133" s="15">
        <v>0</v>
      </c>
      <c r="I133" s="15">
        <v>5</v>
      </c>
      <c r="J133" s="15">
        <v>2</v>
      </c>
      <c r="K133" s="15">
        <v>2</v>
      </c>
      <c r="L133" s="15">
        <v>2</v>
      </c>
      <c r="M133" s="15">
        <v>3</v>
      </c>
      <c r="N133" s="15">
        <v>5</v>
      </c>
      <c r="O133" s="15">
        <v>1</v>
      </c>
      <c r="P133" s="15">
        <v>2</v>
      </c>
      <c r="Q133" s="15">
        <v>0</v>
      </c>
      <c r="R133" s="15">
        <v>2</v>
      </c>
      <c r="S133" s="15">
        <v>2</v>
      </c>
      <c r="T133" s="15">
        <v>0</v>
      </c>
      <c r="U133" s="15">
        <v>6</v>
      </c>
      <c r="V133" s="15">
        <v>3</v>
      </c>
      <c r="W133" s="15">
        <v>1</v>
      </c>
      <c r="X133" s="15">
        <v>0</v>
      </c>
      <c r="Y133" s="15">
        <v>2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2</v>
      </c>
      <c r="AF133" s="15">
        <v>1</v>
      </c>
      <c r="AG133" s="15">
        <v>0</v>
      </c>
      <c r="AH133" s="15">
        <v>1</v>
      </c>
      <c r="AI133" s="15">
        <v>1</v>
      </c>
      <c r="AJ133" s="15">
        <v>0</v>
      </c>
      <c r="AK133" s="15">
        <v>0</v>
      </c>
      <c r="AL133" s="15">
        <v>1</v>
      </c>
      <c r="AM133" s="15">
        <v>0</v>
      </c>
      <c r="AN133" s="15">
        <v>1</v>
      </c>
      <c r="AO133" s="16">
        <v>1</v>
      </c>
    </row>
    <row r="134" spans="1:41">
      <c r="A134" s="166" t="s">
        <v>481</v>
      </c>
      <c r="B134" s="157">
        <f t="shared" ref="B134:B143" si="15">SUM(C134:AO134)</f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1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6">
        <v>0</v>
      </c>
    </row>
    <row r="135" spans="1:41">
      <c r="A135" s="166" t="s">
        <v>6</v>
      </c>
      <c r="B135" s="157">
        <f t="shared" si="15"/>
        <v>280</v>
      </c>
      <c r="C135" s="60">
        <v>4</v>
      </c>
      <c r="D135" s="60">
        <v>35</v>
      </c>
      <c r="E135" s="60">
        <v>4</v>
      </c>
      <c r="F135" s="60">
        <v>2</v>
      </c>
      <c r="G135" s="60">
        <v>5</v>
      </c>
      <c r="H135" s="60">
        <v>0</v>
      </c>
      <c r="I135" s="60">
        <v>8</v>
      </c>
      <c r="J135" s="60">
        <v>6</v>
      </c>
      <c r="K135" s="60">
        <v>12</v>
      </c>
      <c r="L135" s="60">
        <v>0</v>
      </c>
      <c r="M135" s="60">
        <v>5</v>
      </c>
      <c r="N135" s="60">
        <v>2</v>
      </c>
      <c r="O135" s="60">
        <v>9</v>
      </c>
      <c r="P135" s="60">
        <v>5</v>
      </c>
      <c r="Q135" s="60">
        <v>1</v>
      </c>
      <c r="R135" s="60">
        <v>7</v>
      </c>
      <c r="S135" s="60">
        <v>10</v>
      </c>
      <c r="T135" s="60">
        <v>5</v>
      </c>
      <c r="U135" s="60">
        <v>25</v>
      </c>
      <c r="V135" s="60">
        <v>8</v>
      </c>
      <c r="W135" s="60">
        <v>1</v>
      </c>
      <c r="X135" s="60">
        <v>1</v>
      </c>
      <c r="Y135" s="60">
        <v>13</v>
      </c>
      <c r="Z135" s="60">
        <v>1</v>
      </c>
      <c r="AA135" s="60">
        <v>4</v>
      </c>
      <c r="AB135" s="60">
        <v>3</v>
      </c>
      <c r="AC135" s="60">
        <v>26</v>
      </c>
      <c r="AD135" s="60">
        <v>7</v>
      </c>
      <c r="AE135" s="60">
        <v>1</v>
      </c>
      <c r="AF135" s="60">
        <v>6</v>
      </c>
      <c r="AG135" s="60">
        <v>3</v>
      </c>
      <c r="AH135" s="60">
        <v>3</v>
      </c>
      <c r="AI135" s="60">
        <v>6</v>
      </c>
      <c r="AJ135" s="60">
        <v>4</v>
      </c>
      <c r="AK135" s="60">
        <v>7</v>
      </c>
      <c r="AL135" s="60">
        <v>12</v>
      </c>
      <c r="AM135" s="60">
        <v>16</v>
      </c>
      <c r="AN135" s="60">
        <v>8</v>
      </c>
      <c r="AO135" s="132">
        <v>5</v>
      </c>
    </row>
    <row r="136" spans="1:41">
      <c r="A136" s="166" t="s">
        <v>482</v>
      </c>
      <c r="B136" s="157">
        <f t="shared" si="15"/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1</v>
      </c>
      <c r="AL136" s="15">
        <v>0</v>
      </c>
      <c r="AM136" s="15">
        <v>0</v>
      </c>
      <c r="AN136" s="15">
        <v>0</v>
      </c>
      <c r="AO136" s="16">
        <v>0</v>
      </c>
    </row>
    <row r="137" spans="1:41">
      <c r="A137" s="166" t="s">
        <v>267</v>
      </c>
      <c r="B137" s="157">
        <f t="shared" si="15"/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1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6">
        <v>0</v>
      </c>
    </row>
    <row r="138" spans="1:41">
      <c r="A138" s="166" t="s">
        <v>441</v>
      </c>
      <c r="B138" s="157">
        <f t="shared" si="15"/>
        <v>215</v>
      </c>
      <c r="C138" s="15">
        <v>24</v>
      </c>
      <c r="D138" s="15">
        <v>15</v>
      </c>
      <c r="E138" s="15">
        <v>0</v>
      </c>
      <c r="F138" s="15">
        <v>4</v>
      </c>
      <c r="G138" s="15">
        <v>4</v>
      </c>
      <c r="H138" s="15">
        <v>3</v>
      </c>
      <c r="I138" s="15">
        <v>8</v>
      </c>
      <c r="J138" s="15">
        <v>14</v>
      </c>
      <c r="K138" s="15">
        <v>9</v>
      </c>
      <c r="L138" s="15">
        <v>6</v>
      </c>
      <c r="M138" s="15">
        <v>4</v>
      </c>
      <c r="N138" s="15">
        <v>10</v>
      </c>
      <c r="O138" s="15">
        <v>10</v>
      </c>
      <c r="P138" s="15">
        <v>10</v>
      </c>
      <c r="Q138" s="15">
        <v>21</v>
      </c>
      <c r="R138" s="15">
        <v>5</v>
      </c>
      <c r="S138" s="15">
        <v>0</v>
      </c>
      <c r="T138" s="15">
        <v>2</v>
      </c>
      <c r="U138" s="15">
        <v>7</v>
      </c>
      <c r="V138" s="15">
        <v>4</v>
      </c>
      <c r="W138" s="15">
        <v>1</v>
      </c>
      <c r="X138" s="15">
        <v>2</v>
      </c>
      <c r="Y138" s="15">
        <v>8</v>
      </c>
      <c r="Z138" s="15">
        <v>2</v>
      </c>
      <c r="AA138" s="15">
        <v>0</v>
      </c>
      <c r="AB138" s="15">
        <v>2</v>
      </c>
      <c r="AC138" s="15">
        <v>8</v>
      </c>
      <c r="AD138" s="15">
        <v>2</v>
      </c>
      <c r="AE138" s="15">
        <v>2</v>
      </c>
      <c r="AF138" s="15">
        <v>0</v>
      </c>
      <c r="AG138" s="15">
        <v>0</v>
      </c>
      <c r="AH138" s="15">
        <v>0</v>
      </c>
      <c r="AI138" s="15">
        <v>3</v>
      </c>
      <c r="AJ138" s="15">
        <v>1</v>
      </c>
      <c r="AK138" s="15">
        <v>3</v>
      </c>
      <c r="AL138" s="15">
        <v>6</v>
      </c>
      <c r="AM138" s="15">
        <v>9</v>
      </c>
      <c r="AN138" s="15">
        <v>2</v>
      </c>
      <c r="AO138" s="16">
        <v>4</v>
      </c>
    </row>
    <row r="139" spans="1:41">
      <c r="A139" s="166" t="s">
        <v>145</v>
      </c>
      <c r="B139" s="157">
        <f t="shared" si="15"/>
        <v>39</v>
      </c>
      <c r="C139" s="15">
        <v>5</v>
      </c>
      <c r="D139" s="15">
        <v>3</v>
      </c>
      <c r="E139" s="15">
        <v>2</v>
      </c>
      <c r="F139" s="15">
        <v>0</v>
      </c>
      <c r="G139" s="15">
        <v>0</v>
      </c>
      <c r="H139" s="15">
        <v>0</v>
      </c>
      <c r="I139" s="15">
        <v>2</v>
      </c>
      <c r="J139" s="15">
        <v>1</v>
      </c>
      <c r="K139" s="15">
        <v>0</v>
      </c>
      <c r="L139" s="15">
        <v>0</v>
      </c>
      <c r="M139" s="15">
        <v>1</v>
      </c>
      <c r="N139" s="15">
        <v>2</v>
      </c>
      <c r="O139" s="15">
        <v>1</v>
      </c>
      <c r="P139" s="15">
        <v>0</v>
      </c>
      <c r="Q139" s="15">
        <v>2</v>
      </c>
      <c r="R139" s="15">
        <v>4</v>
      </c>
      <c r="S139" s="15">
        <v>4</v>
      </c>
      <c r="T139" s="15">
        <v>0</v>
      </c>
      <c r="U139" s="15">
        <v>3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2</v>
      </c>
      <c r="AB139" s="15">
        <v>0</v>
      </c>
      <c r="AC139" s="15">
        <v>1</v>
      </c>
      <c r="AD139" s="15">
        <v>1</v>
      </c>
      <c r="AE139" s="15">
        <v>0</v>
      </c>
      <c r="AF139" s="15">
        <v>0</v>
      </c>
      <c r="AG139" s="15">
        <v>0</v>
      </c>
      <c r="AH139" s="15">
        <v>0</v>
      </c>
      <c r="AI139" s="15">
        <v>1</v>
      </c>
      <c r="AJ139" s="15">
        <v>2</v>
      </c>
      <c r="AK139" s="15">
        <v>1</v>
      </c>
      <c r="AL139" s="15">
        <v>0</v>
      </c>
      <c r="AM139" s="15">
        <v>1</v>
      </c>
      <c r="AN139" s="15">
        <v>0</v>
      </c>
      <c r="AO139" s="16">
        <v>0</v>
      </c>
    </row>
    <row r="140" spans="1:41">
      <c r="A140" s="166" t="s">
        <v>302</v>
      </c>
      <c r="B140" s="157">
        <f t="shared" si="15"/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1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6">
        <v>0</v>
      </c>
    </row>
    <row r="141" spans="1:41">
      <c r="A141" s="166" t="s">
        <v>483</v>
      </c>
      <c r="B141" s="157">
        <f t="shared" si="15"/>
        <v>2</v>
      </c>
      <c r="C141" s="15">
        <v>0</v>
      </c>
      <c r="D141" s="15">
        <v>1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1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6">
        <v>0</v>
      </c>
    </row>
    <row r="142" spans="1:41">
      <c r="A142" s="166" t="s">
        <v>146</v>
      </c>
      <c r="B142" s="157">
        <f t="shared" si="15"/>
        <v>3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</v>
      </c>
      <c r="V142" s="15">
        <v>0</v>
      </c>
      <c r="W142" s="15">
        <v>0</v>
      </c>
      <c r="X142" s="15">
        <v>0</v>
      </c>
      <c r="Y142" s="15">
        <v>0</v>
      </c>
      <c r="Z142" s="15">
        <v>1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1</v>
      </c>
      <c r="AL142" s="15">
        <v>0</v>
      </c>
      <c r="AM142" s="15">
        <v>0</v>
      </c>
      <c r="AN142" s="15">
        <v>0</v>
      </c>
      <c r="AO142" s="16">
        <v>0</v>
      </c>
    </row>
    <row r="143" spans="1:41">
      <c r="A143" s="166" t="s">
        <v>484</v>
      </c>
      <c r="B143" s="157">
        <f t="shared" si="15"/>
        <v>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1</v>
      </c>
      <c r="AN143" s="15">
        <v>0</v>
      </c>
      <c r="AO143" s="16">
        <v>0</v>
      </c>
    </row>
    <row r="144" spans="1:41">
      <c r="A144" s="166"/>
      <c r="B144" s="157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6"/>
    </row>
    <row r="145" spans="1:41">
      <c r="A145" s="139" t="s">
        <v>360</v>
      </c>
      <c r="B145" s="207">
        <f>SUM(B147)</f>
        <v>1</v>
      </c>
      <c r="C145" s="207">
        <f t="shared" ref="C145:AO145" si="16">SUM(C147)</f>
        <v>0</v>
      </c>
      <c r="D145" s="207">
        <f t="shared" si="16"/>
        <v>0</v>
      </c>
      <c r="E145" s="207">
        <f t="shared" si="16"/>
        <v>0</v>
      </c>
      <c r="F145" s="207">
        <f t="shared" si="16"/>
        <v>0</v>
      </c>
      <c r="G145" s="207">
        <f t="shared" si="16"/>
        <v>0</v>
      </c>
      <c r="H145" s="207">
        <f t="shared" si="16"/>
        <v>0</v>
      </c>
      <c r="I145" s="207">
        <f t="shared" si="16"/>
        <v>0</v>
      </c>
      <c r="J145" s="207">
        <f t="shared" si="16"/>
        <v>0</v>
      </c>
      <c r="K145" s="207">
        <f t="shared" si="16"/>
        <v>0</v>
      </c>
      <c r="L145" s="207">
        <f t="shared" si="16"/>
        <v>0</v>
      </c>
      <c r="M145" s="207">
        <f t="shared" si="16"/>
        <v>0</v>
      </c>
      <c r="N145" s="207">
        <f t="shared" si="16"/>
        <v>0</v>
      </c>
      <c r="O145" s="207">
        <f t="shared" si="16"/>
        <v>0</v>
      </c>
      <c r="P145" s="207">
        <f t="shared" si="16"/>
        <v>0</v>
      </c>
      <c r="Q145" s="207">
        <f t="shared" si="16"/>
        <v>0</v>
      </c>
      <c r="R145" s="207">
        <f t="shared" si="16"/>
        <v>0</v>
      </c>
      <c r="S145" s="207">
        <f t="shared" si="16"/>
        <v>0</v>
      </c>
      <c r="T145" s="207">
        <f t="shared" si="16"/>
        <v>0</v>
      </c>
      <c r="U145" s="207">
        <f t="shared" si="16"/>
        <v>0</v>
      </c>
      <c r="V145" s="207">
        <f t="shared" si="16"/>
        <v>0</v>
      </c>
      <c r="W145" s="207">
        <f t="shared" si="16"/>
        <v>0</v>
      </c>
      <c r="X145" s="207">
        <f t="shared" si="16"/>
        <v>0</v>
      </c>
      <c r="Y145" s="207">
        <f t="shared" si="16"/>
        <v>0</v>
      </c>
      <c r="Z145" s="207">
        <f t="shared" si="16"/>
        <v>0</v>
      </c>
      <c r="AA145" s="207">
        <f t="shared" si="16"/>
        <v>0</v>
      </c>
      <c r="AB145" s="207">
        <f t="shared" si="16"/>
        <v>0</v>
      </c>
      <c r="AC145" s="207">
        <f t="shared" si="16"/>
        <v>0</v>
      </c>
      <c r="AD145" s="207">
        <f t="shared" si="16"/>
        <v>0</v>
      </c>
      <c r="AE145" s="207">
        <f t="shared" si="16"/>
        <v>0</v>
      </c>
      <c r="AF145" s="207">
        <f t="shared" si="16"/>
        <v>1</v>
      </c>
      <c r="AG145" s="207">
        <f t="shared" si="16"/>
        <v>0</v>
      </c>
      <c r="AH145" s="207">
        <f t="shared" si="16"/>
        <v>0</v>
      </c>
      <c r="AI145" s="207">
        <f t="shared" si="16"/>
        <v>0</v>
      </c>
      <c r="AJ145" s="207">
        <f t="shared" si="16"/>
        <v>0</v>
      </c>
      <c r="AK145" s="207">
        <f t="shared" si="16"/>
        <v>0</v>
      </c>
      <c r="AL145" s="207">
        <f t="shared" si="16"/>
        <v>0</v>
      </c>
      <c r="AM145" s="207">
        <f t="shared" si="16"/>
        <v>0</v>
      </c>
      <c r="AN145" s="207">
        <f t="shared" si="16"/>
        <v>0</v>
      </c>
      <c r="AO145" s="91">
        <f t="shared" si="16"/>
        <v>0</v>
      </c>
    </row>
    <row r="146" spans="1:41">
      <c r="A146" s="166"/>
      <c r="B146" s="157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6"/>
    </row>
    <row r="147" spans="1:41">
      <c r="A147" s="166" t="s">
        <v>485</v>
      </c>
      <c r="B147" s="157">
        <f>SUM(C147:AO147)</f>
        <v>1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1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6">
        <v>0</v>
      </c>
    </row>
    <row r="148" spans="1:41">
      <c r="A148" s="166"/>
      <c r="B148" s="157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6"/>
    </row>
    <row r="149" spans="1:41">
      <c r="A149" s="139" t="s">
        <v>39</v>
      </c>
      <c r="B149" s="207">
        <f>SUM(B151:B159)</f>
        <v>118</v>
      </c>
      <c r="C149" s="207">
        <f t="shared" ref="C149:AO149" si="17">SUM(C151:C159)</f>
        <v>2</v>
      </c>
      <c r="D149" s="207">
        <f t="shared" si="17"/>
        <v>2</v>
      </c>
      <c r="E149" s="207">
        <f t="shared" si="17"/>
        <v>0</v>
      </c>
      <c r="F149" s="207">
        <f t="shared" si="17"/>
        <v>0</v>
      </c>
      <c r="G149" s="207">
        <f t="shared" si="17"/>
        <v>1</v>
      </c>
      <c r="H149" s="207">
        <f t="shared" si="17"/>
        <v>0</v>
      </c>
      <c r="I149" s="207">
        <f t="shared" si="17"/>
        <v>0</v>
      </c>
      <c r="J149" s="207">
        <f t="shared" si="17"/>
        <v>1</v>
      </c>
      <c r="K149" s="207">
        <f t="shared" si="17"/>
        <v>0</v>
      </c>
      <c r="L149" s="207">
        <f t="shared" si="17"/>
        <v>0</v>
      </c>
      <c r="M149" s="207">
        <f t="shared" si="17"/>
        <v>2</v>
      </c>
      <c r="N149" s="207">
        <f t="shared" si="17"/>
        <v>0</v>
      </c>
      <c r="O149" s="207">
        <f t="shared" si="17"/>
        <v>8</v>
      </c>
      <c r="P149" s="207">
        <f t="shared" si="17"/>
        <v>8</v>
      </c>
      <c r="Q149" s="207">
        <f t="shared" si="17"/>
        <v>24</v>
      </c>
      <c r="R149" s="207">
        <f t="shared" si="17"/>
        <v>8</v>
      </c>
      <c r="S149" s="207">
        <f t="shared" si="17"/>
        <v>3</v>
      </c>
      <c r="T149" s="207">
        <f t="shared" si="17"/>
        <v>3</v>
      </c>
      <c r="U149" s="207">
        <f t="shared" si="17"/>
        <v>9</v>
      </c>
      <c r="V149" s="207">
        <f t="shared" si="17"/>
        <v>3</v>
      </c>
      <c r="W149" s="207">
        <f t="shared" si="17"/>
        <v>0</v>
      </c>
      <c r="X149" s="207">
        <f t="shared" si="17"/>
        <v>0</v>
      </c>
      <c r="Y149" s="207">
        <f t="shared" si="17"/>
        <v>11</v>
      </c>
      <c r="Z149" s="207">
        <f t="shared" si="17"/>
        <v>1</v>
      </c>
      <c r="AA149" s="207">
        <f t="shared" si="17"/>
        <v>5</v>
      </c>
      <c r="AB149" s="207">
        <f t="shared" si="17"/>
        <v>2</v>
      </c>
      <c r="AC149" s="207">
        <f t="shared" si="17"/>
        <v>2</v>
      </c>
      <c r="AD149" s="207">
        <f t="shared" si="17"/>
        <v>1</v>
      </c>
      <c r="AE149" s="207">
        <f t="shared" si="17"/>
        <v>1</v>
      </c>
      <c r="AF149" s="207">
        <f t="shared" si="17"/>
        <v>1</v>
      </c>
      <c r="AG149" s="207">
        <f t="shared" si="17"/>
        <v>1</v>
      </c>
      <c r="AH149" s="207">
        <f t="shared" si="17"/>
        <v>0</v>
      </c>
      <c r="AI149" s="207">
        <f t="shared" si="17"/>
        <v>0</v>
      </c>
      <c r="AJ149" s="207">
        <f t="shared" si="17"/>
        <v>0</v>
      </c>
      <c r="AK149" s="207">
        <f t="shared" si="17"/>
        <v>3</v>
      </c>
      <c r="AL149" s="207">
        <f t="shared" si="17"/>
        <v>0</v>
      </c>
      <c r="AM149" s="207">
        <f t="shared" si="17"/>
        <v>8</v>
      </c>
      <c r="AN149" s="207">
        <f t="shared" si="17"/>
        <v>7</v>
      </c>
      <c r="AO149" s="91">
        <f t="shared" si="17"/>
        <v>1</v>
      </c>
    </row>
    <row r="150" spans="1:41">
      <c r="A150" s="166"/>
      <c r="B150" s="157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6"/>
    </row>
    <row r="151" spans="1:41">
      <c r="A151" s="166" t="s">
        <v>147</v>
      </c>
      <c r="B151" s="157">
        <f t="shared" ref="B151:B159" si="18">SUM(C151:AO151)</f>
        <v>4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2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1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1</v>
      </c>
      <c r="AN151" s="15">
        <v>0</v>
      </c>
      <c r="AO151" s="16">
        <v>0</v>
      </c>
    </row>
    <row r="152" spans="1:41">
      <c r="A152" s="166" t="s">
        <v>148</v>
      </c>
      <c r="B152" s="157">
        <f t="shared" si="18"/>
        <v>3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1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1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1</v>
      </c>
      <c r="AO152" s="16">
        <v>0</v>
      </c>
    </row>
    <row r="153" spans="1:41">
      <c r="A153" s="166" t="s">
        <v>149</v>
      </c>
      <c r="B153" s="157">
        <f t="shared" si="18"/>
        <v>10</v>
      </c>
      <c r="C153" s="15">
        <v>0</v>
      </c>
      <c r="D153" s="15">
        <v>1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3</v>
      </c>
      <c r="R153" s="15">
        <v>0</v>
      </c>
      <c r="S153" s="15">
        <v>0</v>
      </c>
      <c r="T153" s="15">
        <v>0</v>
      </c>
      <c r="U153" s="15">
        <v>1</v>
      </c>
      <c r="V153" s="15">
        <v>2</v>
      </c>
      <c r="W153" s="15">
        <v>0</v>
      </c>
      <c r="X153" s="15">
        <v>0</v>
      </c>
      <c r="Y153" s="15">
        <v>1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1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1</v>
      </c>
      <c r="AN153" s="15">
        <v>0</v>
      </c>
      <c r="AO153" s="16">
        <v>0</v>
      </c>
    </row>
    <row r="154" spans="1:41">
      <c r="A154" s="166" t="s">
        <v>150</v>
      </c>
      <c r="B154" s="157">
        <f t="shared" si="18"/>
        <v>3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1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1</v>
      </c>
      <c r="AB154" s="15">
        <v>0</v>
      </c>
      <c r="AC154" s="15">
        <v>0</v>
      </c>
      <c r="AD154" s="15">
        <v>0</v>
      </c>
      <c r="AE154" s="15">
        <v>0</v>
      </c>
      <c r="AF154" s="15">
        <v>1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6">
        <v>0</v>
      </c>
    </row>
    <row r="155" spans="1:41">
      <c r="A155" s="166" t="s">
        <v>486</v>
      </c>
      <c r="B155" s="157">
        <f t="shared" si="18"/>
        <v>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2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6">
        <v>0</v>
      </c>
    </row>
    <row r="156" spans="1:41">
      <c r="A156" s="166" t="s">
        <v>361</v>
      </c>
      <c r="B156" s="157">
        <f t="shared" si="18"/>
        <v>1</v>
      </c>
      <c r="C156" s="15">
        <v>0</v>
      </c>
      <c r="D156" s="15">
        <v>0</v>
      </c>
      <c r="E156" s="15">
        <v>0</v>
      </c>
      <c r="F156" s="15">
        <v>0</v>
      </c>
      <c r="G156" s="15">
        <v>1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6">
        <v>0</v>
      </c>
    </row>
    <row r="157" spans="1:41">
      <c r="A157" s="166" t="s">
        <v>48</v>
      </c>
      <c r="B157" s="157">
        <f t="shared" si="18"/>
        <v>56</v>
      </c>
      <c r="C157" s="15">
        <v>2</v>
      </c>
      <c r="D157" s="15">
        <v>1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1</v>
      </c>
      <c r="K157" s="15">
        <v>0</v>
      </c>
      <c r="L157" s="15">
        <v>0</v>
      </c>
      <c r="M157" s="15">
        <v>2</v>
      </c>
      <c r="N157" s="15">
        <v>0</v>
      </c>
      <c r="O157" s="15">
        <v>7</v>
      </c>
      <c r="P157" s="15">
        <v>8</v>
      </c>
      <c r="Q157" s="15">
        <v>1</v>
      </c>
      <c r="R157" s="15">
        <v>7</v>
      </c>
      <c r="S157" s="15">
        <v>3</v>
      </c>
      <c r="T157" s="15">
        <v>0</v>
      </c>
      <c r="U157" s="15">
        <v>5</v>
      </c>
      <c r="V157" s="15">
        <v>0</v>
      </c>
      <c r="W157" s="15">
        <v>0</v>
      </c>
      <c r="X157" s="15">
        <v>0</v>
      </c>
      <c r="Y157" s="15">
        <v>7</v>
      </c>
      <c r="Z157" s="15">
        <v>0</v>
      </c>
      <c r="AA157" s="15">
        <v>2</v>
      </c>
      <c r="AB157" s="15">
        <v>0</v>
      </c>
      <c r="AC157" s="15">
        <v>0</v>
      </c>
      <c r="AD157" s="15">
        <v>1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1</v>
      </c>
      <c r="AL157" s="15">
        <v>0</v>
      </c>
      <c r="AM157" s="15">
        <v>5</v>
      </c>
      <c r="AN157" s="15">
        <v>3</v>
      </c>
      <c r="AO157" s="16">
        <v>0</v>
      </c>
    </row>
    <row r="158" spans="1:41">
      <c r="A158" s="166" t="s">
        <v>151</v>
      </c>
      <c r="B158" s="157">
        <f t="shared" si="18"/>
        <v>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1</v>
      </c>
      <c r="P158" s="15">
        <v>0</v>
      </c>
      <c r="Q158" s="15">
        <v>1</v>
      </c>
      <c r="R158" s="15">
        <v>0</v>
      </c>
      <c r="S158" s="15">
        <v>0</v>
      </c>
      <c r="T158" s="15">
        <v>0</v>
      </c>
      <c r="U158" s="15">
        <v>1</v>
      </c>
      <c r="V158" s="15">
        <v>1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1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2</v>
      </c>
      <c r="AL158" s="15">
        <v>0</v>
      </c>
      <c r="AM158" s="15">
        <v>1</v>
      </c>
      <c r="AN158" s="15">
        <v>0</v>
      </c>
      <c r="AO158" s="16">
        <v>1</v>
      </c>
    </row>
    <row r="159" spans="1:41">
      <c r="A159" s="166" t="s">
        <v>152</v>
      </c>
      <c r="B159" s="157">
        <f t="shared" si="18"/>
        <v>30</v>
      </c>
      <c r="C159" s="60">
        <v>0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16</v>
      </c>
      <c r="R159" s="60">
        <v>0</v>
      </c>
      <c r="S159" s="60">
        <v>0</v>
      </c>
      <c r="T159" s="60">
        <v>1</v>
      </c>
      <c r="U159" s="60">
        <v>2</v>
      </c>
      <c r="V159" s="60">
        <v>0</v>
      </c>
      <c r="W159" s="60">
        <v>0</v>
      </c>
      <c r="X159" s="60">
        <v>0</v>
      </c>
      <c r="Y159" s="60">
        <v>3</v>
      </c>
      <c r="Z159" s="60">
        <v>0</v>
      </c>
      <c r="AA159" s="60">
        <v>2</v>
      </c>
      <c r="AB159" s="60">
        <v>2</v>
      </c>
      <c r="AC159" s="60">
        <v>1</v>
      </c>
      <c r="AD159" s="60">
        <v>0</v>
      </c>
      <c r="AE159" s="60">
        <v>0</v>
      </c>
      <c r="AF159" s="60">
        <v>0</v>
      </c>
      <c r="AG159" s="60">
        <v>0</v>
      </c>
      <c r="AH159" s="60">
        <v>0</v>
      </c>
      <c r="AI159" s="60">
        <v>0</v>
      </c>
      <c r="AJ159" s="60">
        <v>0</v>
      </c>
      <c r="AK159" s="60">
        <v>0</v>
      </c>
      <c r="AL159" s="60">
        <v>0</v>
      </c>
      <c r="AM159" s="60">
        <v>0</v>
      </c>
      <c r="AN159" s="60">
        <v>3</v>
      </c>
      <c r="AO159" s="132">
        <v>0</v>
      </c>
    </row>
    <row r="160" spans="1:41">
      <c r="A160" s="166"/>
      <c r="B160" s="157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6"/>
    </row>
    <row r="161" spans="1:41">
      <c r="A161" s="139" t="s">
        <v>50</v>
      </c>
      <c r="B161" s="207">
        <f t="shared" ref="B161:AO161" si="19">SUM(B163:B169)</f>
        <v>44</v>
      </c>
      <c r="C161" s="207">
        <f t="shared" si="19"/>
        <v>0</v>
      </c>
      <c r="D161" s="207">
        <f t="shared" si="19"/>
        <v>0</v>
      </c>
      <c r="E161" s="207">
        <f t="shared" si="19"/>
        <v>0</v>
      </c>
      <c r="F161" s="207">
        <f t="shared" si="19"/>
        <v>0</v>
      </c>
      <c r="G161" s="207">
        <f t="shared" si="19"/>
        <v>0</v>
      </c>
      <c r="H161" s="207">
        <f t="shared" si="19"/>
        <v>0</v>
      </c>
      <c r="I161" s="207">
        <f t="shared" si="19"/>
        <v>0</v>
      </c>
      <c r="J161" s="207">
        <f t="shared" si="19"/>
        <v>0</v>
      </c>
      <c r="K161" s="207">
        <f t="shared" si="19"/>
        <v>0</v>
      </c>
      <c r="L161" s="207">
        <f t="shared" si="19"/>
        <v>0</v>
      </c>
      <c r="M161" s="207">
        <f t="shared" si="19"/>
        <v>0</v>
      </c>
      <c r="N161" s="207">
        <f t="shared" si="19"/>
        <v>0</v>
      </c>
      <c r="O161" s="207">
        <f t="shared" si="19"/>
        <v>0</v>
      </c>
      <c r="P161" s="207">
        <f t="shared" si="19"/>
        <v>0</v>
      </c>
      <c r="Q161" s="207">
        <f t="shared" si="19"/>
        <v>3</v>
      </c>
      <c r="R161" s="207">
        <f t="shared" si="19"/>
        <v>0</v>
      </c>
      <c r="S161" s="207">
        <f t="shared" si="19"/>
        <v>0</v>
      </c>
      <c r="T161" s="207">
        <f t="shared" si="19"/>
        <v>41</v>
      </c>
      <c r="U161" s="207">
        <f t="shared" si="19"/>
        <v>0</v>
      </c>
      <c r="V161" s="207">
        <f t="shared" si="19"/>
        <v>0</v>
      </c>
      <c r="W161" s="207">
        <f t="shared" si="19"/>
        <v>0</v>
      </c>
      <c r="X161" s="207">
        <f t="shared" si="19"/>
        <v>0</v>
      </c>
      <c r="Y161" s="207">
        <f t="shared" si="19"/>
        <v>0</v>
      </c>
      <c r="Z161" s="207">
        <f t="shared" si="19"/>
        <v>0</v>
      </c>
      <c r="AA161" s="207">
        <f t="shared" si="19"/>
        <v>0</v>
      </c>
      <c r="AB161" s="207">
        <f t="shared" si="19"/>
        <v>0</v>
      </c>
      <c r="AC161" s="207">
        <f t="shared" si="19"/>
        <v>0</v>
      </c>
      <c r="AD161" s="207">
        <f t="shared" si="19"/>
        <v>0</v>
      </c>
      <c r="AE161" s="207">
        <f t="shared" si="19"/>
        <v>0</v>
      </c>
      <c r="AF161" s="207">
        <f t="shared" si="19"/>
        <v>0</v>
      </c>
      <c r="AG161" s="207">
        <f t="shared" si="19"/>
        <v>0</v>
      </c>
      <c r="AH161" s="207">
        <f t="shared" si="19"/>
        <v>0</v>
      </c>
      <c r="AI161" s="207">
        <f t="shared" si="19"/>
        <v>0</v>
      </c>
      <c r="AJ161" s="207">
        <f t="shared" si="19"/>
        <v>0</v>
      </c>
      <c r="AK161" s="207">
        <f t="shared" si="19"/>
        <v>0</v>
      </c>
      <c r="AL161" s="207">
        <f t="shared" si="19"/>
        <v>0</v>
      </c>
      <c r="AM161" s="207">
        <f t="shared" si="19"/>
        <v>0</v>
      </c>
      <c r="AN161" s="207">
        <f t="shared" si="19"/>
        <v>0</v>
      </c>
      <c r="AO161" s="91">
        <f t="shared" si="19"/>
        <v>0</v>
      </c>
    </row>
    <row r="162" spans="1:41">
      <c r="A162" s="166"/>
      <c r="B162" s="157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6"/>
    </row>
    <row r="163" spans="1:41">
      <c r="A163" s="166" t="s">
        <v>153</v>
      </c>
      <c r="B163" s="157">
        <f t="shared" ref="B163:B169" si="20">SUM(C163:AO163)</f>
        <v>14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14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6">
        <v>0</v>
      </c>
    </row>
    <row r="164" spans="1:41">
      <c r="A164" s="166" t="s">
        <v>154</v>
      </c>
      <c r="B164" s="157">
        <f t="shared" si="20"/>
        <v>2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2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6">
        <v>0</v>
      </c>
    </row>
    <row r="165" spans="1:41">
      <c r="A165" s="166" t="s">
        <v>155</v>
      </c>
      <c r="B165" s="157">
        <f t="shared" si="20"/>
        <v>8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8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6">
        <v>0</v>
      </c>
    </row>
    <row r="166" spans="1:41">
      <c r="A166" s="166" t="s">
        <v>488</v>
      </c>
      <c r="B166" s="157">
        <f t="shared" si="20"/>
        <v>2</v>
      </c>
      <c r="C166" s="60">
        <v>0</v>
      </c>
      <c r="D166" s="60">
        <v>0</v>
      </c>
      <c r="E166" s="60">
        <v>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2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0">
        <v>0</v>
      </c>
      <c r="AE166" s="60">
        <v>0</v>
      </c>
      <c r="AF166" s="60">
        <v>0</v>
      </c>
      <c r="AG166" s="60">
        <v>0</v>
      </c>
      <c r="AH166" s="60">
        <v>0</v>
      </c>
      <c r="AI166" s="60">
        <v>0</v>
      </c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132">
        <v>0</v>
      </c>
    </row>
    <row r="167" spans="1:41">
      <c r="A167" s="166" t="s">
        <v>489</v>
      </c>
      <c r="B167" s="157">
        <f t="shared" si="20"/>
        <v>10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3</v>
      </c>
      <c r="R167" s="15">
        <v>0</v>
      </c>
      <c r="S167" s="15">
        <v>0</v>
      </c>
      <c r="T167" s="15">
        <v>7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6">
        <v>0</v>
      </c>
    </row>
    <row r="168" spans="1:41">
      <c r="A168" s="166" t="s">
        <v>29</v>
      </c>
      <c r="B168" s="157">
        <f t="shared" si="20"/>
        <v>7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7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6">
        <v>0</v>
      </c>
    </row>
    <row r="169" spans="1:41">
      <c r="A169" s="166" t="s">
        <v>490</v>
      </c>
      <c r="B169" s="157">
        <f t="shared" si="20"/>
        <v>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1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6">
        <v>0</v>
      </c>
    </row>
    <row r="170" spans="1:41">
      <c r="A170" s="166"/>
      <c r="B170" s="157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6"/>
    </row>
    <row r="171" spans="1:41">
      <c r="A171" s="139" t="s">
        <v>303</v>
      </c>
      <c r="B171" s="207">
        <f>SUM(B173:B181)</f>
        <v>189</v>
      </c>
      <c r="C171" s="207">
        <f t="shared" ref="C171:AO171" si="21">SUM(C173:C181)</f>
        <v>0</v>
      </c>
      <c r="D171" s="207">
        <f t="shared" si="21"/>
        <v>1</v>
      </c>
      <c r="E171" s="207">
        <f t="shared" si="21"/>
        <v>2</v>
      </c>
      <c r="F171" s="207">
        <f t="shared" si="21"/>
        <v>0</v>
      </c>
      <c r="G171" s="207">
        <f t="shared" si="21"/>
        <v>1</v>
      </c>
      <c r="H171" s="207">
        <f t="shared" si="21"/>
        <v>0</v>
      </c>
      <c r="I171" s="207">
        <f t="shared" si="21"/>
        <v>1</v>
      </c>
      <c r="J171" s="207">
        <f t="shared" si="21"/>
        <v>21</v>
      </c>
      <c r="K171" s="207">
        <f t="shared" si="21"/>
        <v>2</v>
      </c>
      <c r="L171" s="207">
        <f t="shared" si="21"/>
        <v>0</v>
      </c>
      <c r="M171" s="207">
        <f t="shared" si="21"/>
        <v>0</v>
      </c>
      <c r="N171" s="207">
        <f t="shared" si="21"/>
        <v>1</v>
      </c>
      <c r="O171" s="207">
        <f t="shared" si="21"/>
        <v>0</v>
      </c>
      <c r="P171" s="207">
        <f t="shared" si="21"/>
        <v>0</v>
      </c>
      <c r="Q171" s="207">
        <f t="shared" si="21"/>
        <v>71</v>
      </c>
      <c r="R171" s="207">
        <f t="shared" si="21"/>
        <v>10</v>
      </c>
      <c r="S171" s="207">
        <f t="shared" si="21"/>
        <v>2</v>
      </c>
      <c r="T171" s="207">
        <f t="shared" si="21"/>
        <v>14</v>
      </c>
      <c r="U171" s="207">
        <f t="shared" si="21"/>
        <v>9</v>
      </c>
      <c r="V171" s="207">
        <f t="shared" si="21"/>
        <v>1</v>
      </c>
      <c r="W171" s="207">
        <f t="shared" si="21"/>
        <v>1</v>
      </c>
      <c r="X171" s="207">
        <f t="shared" si="21"/>
        <v>2</v>
      </c>
      <c r="Y171" s="207">
        <f t="shared" si="21"/>
        <v>7</v>
      </c>
      <c r="Z171" s="207">
        <f t="shared" si="21"/>
        <v>0</v>
      </c>
      <c r="AA171" s="207">
        <f t="shared" si="21"/>
        <v>1</v>
      </c>
      <c r="AB171" s="207">
        <f t="shared" si="21"/>
        <v>1</v>
      </c>
      <c r="AC171" s="207">
        <f t="shared" si="21"/>
        <v>14</v>
      </c>
      <c r="AD171" s="207">
        <f t="shared" si="21"/>
        <v>0</v>
      </c>
      <c r="AE171" s="207">
        <f t="shared" si="21"/>
        <v>1</v>
      </c>
      <c r="AF171" s="207">
        <f t="shared" si="21"/>
        <v>1</v>
      </c>
      <c r="AG171" s="207">
        <f t="shared" si="21"/>
        <v>3</v>
      </c>
      <c r="AH171" s="207">
        <f t="shared" si="21"/>
        <v>2</v>
      </c>
      <c r="AI171" s="207">
        <f t="shared" si="21"/>
        <v>5</v>
      </c>
      <c r="AJ171" s="207">
        <f t="shared" si="21"/>
        <v>6</v>
      </c>
      <c r="AK171" s="207">
        <f t="shared" si="21"/>
        <v>0</v>
      </c>
      <c r="AL171" s="207">
        <f t="shared" si="21"/>
        <v>1</v>
      </c>
      <c r="AM171" s="207">
        <f t="shared" si="21"/>
        <v>5</v>
      </c>
      <c r="AN171" s="207">
        <f t="shared" si="21"/>
        <v>3</v>
      </c>
      <c r="AO171" s="91">
        <f t="shared" si="21"/>
        <v>0</v>
      </c>
    </row>
    <row r="172" spans="1:41">
      <c r="A172" s="166"/>
      <c r="B172" s="157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6"/>
    </row>
    <row r="173" spans="1:41">
      <c r="A173" s="166" t="s">
        <v>491</v>
      </c>
      <c r="B173" s="157">
        <f t="shared" ref="B173:B181" si="22">SUM(C173:AO173)</f>
        <v>2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1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1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6">
        <v>0</v>
      </c>
    </row>
    <row r="174" spans="1:41">
      <c r="A174" s="166" t="s">
        <v>157</v>
      </c>
      <c r="B174" s="157">
        <f t="shared" si="22"/>
        <v>70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39</v>
      </c>
      <c r="R174" s="15">
        <v>4</v>
      </c>
      <c r="S174" s="15">
        <v>0</v>
      </c>
      <c r="T174" s="15">
        <v>4</v>
      </c>
      <c r="U174" s="15">
        <v>7</v>
      </c>
      <c r="V174" s="15">
        <v>0</v>
      </c>
      <c r="W174" s="15">
        <v>1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6</v>
      </c>
      <c r="AD174" s="15">
        <v>0</v>
      </c>
      <c r="AE174" s="15">
        <v>0</v>
      </c>
      <c r="AF174" s="15">
        <v>0</v>
      </c>
      <c r="AG174" s="15">
        <v>1</v>
      </c>
      <c r="AH174" s="15">
        <v>1</v>
      </c>
      <c r="AI174" s="15">
        <v>2</v>
      </c>
      <c r="AJ174" s="15">
        <v>0</v>
      </c>
      <c r="AK174" s="15">
        <v>0</v>
      </c>
      <c r="AL174" s="15">
        <v>0</v>
      </c>
      <c r="AM174" s="15">
        <v>4</v>
      </c>
      <c r="AN174" s="15">
        <v>1</v>
      </c>
      <c r="AO174" s="16">
        <v>0</v>
      </c>
    </row>
    <row r="175" spans="1:41">
      <c r="A175" s="166" t="s">
        <v>492</v>
      </c>
      <c r="B175" s="157">
        <f t="shared" si="22"/>
        <v>1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1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6">
        <v>0</v>
      </c>
    </row>
    <row r="176" spans="1:41">
      <c r="A176" s="166" t="s">
        <v>158</v>
      </c>
      <c r="B176" s="157">
        <f t="shared" si="22"/>
        <v>2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1</v>
      </c>
      <c r="R176" s="15">
        <v>0</v>
      </c>
      <c r="S176" s="15">
        <v>0</v>
      </c>
      <c r="T176" s="15">
        <v>0</v>
      </c>
      <c r="U176" s="15">
        <v>1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6">
        <v>0</v>
      </c>
    </row>
    <row r="177" spans="1:42">
      <c r="A177" s="166" t="s">
        <v>159</v>
      </c>
      <c r="B177" s="157">
        <f t="shared" si="22"/>
        <v>18</v>
      </c>
      <c r="C177" s="15">
        <v>0</v>
      </c>
      <c r="D177" s="15">
        <v>0</v>
      </c>
      <c r="E177" s="15">
        <v>1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5</v>
      </c>
      <c r="R177" s="15">
        <v>0</v>
      </c>
      <c r="S177" s="15">
        <v>1</v>
      </c>
      <c r="T177" s="15">
        <v>4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1</v>
      </c>
      <c r="AD177" s="15">
        <v>0</v>
      </c>
      <c r="AE177" s="15">
        <v>0</v>
      </c>
      <c r="AF177" s="15">
        <v>0</v>
      </c>
      <c r="AG177" s="15">
        <v>2</v>
      </c>
      <c r="AH177" s="15">
        <v>0</v>
      </c>
      <c r="AI177" s="15">
        <v>2</v>
      </c>
      <c r="AJ177" s="15">
        <v>0</v>
      </c>
      <c r="AK177" s="15">
        <v>0</v>
      </c>
      <c r="AL177" s="15">
        <v>0</v>
      </c>
      <c r="AM177" s="15">
        <v>0</v>
      </c>
      <c r="AN177" s="15">
        <v>2</v>
      </c>
      <c r="AO177" s="16">
        <v>0</v>
      </c>
    </row>
    <row r="178" spans="1:42">
      <c r="A178" s="166" t="s">
        <v>183</v>
      </c>
      <c r="B178" s="157">
        <f t="shared" si="22"/>
        <v>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1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6">
        <v>0</v>
      </c>
    </row>
    <row r="179" spans="1:42">
      <c r="A179" s="166" t="s">
        <v>160</v>
      </c>
      <c r="B179" s="157">
        <f t="shared" si="22"/>
        <v>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1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1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6">
        <v>0</v>
      </c>
    </row>
    <row r="180" spans="1:42">
      <c r="A180" s="166" t="s">
        <v>493</v>
      </c>
      <c r="B180" s="157">
        <f t="shared" si="22"/>
        <v>6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1</v>
      </c>
      <c r="R180" s="15">
        <v>0</v>
      </c>
      <c r="S180" s="15">
        <v>0</v>
      </c>
      <c r="T180" s="15">
        <v>1</v>
      </c>
      <c r="U180" s="15">
        <v>0</v>
      </c>
      <c r="V180" s="15">
        <v>1</v>
      </c>
      <c r="W180" s="15">
        <v>0</v>
      </c>
      <c r="X180" s="15">
        <v>1</v>
      </c>
      <c r="Y180" s="15">
        <v>1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1</v>
      </c>
      <c r="AN180" s="15">
        <v>0</v>
      </c>
      <c r="AO180" s="16">
        <v>0</v>
      </c>
    </row>
    <row r="181" spans="1:42">
      <c r="A181" s="166" t="s">
        <v>5</v>
      </c>
      <c r="B181" s="157">
        <f t="shared" si="22"/>
        <v>87</v>
      </c>
      <c r="C181" s="15">
        <v>0</v>
      </c>
      <c r="D181" s="15">
        <v>1</v>
      </c>
      <c r="E181" s="15">
        <v>1</v>
      </c>
      <c r="F181" s="15">
        <v>0</v>
      </c>
      <c r="G181" s="15">
        <v>1</v>
      </c>
      <c r="H181" s="15">
        <v>0</v>
      </c>
      <c r="I181" s="15">
        <v>1</v>
      </c>
      <c r="J181" s="15">
        <v>21</v>
      </c>
      <c r="K181" s="15">
        <v>2</v>
      </c>
      <c r="L181" s="15">
        <v>0</v>
      </c>
      <c r="M181" s="15">
        <v>0</v>
      </c>
      <c r="N181" s="15">
        <v>1</v>
      </c>
      <c r="O181" s="15">
        <v>0</v>
      </c>
      <c r="P181" s="15">
        <v>0</v>
      </c>
      <c r="Q181" s="15">
        <v>21</v>
      </c>
      <c r="R181" s="15">
        <v>6</v>
      </c>
      <c r="S181" s="15">
        <v>1</v>
      </c>
      <c r="T181" s="15">
        <v>5</v>
      </c>
      <c r="U181" s="15">
        <v>1</v>
      </c>
      <c r="V181" s="15">
        <v>0</v>
      </c>
      <c r="W181" s="15">
        <v>0</v>
      </c>
      <c r="X181" s="15">
        <v>1</v>
      </c>
      <c r="Y181" s="15">
        <v>6</v>
      </c>
      <c r="Z181" s="15">
        <v>0</v>
      </c>
      <c r="AA181" s="15">
        <v>1</v>
      </c>
      <c r="AB181" s="15">
        <v>1</v>
      </c>
      <c r="AC181" s="15">
        <v>6</v>
      </c>
      <c r="AD181" s="15">
        <v>0</v>
      </c>
      <c r="AE181" s="15">
        <v>1</v>
      </c>
      <c r="AF181" s="15">
        <v>0</v>
      </c>
      <c r="AG181" s="15">
        <v>0</v>
      </c>
      <c r="AH181" s="15">
        <v>1</v>
      </c>
      <c r="AI181" s="15">
        <v>1</v>
      </c>
      <c r="AJ181" s="15">
        <v>6</v>
      </c>
      <c r="AK181" s="15">
        <v>0</v>
      </c>
      <c r="AL181" s="15">
        <v>1</v>
      </c>
      <c r="AM181" s="15">
        <v>0</v>
      </c>
      <c r="AN181" s="15">
        <v>0</v>
      </c>
      <c r="AO181" s="16">
        <v>0</v>
      </c>
    </row>
    <row r="182" spans="1:42">
      <c r="A182" s="214"/>
      <c r="B182" s="207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132"/>
    </row>
    <row r="183" spans="1:42" ht="30.5">
      <c r="A183" s="139" t="s">
        <v>436</v>
      </c>
      <c r="B183" s="207">
        <f>SUM(B185:B201)</f>
        <v>854</v>
      </c>
      <c r="C183" s="207">
        <f t="shared" ref="C183:AO183" si="23">SUM(C185:C201)</f>
        <v>26</v>
      </c>
      <c r="D183" s="207">
        <f t="shared" si="23"/>
        <v>36</v>
      </c>
      <c r="E183" s="207">
        <f t="shared" si="23"/>
        <v>30</v>
      </c>
      <c r="F183" s="207">
        <f t="shared" si="23"/>
        <v>5</v>
      </c>
      <c r="G183" s="207">
        <f t="shared" si="23"/>
        <v>0</v>
      </c>
      <c r="H183" s="207">
        <f t="shared" si="23"/>
        <v>0</v>
      </c>
      <c r="I183" s="207">
        <f t="shared" si="23"/>
        <v>0</v>
      </c>
      <c r="J183" s="207">
        <f t="shared" si="23"/>
        <v>5</v>
      </c>
      <c r="K183" s="207">
        <f t="shared" si="23"/>
        <v>1</v>
      </c>
      <c r="L183" s="207">
        <f t="shared" si="23"/>
        <v>0</v>
      </c>
      <c r="M183" s="207">
        <f t="shared" si="23"/>
        <v>7</v>
      </c>
      <c r="N183" s="207">
        <f t="shared" si="23"/>
        <v>2</v>
      </c>
      <c r="O183" s="207">
        <f t="shared" si="23"/>
        <v>2</v>
      </c>
      <c r="P183" s="207">
        <f t="shared" si="23"/>
        <v>9</v>
      </c>
      <c r="Q183" s="207">
        <f t="shared" si="23"/>
        <v>61</v>
      </c>
      <c r="R183" s="207">
        <f t="shared" si="23"/>
        <v>29</v>
      </c>
      <c r="S183" s="207">
        <f t="shared" si="23"/>
        <v>26</v>
      </c>
      <c r="T183" s="207">
        <f t="shared" si="23"/>
        <v>27</v>
      </c>
      <c r="U183" s="207">
        <f t="shared" si="23"/>
        <v>81</v>
      </c>
      <c r="V183" s="207">
        <f t="shared" si="23"/>
        <v>38</v>
      </c>
      <c r="W183" s="207">
        <f t="shared" si="23"/>
        <v>2</v>
      </c>
      <c r="X183" s="207">
        <f t="shared" si="23"/>
        <v>17</v>
      </c>
      <c r="Y183" s="207">
        <f t="shared" si="23"/>
        <v>67</v>
      </c>
      <c r="Z183" s="207">
        <f t="shared" si="23"/>
        <v>13</v>
      </c>
      <c r="AA183" s="207">
        <f t="shared" si="23"/>
        <v>47</v>
      </c>
      <c r="AB183" s="207">
        <f t="shared" si="23"/>
        <v>5</v>
      </c>
      <c r="AC183" s="207">
        <f t="shared" si="23"/>
        <v>47</v>
      </c>
      <c r="AD183" s="207">
        <f t="shared" si="23"/>
        <v>7</v>
      </c>
      <c r="AE183" s="207">
        <f t="shared" si="23"/>
        <v>24</v>
      </c>
      <c r="AF183" s="207">
        <f t="shared" si="23"/>
        <v>14</v>
      </c>
      <c r="AG183" s="207">
        <f t="shared" si="23"/>
        <v>47</v>
      </c>
      <c r="AH183" s="207">
        <f t="shared" si="23"/>
        <v>34</v>
      </c>
      <c r="AI183" s="207">
        <f t="shared" si="23"/>
        <v>12</v>
      </c>
      <c r="AJ183" s="207">
        <f t="shared" si="23"/>
        <v>17</v>
      </c>
      <c r="AK183" s="207">
        <f t="shared" si="23"/>
        <v>14</v>
      </c>
      <c r="AL183" s="207">
        <f t="shared" si="23"/>
        <v>9</v>
      </c>
      <c r="AM183" s="207">
        <f t="shared" si="23"/>
        <v>55</v>
      </c>
      <c r="AN183" s="207">
        <f t="shared" si="23"/>
        <v>38</v>
      </c>
      <c r="AO183" s="91">
        <f t="shared" si="23"/>
        <v>0</v>
      </c>
    </row>
    <row r="184" spans="1:42">
      <c r="A184" s="166"/>
      <c r="B184" s="157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6"/>
    </row>
    <row r="185" spans="1:42">
      <c r="A185" s="166" t="s">
        <v>161</v>
      </c>
      <c r="B185" s="157">
        <f t="shared" ref="B185:B201" si="24">SUM(C185:AO185)</f>
        <v>5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1</v>
      </c>
      <c r="U185" s="15">
        <v>0</v>
      </c>
      <c r="V185" s="15">
        <v>1</v>
      </c>
      <c r="W185" s="15">
        <v>0</v>
      </c>
      <c r="X185" s="15">
        <v>0</v>
      </c>
      <c r="Y185" s="15">
        <v>1</v>
      </c>
      <c r="Z185" s="15">
        <v>0</v>
      </c>
      <c r="AA185" s="15">
        <v>0</v>
      </c>
      <c r="AB185" s="15">
        <v>0</v>
      </c>
      <c r="AC185" s="15">
        <v>1</v>
      </c>
      <c r="AD185" s="15">
        <v>0</v>
      </c>
      <c r="AE185" s="15">
        <v>0</v>
      </c>
      <c r="AF185" s="15">
        <v>0</v>
      </c>
      <c r="AG185" s="15">
        <v>1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6">
        <v>0</v>
      </c>
    </row>
    <row r="186" spans="1:42" s="5" customFormat="1">
      <c r="A186" s="166" t="s">
        <v>554</v>
      </c>
      <c r="B186" s="157">
        <f t="shared" si="24"/>
        <v>18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1</v>
      </c>
      <c r="N186" s="15">
        <v>0</v>
      </c>
      <c r="O186" s="15">
        <v>0</v>
      </c>
      <c r="P186" s="15">
        <v>0</v>
      </c>
      <c r="Q186" s="15">
        <v>0</v>
      </c>
      <c r="R186" s="15">
        <v>1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4</v>
      </c>
      <c r="Z186" s="15">
        <v>12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6">
        <v>0</v>
      </c>
      <c r="AP186" s="2"/>
    </row>
    <row r="187" spans="1:42">
      <c r="A187" s="166" t="s">
        <v>494</v>
      </c>
      <c r="B187" s="157">
        <f t="shared" si="24"/>
        <v>5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2</v>
      </c>
      <c r="Y187" s="15">
        <v>0</v>
      </c>
      <c r="Z187" s="15">
        <v>0</v>
      </c>
      <c r="AA187" s="15">
        <v>1</v>
      </c>
      <c r="AB187" s="15">
        <v>0</v>
      </c>
      <c r="AC187" s="15">
        <v>0</v>
      </c>
      <c r="AD187" s="15">
        <v>0</v>
      </c>
      <c r="AE187" s="15">
        <v>0</v>
      </c>
      <c r="AF187" s="15">
        <v>1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1</v>
      </c>
      <c r="AN187" s="15">
        <v>0</v>
      </c>
      <c r="AO187" s="16">
        <v>0</v>
      </c>
    </row>
    <row r="188" spans="1:42">
      <c r="A188" s="166" t="s">
        <v>495</v>
      </c>
      <c r="B188" s="157">
        <f t="shared" si="24"/>
        <v>1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1</v>
      </c>
      <c r="AO188" s="16">
        <v>0</v>
      </c>
    </row>
    <row r="189" spans="1:42">
      <c r="A189" s="166" t="s">
        <v>496</v>
      </c>
      <c r="B189" s="157">
        <f t="shared" si="24"/>
        <v>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1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6">
        <v>0</v>
      </c>
    </row>
    <row r="190" spans="1:42" ht="31">
      <c r="A190" s="166" t="s">
        <v>497</v>
      </c>
      <c r="B190" s="157">
        <f t="shared" si="24"/>
        <v>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1</v>
      </c>
      <c r="AM190" s="15">
        <v>0</v>
      </c>
      <c r="AN190" s="15">
        <v>0</v>
      </c>
      <c r="AO190" s="16">
        <v>0</v>
      </c>
    </row>
    <row r="191" spans="1:42">
      <c r="A191" s="209" t="s">
        <v>464</v>
      </c>
      <c r="B191" s="157">
        <f t="shared" si="24"/>
        <v>6</v>
      </c>
      <c r="C191" s="60">
        <v>1</v>
      </c>
      <c r="D191" s="60">
        <v>1</v>
      </c>
      <c r="E191" s="60">
        <v>0</v>
      </c>
      <c r="F191" s="60">
        <v>0</v>
      </c>
      <c r="G191" s="60">
        <v>0</v>
      </c>
      <c r="H191" s="60">
        <v>0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1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1</v>
      </c>
      <c r="AA191" s="60">
        <v>0</v>
      </c>
      <c r="AB191" s="60">
        <v>0</v>
      </c>
      <c r="AC191" s="60">
        <v>0</v>
      </c>
      <c r="AD191" s="60">
        <v>0</v>
      </c>
      <c r="AE191" s="60">
        <v>0</v>
      </c>
      <c r="AF191" s="60">
        <v>0</v>
      </c>
      <c r="AG191" s="60">
        <v>0</v>
      </c>
      <c r="AH191" s="60">
        <v>0</v>
      </c>
      <c r="AI191" s="60">
        <v>2</v>
      </c>
      <c r="AJ191" s="60">
        <v>0</v>
      </c>
      <c r="AK191" s="60">
        <v>0</v>
      </c>
      <c r="AL191" s="60">
        <v>0</v>
      </c>
      <c r="AM191" s="60">
        <v>0</v>
      </c>
      <c r="AN191" s="60">
        <v>0</v>
      </c>
      <c r="AO191" s="132">
        <v>0</v>
      </c>
    </row>
    <row r="192" spans="1:42">
      <c r="A192" s="166" t="s">
        <v>362</v>
      </c>
      <c r="B192" s="157">
        <f t="shared" si="24"/>
        <v>10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1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4</v>
      </c>
      <c r="AB192" s="15">
        <v>0</v>
      </c>
      <c r="AC192" s="15">
        <v>0</v>
      </c>
      <c r="AD192" s="15">
        <v>1</v>
      </c>
      <c r="AE192" s="15">
        <v>0</v>
      </c>
      <c r="AF192" s="15">
        <v>0</v>
      </c>
      <c r="AG192" s="15">
        <v>0</v>
      </c>
      <c r="AH192" s="15">
        <v>1</v>
      </c>
      <c r="AI192" s="15">
        <v>0</v>
      </c>
      <c r="AJ192" s="15">
        <v>3</v>
      </c>
      <c r="AK192" s="15">
        <v>0</v>
      </c>
      <c r="AL192" s="15">
        <v>0</v>
      </c>
      <c r="AM192" s="15">
        <v>0</v>
      </c>
      <c r="AN192" s="15">
        <v>0</v>
      </c>
      <c r="AO192" s="16">
        <v>0</v>
      </c>
    </row>
    <row r="193" spans="1:41">
      <c r="A193" s="166" t="s">
        <v>162</v>
      </c>
      <c r="B193" s="157">
        <f t="shared" si="24"/>
        <v>103</v>
      </c>
      <c r="C193" s="15">
        <v>3</v>
      </c>
      <c r="D193" s="15">
        <v>16</v>
      </c>
      <c r="E193" s="15">
        <v>4</v>
      </c>
      <c r="F193" s="15">
        <v>2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1</v>
      </c>
      <c r="N193" s="15">
        <v>0</v>
      </c>
      <c r="O193" s="15">
        <v>0</v>
      </c>
      <c r="P193" s="15">
        <v>7</v>
      </c>
      <c r="Q193" s="15">
        <v>1</v>
      </c>
      <c r="R193" s="15">
        <v>0</v>
      </c>
      <c r="S193" s="15">
        <v>0</v>
      </c>
      <c r="T193" s="15">
        <v>0</v>
      </c>
      <c r="U193" s="15">
        <v>38</v>
      </c>
      <c r="V193" s="15">
        <v>3</v>
      </c>
      <c r="W193" s="15">
        <v>0</v>
      </c>
      <c r="X193" s="15">
        <v>0</v>
      </c>
      <c r="Y193" s="15">
        <v>8</v>
      </c>
      <c r="Z193" s="15">
        <v>0</v>
      </c>
      <c r="AA193" s="15">
        <v>4</v>
      </c>
      <c r="AB193" s="15">
        <v>0</v>
      </c>
      <c r="AC193" s="15">
        <v>7</v>
      </c>
      <c r="AD193" s="15">
        <v>0</v>
      </c>
      <c r="AE193" s="15">
        <v>1</v>
      </c>
      <c r="AF193" s="15">
        <v>0</v>
      </c>
      <c r="AG193" s="15">
        <v>1</v>
      </c>
      <c r="AH193" s="15">
        <v>0</v>
      </c>
      <c r="AI193" s="15">
        <v>2</v>
      </c>
      <c r="AJ193" s="15">
        <v>0</v>
      </c>
      <c r="AK193" s="15">
        <v>0</v>
      </c>
      <c r="AL193" s="15">
        <v>0</v>
      </c>
      <c r="AM193" s="15">
        <v>1</v>
      </c>
      <c r="AN193" s="15">
        <v>4</v>
      </c>
      <c r="AO193" s="16">
        <v>0</v>
      </c>
    </row>
    <row r="194" spans="1:41">
      <c r="A194" s="166" t="s">
        <v>437</v>
      </c>
      <c r="B194" s="157">
        <f t="shared" si="24"/>
        <v>13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3</v>
      </c>
      <c r="R194" s="15">
        <v>0</v>
      </c>
      <c r="S194" s="15">
        <v>1</v>
      </c>
      <c r="T194" s="15">
        <v>0</v>
      </c>
      <c r="U194" s="15">
        <v>1</v>
      </c>
      <c r="V194" s="15">
        <v>1</v>
      </c>
      <c r="W194" s="15">
        <v>0</v>
      </c>
      <c r="X194" s="15">
        <v>0</v>
      </c>
      <c r="Y194" s="15">
        <v>0</v>
      </c>
      <c r="Z194" s="15">
        <v>0</v>
      </c>
      <c r="AA194" s="15">
        <v>1</v>
      </c>
      <c r="AB194" s="15">
        <v>0</v>
      </c>
      <c r="AC194" s="15">
        <v>4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2</v>
      </c>
      <c r="AM194" s="15">
        <v>0</v>
      </c>
      <c r="AN194" s="15">
        <v>0</v>
      </c>
      <c r="AO194" s="16">
        <v>0</v>
      </c>
    </row>
    <row r="195" spans="1:41">
      <c r="A195" s="166" t="s">
        <v>555</v>
      </c>
      <c r="B195" s="157">
        <f t="shared" si="24"/>
        <v>60</v>
      </c>
      <c r="C195" s="15">
        <v>0</v>
      </c>
      <c r="D195" s="15">
        <v>1</v>
      </c>
      <c r="E195" s="15">
        <v>7</v>
      </c>
      <c r="F195" s="15">
        <v>0</v>
      </c>
      <c r="G195" s="15">
        <v>0</v>
      </c>
      <c r="H195" s="15">
        <v>0</v>
      </c>
      <c r="I195" s="15">
        <v>0</v>
      </c>
      <c r="J195" s="15">
        <v>1</v>
      </c>
      <c r="K195" s="15">
        <v>0</v>
      </c>
      <c r="L195" s="15">
        <v>0</v>
      </c>
      <c r="M195" s="15">
        <v>0</v>
      </c>
      <c r="N195" s="15">
        <v>0</v>
      </c>
      <c r="O195" s="15">
        <v>1</v>
      </c>
      <c r="P195" s="15">
        <v>0</v>
      </c>
      <c r="Q195" s="15">
        <v>4</v>
      </c>
      <c r="R195" s="15">
        <v>3</v>
      </c>
      <c r="S195" s="15">
        <v>0</v>
      </c>
      <c r="T195" s="15">
        <v>5</v>
      </c>
      <c r="U195" s="15">
        <v>11</v>
      </c>
      <c r="V195" s="15">
        <v>1</v>
      </c>
      <c r="W195" s="15">
        <v>0</v>
      </c>
      <c r="X195" s="15">
        <v>0</v>
      </c>
      <c r="Y195" s="15">
        <v>0</v>
      </c>
      <c r="Z195" s="15">
        <v>0</v>
      </c>
      <c r="AA195" s="15">
        <v>4</v>
      </c>
      <c r="AB195" s="15">
        <v>0</v>
      </c>
      <c r="AC195" s="15">
        <v>0</v>
      </c>
      <c r="AD195" s="15">
        <v>0</v>
      </c>
      <c r="AE195" s="15">
        <v>6</v>
      </c>
      <c r="AF195" s="15">
        <v>1</v>
      </c>
      <c r="AG195" s="15">
        <v>5</v>
      </c>
      <c r="AH195" s="15">
        <v>1</v>
      </c>
      <c r="AI195" s="15">
        <v>0</v>
      </c>
      <c r="AJ195" s="15">
        <v>2</v>
      </c>
      <c r="AK195" s="15">
        <v>2</v>
      </c>
      <c r="AL195" s="15">
        <v>0</v>
      </c>
      <c r="AM195" s="15">
        <v>4</v>
      </c>
      <c r="AN195" s="15">
        <v>1</v>
      </c>
      <c r="AO195" s="16">
        <v>0</v>
      </c>
    </row>
    <row r="196" spans="1:41">
      <c r="A196" s="166" t="s">
        <v>462</v>
      </c>
      <c r="B196" s="157">
        <f t="shared" si="24"/>
        <v>2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1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1</v>
      </c>
      <c r="AN196" s="15">
        <v>0</v>
      </c>
      <c r="AO196" s="16">
        <v>0</v>
      </c>
    </row>
    <row r="197" spans="1:41">
      <c r="A197" s="166" t="s">
        <v>163</v>
      </c>
      <c r="B197" s="157">
        <f t="shared" si="24"/>
        <v>11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1</v>
      </c>
      <c r="Q197" s="15">
        <v>1</v>
      </c>
      <c r="R197" s="15">
        <v>0</v>
      </c>
      <c r="S197" s="15">
        <v>2</v>
      </c>
      <c r="T197" s="15">
        <v>0</v>
      </c>
      <c r="U197" s="15">
        <v>0</v>
      </c>
      <c r="V197" s="15">
        <v>0</v>
      </c>
      <c r="W197" s="15">
        <v>0</v>
      </c>
      <c r="X197" s="15">
        <v>1</v>
      </c>
      <c r="Y197" s="15">
        <v>1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1</v>
      </c>
      <c r="AF197" s="15">
        <v>0</v>
      </c>
      <c r="AG197" s="15">
        <v>0</v>
      </c>
      <c r="AH197" s="15">
        <v>0</v>
      </c>
      <c r="AI197" s="15">
        <v>2</v>
      </c>
      <c r="AJ197" s="15">
        <v>0</v>
      </c>
      <c r="AK197" s="15">
        <v>1</v>
      </c>
      <c r="AL197" s="15">
        <v>0</v>
      </c>
      <c r="AM197" s="15">
        <v>1</v>
      </c>
      <c r="AN197" s="15">
        <v>0</v>
      </c>
      <c r="AO197" s="16">
        <v>0</v>
      </c>
    </row>
    <row r="198" spans="1:41">
      <c r="A198" s="166" t="s">
        <v>432</v>
      </c>
      <c r="B198" s="157">
        <f t="shared" si="24"/>
        <v>149</v>
      </c>
      <c r="C198" s="15">
        <v>17</v>
      </c>
      <c r="D198" s="15">
        <v>14</v>
      </c>
      <c r="E198" s="15">
        <v>1</v>
      </c>
      <c r="F198" s="15">
        <v>0</v>
      </c>
      <c r="G198" s="15">
        <v>0</v>
      </c>
      <c r="H198" s="15">
        <v>0</v>
      </c>
      <c r="I198" s="15">
        <v>0</v>
      </c>
      <c r="J198" s="15">
        <v>1</v>
      </c>
      <c r="K198" s="15">
        <v>1</v>
      </c>
      <c r="L198" s="15">
        <v>0</v>
      </c>
      <c r="M198" s="15">
        <v>0</v>
      </c>
      <c r="N198" s="15">
        <v>2</v>
      </c>
      <c r="O198" s="15">
        <v>1</v>
      </c>
      <c r="P198" s="15">
        <v>1</v>
      </c>
      <c r="Q198" s="15">
        <v>10</v>
      </c>
      <c r="R198" s="15">
        <v>9</v>
      </c>
      <c r="S198" s="15">
        <v>0</v>
      </c>
      <c r="T198" s="15">
        <v>1</v>
      </c>
      <c r="U198" s="15">
        <v>4</v>
      </c>
      <c r="V198" s="15">
        <v>0</v>
      </c>
      <c r="W198" s="15">
        <v>1</v>
      </c>
      <c r="X198" s="15">
        <v>0</v>
      </c>
      <c r="Y198" s="15">
        <v>10</v>
      </c>
      <c r="Z198" s="15">
        <v>0</v>
      </c>
      <c r="AA198" s="15">
        <v>4</v>
      </c>
      <c r="AB198" s="15">
        <v>0</v>
      </c>
      <c r="AC198" s="15">
        <v>21</v>
      </c>
      <c r="AD198" s="15">
        <v>0</v>
      </c>
      <c r="AE198" s="15">
        <v>4</v>
      </c>
      <c r="AF198" s="15">
        <v>1</v>
      </c>
      <c r="AG198" s="15">
        <v>7</v>
      </c>
      <c r="AH198" s="15">
        <v>4</v>
      </c>
      <c r="AI198" s="15">
        <v>1</v>
      </c>
      <c r="AJ198" s="15">
        <v>5</v>
      </c>
      <c r="AK198" s="15">
        <v>4</v>
      </c>
      <c r="AL198" s="15">
        <v>2</v>
      </c>
      <c r="AM198" s="15">
        <v>16</v>
      </c>
      <c r="AN198" s="15">
        <v>7</v>
      </c>
      <c r="AO198" s="16">
        <v>0</v>
      </c>
    </row>
    <row r="199" spans="1:41">
      <c r="A199" s="166" t="s">
        <v>164</v>
      </c>
      <c r="B199" s="157">
        <f t="shared" si="24"/>
        <v>5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1</v>
      </c>
      <c r="T199" s="15">
        <v>1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1</v>
      </c>
      <c r="AI199" s="15">
        <v>0</v>
      </c>
      <c r="AJ199" s="15">
        <v>2</v>
      </c>
      <c r="AK199" s="15">
        <v>0</v>
      </c>
      <c r="AL199" s="15">
        <v>0</v>
      </c>
      <c r="AM199" s="15">
        <v>0</v>
      </c>
      <c r="AN199" s="15">
        <v>0</v>
      </c>
      <c r="AO199" s="16">
        <v>0</v>
      </c>
    </row>
    <row r="200" spans="1:41">
      <c r="A200" s="166" t="s">
        <v>498</v>
      </c>
      <c r="B200" s="157">
        <f t="shared" si="24"/>
        <v>7</v>
      </c>
      <c r="C200" s="15">
        <v>0</v>
      </c>
      <c r="D200" s="15">
        <v>0</v>
      </c>
      <c r="E200" s="15">
        <v>1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1</v>
      </c>
      <c r="R200" s="15">
        <v>0</v>
      </c>
      <c r="S200" s="15">
        <v>1</v>
      </c>
      <c r="T200" s="15">
        <v>1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3</v>
      </c>
      <c r="AK200" s="15">
        <v>0</v>
      </c>
      <c r="AL200" s="15">
        <v>0</v>
      </c>
      <c r="AM200" s="15">
        <v>0</v>
      </c>
      <c r="AN200" s="15">
        <v>0</v>
      </c>
      <c r="AO200" s="16">
        <v>0</v>
      </c>
    </row>
    <row r="201" spans="1:41">
      <c r="A201" s="166" t="s">
        <v>556</v>
      </c>
      <c r="B201" s="157">
        <f t="shared" si="24"/>
        <v>457</v>
      </c>
      <c r="C201" s="15">
        <v>5</v>
      </c>
      <c r="D201" s="15">
        <v>4</v>
      </c>
      <c r="E201" s="15">
        <v>17</v>
      </c>
      <c r="F201" s="15">
        <v>3</v>
      </c>
      <c r="G201" s="15">
        <v>0</v>
      </c>
      <c r="H201" s="15">
        <v>0</v>
      </c>
      <c r="I201" s="15">
        <v>0</v>
      </c>
      <c r="J201" s="15">
        <v>3</v>
      </c>
      <c r="K201" s="15">
        <v>0</v>
      </c>
      <c r="L201" s="15">
        <v>0</v>
      </c>
      <c r="M201" s="15">
        <v>5</v>
      </c>
      <c r="N201" s="15">
        <v>0</v>
      </c>
      <c r="O201" s="15">
        <v>0</v>
      </c>
      <c r="P201" s="15">
        <v>0</v>
      </c>
      <c r="Q201" s="15">
        <v>40</v>
      </c>
      <c r="R201" s="15">
        <v>16</v>
      </c>
      <c r="S201" s="15">
        <v>20</v>
      </c>
      <c r="T201" s="15">
        <v>16</v>
      </c>
      <c r="U201" s="15">
        <v>27</v>
      </c>
      <c r="V201" s="15">
        <v>32</v>
      </c>
      <c r="W201" s="15">
        <v>1</v>
      </c>
      <c r="X201" s="15">
        <v>14</v>
      </c>
      <c r="Y201" s="15">
        <v>43</v>
      </c>
      <c r="Z201" s="15">
        <v>0</v>
      </c>
      <c r="AA201" s="15">
        <v>29</v>
      </c>
      <c r="AB201" s="15">
        <v>5</v>
      </c>
      <c r="AC201" s="15">
        <v>14</v>
      </c>
      <c r="AD201" s="15">
        <v>6</v>
      </c>
      <c r="AE201" s="15">
        <v>12</v>
      </c>
      <c r="AF201" s="15">
        <v>11</v>
      </c>
      <c r="AG201" s="15">
        <v>33</v>
      </c>
      <c r="AH201" s="15">
        <v>27</v>
      </c>
      <c r="AI201" s="15">
        <v>5</v>
      </c>
      <c r="AJ201" s="15">
        <v>2</v>
      </c>
      <c r="AK201" s="15">
        <v>7</v>
      </c>
      <c r="AL201" s="15">
        <v>4</v>
      </c>
      <c r="AM201" s="15">
        <v>31</v>
      </c>
      <c r="AN201" s="15">
        <v>25</v>
      </c>
      <c r="AO201" s="16">
        <v>0</v>
      </c>
    </row>
    <row r="202" spans="1:41">
      <c r="A202" s="166"/>
      <c r="B202" s="157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6"/>
    </row>
    <row r="203" spans="1:41">
      <c r="A203" s="139" t="s">
        <v>165</v>
      </c>
      <c r="B203" s="207">
        <f>SUM(B205:B210)</f>
        <v>549</v>
      </c>
      <c r="C203" s="207">
        <f t="shared" ref="C203:AO203" si="25">SUM(C205:C210)</f>
        <v>102</v>
      </c>
      <c r="D203" s="207">
        <f t="shared" si="25"/>
        <v>39</v>
      </c>
      <c r="E203" s="207">
        <f t="shared" si="25"/>
        <v>9</v>
      </c>
      <c r="F203" s="207">
        <f t="shared" si="25"/>
        <v>20</v>
      </c>
      <c r="G203" s="207">
        <f t="shared" si="25"/>
        <v>16</v>
      </c>
      <c r="H203" s="207">
        <f t="shared" si="25"/>
        <v>3</v>
      </c>
      <c r="I203" s="207">
        <f t="shared" si="25"/>
        <v>39</v>
      </c>
      <c r="J203" s="207">
        <f t="shared" si="25"/>
        <v>22</v>
      </c>
      <c r="K203" s="207">
        <f t="shared" si="25"/>
        <v>13</v>
      </c>
      <c r="L203" s="207">
        <f t="shared" si="25"/>
        <v>22</v>
      </c>
      <c r="M203" s="207">
        <f t="shared" si="25"/>
        <v>10</v>
      </c>
      <c r="N203" s="207">
        <f t="shared" si="25"/>
        <v>6</v>
      </c>
      <c r="O203" s="207">
        <f t="shared" si="25"/>
        <v>48</v>
      </c>
      <c r="P203" s="207">
        <f t="shared" si="25"/>
        <v>31</v>
      </c>
      <c r="Q203" s="207">
        <f t="shared" si="25"/>
        <v>12</v>
      </c>
      <c r="R203" s="207">
        <f t="shared" si="25"/>
        <v>6</v>
      </c>
      <c r="S203" s="207">
        <f t="shared" si="25"/>
        <v>3</v>
      </c>
      <c r="T203" s="207">
        <f t="shared" si="25"/>
        <v>5</v>
      </c>
      <c r="U203" s="207">
        <f t="shared" si="25"/>
        <v>16</v>
      </c>
      <c r="V203" s="207">
        <f t="shared" si="25"/>
        <v>11</v>
      </c>
      <c r="W203" s="207">
        <f t="shared" si="25"/>
        <v>1</v>
      </c>
      <c r="X203" s="207">
        <f t="shared" si="25"/>
        <v>2</v>
      </c>
      <c r="Y203" s="207">
        <f t="shared" si="25"/>
        <v>9</v>
      </c>
      <c r="Z203" s="207">
        <f t="shared" si="25"/>
        <v>0</v>
      </c>
      <c r="AA203" s="207">
        <f t="shared" si="25"/>
        <v>5</v>
      </c>
      <c r="AB203" s="207">
        <f t="shared" si="25"/>
        <v>5</v>
      </c>
      <c r="AC203" s="207">
        <f t="shared" si="25"/>
        <v>12</v>
      </c>
      <c r="AD203" s="207">
        <f t="shared" si="25"/>
        <v>4</v>
      </c>
      <c r="AE203" s="207">
        <f t="shared" si="25"/>
        <v>2</v>
      </c>
      <c r="AF203" s="207">
        <f t="shared" si="25"/>
        <v>2</v>
      </c>
      <c r="AG203" s="207">
        <f t="shared" si="25"/>
        <v>9</v>
      </c>
      <c r="AH203" s="207">
        <f t="shared" si="25"/>
        <v>3</v>
      </c>
      <c r="AI203" s="207">
        <f t="shared" si="25"/>
        <v>1</v>
      </c>
      <c r="AJ203" s="207">
        <f t="shared" si="25"/>
        <v>4</v>
      </c>
      <c r="AK203" s="207">
        <f t="shared" si="25"/>
        <v>10</v>
      </c>
      <c r="AL203" s="207">
        <f t="shared" si="25"/>
        <v>4</v>
      </c>
      <c r="AM203" s="207">
        <f t="shared" si="25"/>
        <v>21</v>
      </c>
      <c r="AN203" s="207">
        <f t="shared" si="25"/>
        <v>13</v>
      </c>
      <c r="AO203" s="91">
        <f t="shared" si="25"/>
        <v>9</v>
      </c>
    </row>
    <row r="204" spans="1:41">
      <c r="A204" s="166"/>
      <c r="B204" s="157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6"/>
    </row>
    <row r="205" spans="1:41">
      <c r="A205" s="166" t="s">
        <v>363</v>
      </c>
      <c r="B205" s="157">
        <f t="shared" ref="B205:B210" si="26">SUM(C205:AO205)</f>
        <v>1</v>
      </c>
      <c r="C205" s="60">
        <v>0</v>
      </c>
      <c r="D205" s="60">
        <v>0</v>
      </c>
      <c r="E205" s="60">
        <v>0</v>
      </c>
      <c r="F205" s="60">
        <v>0</v>
      </c>
      <c r="G205" s="60">
        <v>0</v>
      </c>
      <c r="H205" s="60">
        <v>0</v>
      </c>
      <c r="I205" s="60">
        <v>0</v>
      </c>
      <c r="J205" s="60">
        <v>0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1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0">
        <v>0</v>
      </c>
      <c r="AE205" s="60">
        <v>0</v>
      </c>
      <c r="AF205" s="60">
        <v>0</v>
      </c>
      <c r="AG205" s="60">
        <v>0</v>
      </c>
      <c r="AH205" s="60">
        <v>0</v>
      </c>
      <c r="AI205" s="60">
        <v>0</v>
      </c>
      <c r="AJ205" s="60">
        <v>0</v>
      </c>
      <c r="AK205" s="60">
        <v>0</v>
      </c>
      <c r="AL205" s="60">
        <v>0</v>
      </c>
      <c r="AM205" s="60">
        <v>0</v>
      </c>
      <c r="AN205" s="60">
        <v>0</v>
      </c>
      <c r="AO205" s="132">
        <v>0</v>
      </c>
    </row>
    <row r="206" spans="1:41">
      <c r="A206" s="166" t="s">
        <v>180</v>
      </c>
      <c r="B206" s="157">
        <f t="shared" si="26"/>
        <v>7</v>
      </c>
      <c r="C206" s="15">
        <v>2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2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1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1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1</v>
      </c>
      <c r="AN206" s="15">
        <v>0</v>
      </c>
      <c r="AO206" s="16">
        <v>0</v>
      </c>
    </row>
    <row r="207" spans="1:41">
      <c r="A207" s="166" t="s">
        <v>364</v>
      </c>
      <c r="B207" s="157">
        <f t="shared" si="26"/>
        <v>11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2</v>
      </c>
      <c r="J207" s="15">
        <v>2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3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1</v>
      </c>
      <c r="AE207" s="15">
        <v>0</v>
      </c>
      <c r="AF207" s="15">
        <v>0</v>
      </c>
      <c r="AG207" s="15">
        <v>0</v>
      </c>
      <c r="AH207" s="15">
        <v>2</v>
      </c>
      <c r="AI207" s="15">
        <v>0</v>
      </c>
      <c r="AJ207" s="15">
        <v>1</v>
      </c>
      <c r="AK207" s="15">
        <v>0</v>
      </c>
      <c r="AL207" s="15">
        <v>0</v>
      </c>
      <c r="AM207" s="15">
        <v>0</v>
      </c>
      <c r="AN207" s="15">
        <v>0</v>
      </c>
      <c r="AO207" s="16">
        <v>0</v>
      </c>
    </row>
    <row r="208" spans="1:41">
      <c r="A208" s="166" t="s">
        <v>166</v>
      </c>
      <c r="B208" s="157">
        <f t="shared" si="26"/>
        <v>492</v>
      </c>
      <c r="C208" s="15">
        <v>100</v>
      </c>
      <c r="D208" s="15">
        <v>38</v>
      </c>
      <c r="E208" s="15">
        <v>9</v>
      </c>
      <c r="F208" s="15">
        <v>20</v>
      </c>
      <c r="G208" s="15">
        <v>16</v>
      </c>
      <c r="H208" s="15">
        <v>3</v>
      </c>
      <c r="I208" s="15">
        <v>36</v>
      </c>
      <c r="J208" s="15">
        <v>18</v>
      </c>
      <c r="K208" s="15">
        <v>13</v>
      </c>
      <c r="L208" s="15">
        <v>21</v>
      </c>
      <c r="M208" s="15">
        <v>10</v>
      </c>
      <c r="N208" s="15">
        <v>6</v>
      </c>
      <c r="O208" s="15">
        <v>27</v>
      </c>
      <c r="P208" s="15">
        <v>30</v>
      </c>
      <c r="Q208" s="15">
        <v>12</v>
      </c>
      <c r="R208" s="15">
        <v>4</v>
      </c>
      <c r="S208" s="15">
        <v>0</v>
      </c>
      <c r="T208" s="15">
        <v>5</v>
      </c>
      <c r="U208" s="15">
        <v>15</v>
      </c>
      <c r="V208" s="15">
        <v>9</v>
      </c>
      <c r="W208" s="15">
        <v>1</v>
      </c>
      <c r="X208" s="15">
        <v>2</v>
      </c>
      <c r="Y208" s="15">
        <v>8</v>
      </c>
      <c r="Z208" s="15">
        <v>0</v>
      </c>
      <c r="AA208" s="15">
        <v>5</v>
      </c>
      <c r="AB208" s="15">
        <v>5</v>
      </c>
      <c r="AC208" s="15">
        <v>11</v>
      </c>
      <c r="AD208" s="15">
        <v>3</v>
      </c>
      <c r="AE208" s="15">
        <v>1</v>
      </c>
      <c r="AF208" s="15">
        <v>2</v>
      </c>
      <c r="AG208" s="15">
        <v>9</v>
      </c>
      <c r="AH208" s="15">
        <v>1</v>
      </c>
      <c r="AI208" s="15">
        <v>0</v>
      </c>
      <c r="AJ208" s="15">
        <v>3</v>
      </c>
      <c r="AK208" s="15">
        <v>9</v>
      </c>
      <c r="AL208" s="15">
        <v>4</v>
      </c>
      <c r="AM208" s="15">
        <v>16</v>
      </c>
      <c r="AN208" s="15">
        <v>11</v>
      </c>
      <c r="AO208" s="16">
        <v>9</v>
      </c>
    </row>
    <row r="209" spans="1:41">
      <c r="A209" s="166" t="s">
        <v>167</v>
      </c>
      <c r="B209" s="157">
        <f t="shared" si="26"/>
        <v>7</v>
      </c>
      <c r="C209" s="15">
        <v>0</v>
      </c>
      <c r="D209" s="15">
        <v>1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2</v>
      </c>
      <c r="P209" s="15">
        <v>1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1</v>
      </c>
      <c r="W209" s="15">
        <v>0</v>
      </c>
      <c r="X209" s="15">
        <v>0</v>
      </c>
      <c r="Y209" s="15">
        <v>1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1</v>
      </c>
      <c r="AN209" s="15">
        <v>0</v>
      </c>
      <c r="AO209" s="16">
        <v>0</v>
      </c>
    </row>
    <row r="210" spans="1:41">
      <c r="A210" s="166" t="s">
        <v>168</v>
      </c>
      <c r="B210" s="157">
        <f t="shared" si="26"/>
        <v>31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1</v>
      </c>
      <c r="J210" s="15">
        <v>0</v>
      </c>
      <c r="K210" s="15">
        <v>0</v>
      </c>
      <c r="L210" s="15">
        <v>1</v>
      </c>
      <c r="M210" s="15">
        <v>0</v>
      </c>
      <c r="N210" s="15">
        <v>0</v>
      </c>
      <c r="O210" s="15">
        <v>19</v>
      </c>
      <c r="P210" s="15">
        <v>0</v>
      </c>
      <c r="Q210" s="15">
        <v>0</v>
      </c>
      <c r="R210" s="15">
        <v>1</v>
      </c>
      <c r="S210" s="15">
        <v>0</v>
      </c>
      <c r="T210" s="15">
        <v>0</v>
      </c>
      <c r="U210" s="15">
        <v>1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1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1</v>
      </c>
      <c r="AJ210" s="15">
        <v>0</v>
      </c>
      <c r="AK210" s="15">
        <v>1</v>
      </c>
      <c r="AL210" s="15">
        <v>0</v>
      </c>
      <c r="AM210" s="15">
        <v>3</v>
      </c>
      <c r="AN210" s="15">
        <v>2</v>
      </c>
      <c r="AO210" s="16">
        <v>0</v>
      </c>
    </row>
    <row r="211" spans="1:41">
      <c r="A211" s="166"/>
      <c r="B211" s="157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6"/>
    </row>
    <row r="212" spans="1:41" ht="30.5">
      <c r="A212" s="139" t="s">
        <v>169</v>
      </c>
      <c r="B212" s="207">
        <f>SUM(B214:B228)</f>
        <v>1003</v>
      </c>
      <c r="C212" s="207">
        <f t="shared" ref="C212:AO212" si="27">SUM(C214:C228)</f>
        <v>61</v>
      </c>
      <c r="D212" s="207">
        <f t="shared" si="27"/>
        <v>49</v>
      </c>
      <c r="E212" s="207">
        <f t="shared" si="27"/>
        <v>25</v>
      </c>
      <c r="F212" s="207">
        <f t="shared" si="27"/>
        <v>31</v>
      </c>
      <c r="G212" s="207">
        <f t="shared" si="27"/>
        <v>12</v>
      </c>
      <c r="H212" s="207">
        <f t="shared" si="27"/>
        <v>25</v>
      </c>
      <c r="I212" s="207">
        <f t="shared" si="27"/>
        <v>30</v>
      </c>
      <c r="J212" s="207">
        <f t="shared" si="27"/>
        <v>23</v>
      </c>
      <c r="K212" s="207">
        <f t="shared" si="27"/>
        <v>38</v>
      </c>
      <c r="L212" s="207">
        <f t="shared" si="27"/>
        <v>37</v>
      </c>
      <c r="M212" s="207">
        <f t="shared" si="27"/>
        <v>40</v>
      </c>
      <c r="N212" s="207">
        <f t="shared" si="27"/>
        <v>11</v>
      </c>
      <c r="O212" s="207">
        <f t="shared" si="27"/>
        <v>10</v>
      </c>
      <c r="P212" s="207">
        <f t="shared" si="27"/>
        <v>12</v>
      </c>
      <c r="Q212" s="207">
        <f t="shared" si="27"/>
        <v>42</v>
      </c>
      <c r="R212" s="207">
        <f t="shared" si="27"/>
        <v>53</v>
      </c>
      <c r="S212" s="207">
        <f t="shared" si="27"/>
        <v>11</v>
      </c>
      <c r="T212" s="207">
        <f t="shared" si="27"/>
        <v>21</v>
      </c>
      <c r="U212" s="207">
        <f t="shared" si="27"/>
        <v>62</v>
      </c>
      <c r="V212" s="207">
        <f t="shared" si="27"/>
        <v>23</v>
      </c>
      <c r="W212" s="207">
        <f t="shared" si="27"/>
        <v>9</v>
      </c>
      <c r="X212" s="207">
        <f t="shared" si="27"/>
        <v>3</v>
      </c>
      <c r="Y212" s="207">
        <f t="shared" si="27"/>
        <v>62</v>
      </c>
      <c r="Z212" s="207">
        <f t="shared" si="27"/>
        <v>16</v>
      </c>
      <c r="AA212" s="207">
        <f t="shared" si="27"/>
        <v>21</v>
      </c>
      <c r="AB212" s="207">
        <f t="shared" si="27"/>
        <v>5</v>
      </c>
      <c r="AC212" s="207">
        <f t="shared" si="27"/>
        <v>38</v>
      </c>
      <c r="AD212" s="207">
        <f t="shared" si="27"/>
        <v>15</v>
      </c>
      <c r="AE212" s="207">
        <f t="shared" si="27"/>
        <v>12</v>
      </c>
      <c r="AF212" s="207">
        <f t="shared" si="27"/>
        <v>26</v>
      </c>
      <c r="AG212" s="207">
        <f t="shared" si="27"/>
        <v>18</v>
      </c>
      <c r="AH212" s="207">
        <f t="shared" si="27"/>
        <v>7</v>
      </c>
      <c r="AI212" s="207">
        <f t="shared" si="27"/>
        <v>45</v>
      </c>
      <c r="AJ212" s="207">
        <f t="shared" si="27"/>
        <v>18</v>
      </c>
      <c r="AK212" s="207">
        <f t="shared" si="27"/>
        <v>13</v>
      </c>
      <c r="AL212" s="207">
        <f t="shared" si="27"/>
        <v>13</v>
      </c>
      <c r="AM212" s="207">
        <f t="shared" si="27"/>
        <v>36</v>
      </c>
      <c r="AN212" s="207">
        <f t="shared" si="27"/>
        <v>21</v>
      </c>
      <c r="AO212" s="91">
        <f t="shared" si="27"/>
        <v>9</v>
      </c>
    </row>
    <row r="213" spans="1:41">
      <c r="A213" s="139"/>
      <c r="B213" s="207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132"/>
    </row>
    <row r="214" spans="1:41">
      <c r="A214" s="166" t="s">
        <v>21</v>
      </c>
      <c r="B214" s="157">
        <f>SUM(C214:AO214)</f>
        <v>67</v>
      </c>
      <c r="C214" s="15">
        <v>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1</v>
      </c>
      <c r="J214" s="15">
        <v>1</v>
      </c>
      <c r="K214" s="15">
        <v>5</v>
      </c>
      <c r="L214" s="15">
        <v>1</v>
      </c>
      <c r="M214" s="15">
        <v>6</v>
      </c>
      <c r="N214" s="15">
        <v>0</v>
      </c>
      <c r="O214" s="15">
        <v>0</v>
      </c>
      <c r="P214" s="15">
        <v>1</v>
      </c>
      <c r="Q214" s="15">
        <v>2</v>
      </c>
      <c r="R214" s="15">
        <v>4</v>
      </c>
      <c r="S214" s="15">
        <v>0</v>
      </c>
      <c r="T214" s="15">
        <v>1</v>
      </c>
      <c r="U214" s="15">
        <v>3</v>
      </c>
      <c r="V214" s="15">
        <v>0</v>
      </c>
      <c r="W214" s="15">
        <v>2</v>
      </c>
      <c r="X214" s="15">
        <v>1</v>
      </c>
      <c r="Y214" s="15">
        <v>7</v>
      </c>
      <c r="Z214" s="15">
        <v>2</v>
      </c>
      <c r="AA214" s="15">
        <v>4</v>
      </c>
      <c r="AB214" s="15">
        <v>0</v>
      </c>
      <c r="AC214" s="15">
        <v>3</v>
      </c>
      <c r="AD214" s="15">
        <v>3</v>
      </c>
      <c r="AE214" s="15">
        <v>0</v>
      </c>
      <c r="AF214" s="15">
        <v>1</v>
      </c>
      <c r="AG214" s="15">
        <v>0</v>
      </c>
      <c r="AH214" s="15">
        <v>1</v>
      </c>
      <c r="AI214" s="15">
        <v>6</v>
      </c>
      <c r="AJ214" s="15">
        <v>0</v>
      </c>
      <c r="AK214" s="15">
        <v>2</v>
      </c>
      <c r="AL214" s="15">
        <v>3</v>
      </c>
      <c r="AM214" s="15">
        <v>2</v>
      </c>
      <c r="AN214" s="15">
        <v>2</v>
      </c>
      <c r="AO214" s="16">
        <v>2</v>
      </c>
    </row>
    <row r="215" spans="1:41">
      <c r="A215" s="166" t="s">
        <v>170</v>
      </c>
      <c r="B215" s="157">
        <f t="shared" ref="B215:B228" si="28">SUM(C215:AO215)</f>
        <v>6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1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1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1</v>
      </c>
      <c r="AG215" s="15">
        <v>0</v>
      </c>
      <c r="AH215" s="15">
        <v>0</v>
      </c>
      <c r="AI215" s="15">
        <v>0</v>
      </c>
      <c r="AJ215" s="15">
        <v>1</v>
      </c>
      <c r="AK215" s="15">
        <v>0</v>
      </c>
      <c r="AL215" s="15">
        <v>1</v>
      </c>
      <c r="AM215" s="15">
        <v>1</v>
      </c>
      <c r="AN215" s="15">
        <v>0</v>
      </c>
      <c r="AO215" s="16">
        <v>0</v>
      </c>
    </row>
    <row r="216" spans="1:41">
      <c r="A216" s="166" t="s">
        <v>57</v>
      </c>
      <c r="B216" s="157">
        <f t="shared" si="28"/>
        <v>4</v>
      </c>
      <c r="C216" s="15">
        <v>0</v>
      </c>
      <c r="D216" s="15">
        <v>1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1</v>
      </c>
      <c r="AB216" s="15">
        <v>0</v>
      </c>
      <c r="AC216" s="15">
        <v>0</v>
      </c>
      <c r="AD216" s="15">
        <v>0</v>
      </c>
      <c r="AE216" s="15">
        <v>0</v>
      </c>
      <c r="AF216" s="15">
        <v>1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1</v>
      </c>
      <c r="AN216" s="15">
        <v>0</v>
      </c>
      <c r="AO216" s="16">
        <v>0</v>
      </c>
    </row>
    <row r="217" spans="1:41">
      <c r="A217" s="166" t="s">
        <v>16</v>
      </c>
      <c r="B217" s="157">
        <f t="shared" si="28"/>
        <v>32</v>
      </c>
      <c r="C217" s="15">
        <v>0</v>
      </c>
      <c r="D217" s="15">
        <v>1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2</v>
      </c>
      <c r="R217" s="15">
        <v>2</v>
      </c>
      <c r="S217" s="15">
        <v>0</v>
      </c>
      <c r="T217" s="15">
        <v>0</v>
      </c>
      <c r="U217" s="15">
        <v>5</v>
      </c>
      <c r="V217" s="15">
        <v>1</v>
      </c>
      <c r="W217" s="15">
        <v>1</v>
      </c>
      <c r="X217" s="15">
        <v>0</v>
      </c>
      <c r="Y217" s="15">
        <v>2</v>
      </c>
      <c r="Z217" s="15">
        <v>2</v>
      </c>
      <c r="AA217" s="15">
        <v>2</v>
      </c>
      <c r="AB217" s="15">
        <v>1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3</v>
      </c>
      <c r="AI217" s="15">
        <v>3</v>
      </c>
      <c r="AJ217" s="15">
        <v>0</v>
      </c>
      <c r="AK217" s="15">
        <v>0</v>
      </c>
      <c r="AL217" s="15">
        <v>2</v>
      </c>
      <c r="AM217" s="15">
        <v>3</v>
      </c>
      <c r="AN217" s="15">
        <v>2</v>
      </c>
      <c r="AO217" s="16">
        <v>0</v>
      </c>
    </row>
    <row r="218" spans="1:41">
      <c r="A218" s="166" t="s">
        <v>365</v>
      </c>
      <c r="B218" s="157">
        <f t="shared" si="28"/>
        <v>1</v>
      </c>
      <c r="C218" s="60">
        <v>0</v>
      </c>
      <c r="D218" s="60">
        <v>0</v>
      </c>
      <c r="E218" s="60">
        <v>0</v>
      </c>
      <c r="F218" s="60">
        <v>0</v>
      </c>
      <c r="G218" s="60">
        <v>0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1</v>
      </c>
      <c r="R218" s="60">
        <v>0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0">
        <v>0</v>
      </c>
      <c r="AE218" s="60">
        <v>0</v>
      </c>
      <c r="AF218" s="60">
        <v>0</v>
      </c>
      <c r="AG218" s="60">
        <v>0</v>
      </c>
      <c r="AH218" s="60">
        <v>0</v>
      </c>
      <c r="AI218" s="60">
        <v>0</v>
      </c>
      <c r="AJ218" s="60">
        <v>0</v>
      </c>
      <c r="AK218" s="60">
        <v>0</v>
      </c>
      <c r="AL218" s="60">
        <v>0</v>
      </c>
      <c r="AM218" s="60">
        <v>0</v>
      </c>
      <c r="AN218" s="60">
        <v>0</v>
      </c>
      <c r="AO218" s="132">
        <v>0</v>
      </c>
    </row>
    <row r="219" spans="1:41">
      <c r="A219" s="166" t="s">
        <v>304</v>
      </c>
      <c r="B219" s="157">
        <f t="shared" si="28"/>
        <v>2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2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6">
        <v>0</v>
      </c>
    </row>
    <row r="220" spans="1:41">
      <c r="A220" s="166" t="s">
        <v>3</v>
      </c>
      <c r="B220" s="157">
        <f t="shared" si="28"/>
        <v>703</v>
      </c>
      <c r="C220" s="15">
        <v>58</v>
      </c>
      <c r="D220" s="15">
        <v>46</v>
      </c>
      <c r="E220" s="15">
        <v>22</v>
      </c>
      <c r="F220" s="15">
        <v>28</v>
      </c>
      <c r="G220" s="15">
        <v>12</v>
      </c>
      <c r="H220" s="15">
        <v>25</v>
      </c>
      <c r="I220" s="15">
        <v>21</v>
      </c>
      <c r="J220" s="15">
        <v>15</v>
      </c>
      <c r="K220" s="15">
        <v>23</v>
      </c>
      <c r="L220" s="15">
        <v>36</v>
      </c>
      <c r="M220" s="15">
        <v>30</v>
      </c>
      <c r="N220" s="15">
        <v>11</v>
      </c>
      <c r="O220" s="15">
        <v>9</v>
      </c>
      <c r="P220" s="15">
        <v>11</v>
      </c>
      <c r="Q220" s="15">
        <v>21</v>
      </c>
      <c r="R220" s="15">
        <v>31</v>
      </c>
      <c r="S220" s="15">
        <v>9</v>
      </c>
      <c r="T220" s="15">
        <v>13</v>
      </c>
      <c r="U220" s="15">
        <v>18</v>
      </c>
      <c r="V220" s="15">
        <v>16</v>
      </c>
      <c r="W220" s="15">
        <v>4</v>
      </c>
      <c r="X220" s="15">
        <v>1</v>
      </c>
      <c r="Y220" s="15">
        <v>44</v>
      </c>
      <c r="Z220" s="15">
        <v>11</v>
      </c>
      <c r="AA220" s="15">
        <v>8</v>
      </c>
      <c r="AB220" s="15">
        <v>4</v>
      </c>
      <c r="AC220" s="15">
        <v>29</v>
      </c>
      <c r="AD220" s="15">
        <v>10</v>
      </c>
      <c r="AE220" s="15">
        <v>11</v>
      </c>
      <c r="AF220" s="15">
        <v>19</v>
      </c>
      <c r="AG220" s="15">
        <v>17</v>
      </c>
      <c r="AH220" s="15">
        <v>2</v>
      </c>
      <c r="AI220" s="15">
        <v>25</v>
      </c>
      <c r="AJ220" s="15">
        <v>16</v>
      </c>
      <c r="AK220" s="15">
        <v>4</v>
      </c>
      <c r="AL220" s="15">
        <v>6</v>
      </c>
      <c r="AM220" s="15">
        <v>18</v>
      </c>
      <c r="AN220" s="15">
        <v>14</v>
      </c>
      <c r="AO220" s="16">
        <v>5</v>
      </c>
    </row>
    <row r="221" spans="1:41">
      <c r="A221" s="166" t="s">
        <v>499</v>
      </c>
      <c r="B221" s="157">
        <f t="shared" si="28"/>
        <v>2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1</v>
      </c>
      <c r="R221" s="15">
        <v>0</v>
      </c>
      <c r="S221" s="15">
        <v>0</v>
      </c>
      <c r="T221" s="15">
        <v>0</v>
      </c>
      <c r="U221" s="15">
        <v>0</v>
      </c>
      <c r="V221" s="15">
        <v>1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6">
        <v>0</v>
      </c>
    </row>
    <row r="222" spans="1:41">
      <c r="A222" s="166" t="s">
        <v>35</v>
      </c>
      <c r="B222" s="157">
        <f t="shared" si="28"/>
        <v>108</v>
      </c>
      <c r="C222" s="15">
        <v>2</v>
      </c>
      <c r="D222" s="15">
        <v>1</v>
      </c>
      <c r="E222" s="15">
        <v>3</v>
      </c>
      <c r="F222" s="15">
        <v>3</v>
      </c>
      <c r="G222" s="15">
        <v>0</v>
      </c>
      <c r="H222" s="15">
        <v>0</v>
      </c>
      <c r="I222" s="15">
        <v>6</v>
      </c>
      <c r="J222" s="15">
        <v>5</v>
      </c>
      <c r="K222" s="15">
        <v>9</v>
      </c>
      <c r="L222" s="15">
        <v>0</v>
      </c>
      <c r="M222" s="15">
        <v>2</v>
      </c>
      <c r="N222" s="15">
        <v>0</v>
      </c>
      <c r="O222" s="15">
        <v>0</v>
      </c>
      <c r="P222" s="15">
        <v>0</v>
      </c>
      <c r="Q222" s="15">
        <v>6</v>
      </c>
      <c r="R222" s="15">
        <v>8</v>
      </c>
      <c r="S222" s="15">
        <v>1</v>
      </c>
      <c r="T222" s="15">
        <v>4</v>
      </c>
      <c r="U222" s="15">
        <v>26</v>
      </c>
      <c r="V222" s="15">
        <v>1</v>
      </c>
      <c r="W222" s="15">
        <v>1</v>
      </c>
      <c r="X222" s="15">
        <v>1</v>
      </c>
      <c r="Y222" s="15">
        <v>3</v>
      </c>
      <c r="Z222" s="15">
        <v>1</v>
      </c>
      <c r="AA222" s="15">
        <v>1</v>
      </c>
      <c r="AB222" s="15">
        <v>0</v>
      </c>
      <c r="AC222" s="15">
        <v>1</v>
      </c>
      <c r="AD222" s="15">
        <v>2</v>
      </c>
      <c r="AE222" s="15">
        <v>1</v>
      </c>
      <c r="AF222" s="15">
        <v>3</v>
      </c>
      <c r="AG222" s="15">
        <v>0</v>
      </c>
      <c r="AH222" s="15">
        <v>0</v>
      </c>
      <c r="AI222" s="15">
        <v>3</v>
      </c>
      <c r="AJ222" s="15">
        <v>1</v>
      </c>
      <c r="AK222" s="15">
        <v>2</v>
      </c>
      <c r="AL222" s="15">
        <v>1</v>
      </c>
      <c r="AM222" s="15">
        <v>6</v>
      </c>
      <c r="AN222" s="15">
        <v>2</v>
      </c>
      <c r="AO222" s="16">
        <v>2</v>
      </c>
    </row>
    <row r="223" spans="1:41">
      <c r="A223" s="166" t="s">
        <v>62</v>
      </c>
      <c r="B223" s="157">
        <f t="shared" si="28"/>
        <v>41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2</v>
      </c>
      <c r="J223" s="15">
        <v>1</v>
      </c>
      <c r="K223" s="15">
        <v>1</v>
      </c>
      <c r="L223" s="15">
        <v>0</v>
      </c>
      <c r="M223" s="15">
        <v>1</v>
      </c>
      <c r="N223" s="15">
        <v>0</v>
      </c>
      <c r="O223" s="15">
        <v>1</v>
      </c>
      <c r="P223" s="15">
        <v>0</v>
      </c>
      <c r="Q223" s="15">
        <v>6</v>
      </c>
      <c r="R223" s="15">
        <v>6</v>
      </c>
      <c r="S223" s="15">
        <v>0</v>
      </c>
      <c r="T223" s="15">
        <v>1</v>
      </c>
      <c r="U223" s="15">
        <v>4</v>
      </c>
      <c r="V223" s="15">
        <v>3</v>
      </c>
      <c r="W223" s="15">
        <v>0</v>
      </c>
      <c r="X223" s="15">
        <v>0</v>
      </c>
      <c r="Y223" s="15">
        <v>3</v>
      </c>
      <c r="Z223" s="15">
        <v>0</v>
      </c>
      <c r="AA223" s="15">
        <v>2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3</v>
      </c>
      <c r="AJ223" s="15">
        <v>0</v>
      </c>
      <c r="AK223" s="15">
        <v>3</v>
      </c>
      <c r="AL223" s="15">
        <v>0</v>
      </c>
      <c r="AM223" s="15">
        <v>4</v>
      </c>
      <c r="AN223" s="15">
        <v>0</v>
      </c>
      <c r="AO223" s="16">
        <v>0</v>
      </c>
    </row>
    <row r="224" spans="1:41">
      <c r="A224" s="166" t="s">
        <v>13</v>
      </c>
      <c r="B224" s="157">
        <f t="shared" si="28"/>
        <v>13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1</v>
      </c>
      <c r="R224" s="15">
        <v>0</v>
      </c>
      <c r="S224" s="15">
        <v>0</v>
      </c>
      <c r="T224" s="15">
        <v>0</v>
      </c>
      <c r="U224" s="15">
        <v>3</v>
      </c>
      <c r="V224" s="15">
        <v>0</v>
      </c>
      <c r="W224" s="15">
        <v>1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3</v>
      </c>
      <c r="AD224" s="15">
        <v>0</v>
      </c>
      <c r="AE224" s="15">
        <v>0</v>
      </c>
      <c r="AF224" s="15">
        <v>1</v>
      </c>
      <c r="AG224" s="15">
        <v>0</v>
      </c>
      <c r="AH224" s="15">
        <v>0</v>
      </c>
      <c r="AI224" s="15">
        <v>2</v>
      </c>
      <c r="AJ224" s="15">
        <v>0</v>
      </c>
      <c r="AK224" s="15">
        <v>1</v>
      </c>
      <c r="AL224" s="15">
        <v>0</v>
      </c>
      <c r="AM224" s="15">
        <v>1</v>
      </c>
      <c r="AN224" s="15">
        <v>0</v>
      </c>
      <c r="AO224" s="16">
        <v>0</v>
      </c>
    </row>
    <row r="225" spans="1:41">
      <c r="A225" s="166" t="s">
        <v>456</v>
      </c>
      <c r="B225" s="157">
        <f t="shared" si="28"/>
        <v>2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1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1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6">
        <v>0</v>
      </c>
    </row>
    <row r="226" spans="1:41">
      <c r="A226" s="166" t="s">
        <v>231</v>
      </c>
      <c r="B226" s="157">
        <f t="shared" si="28"/>
        <v>9</v>
      </c>
      <c r="C226" s="60">
        <v>0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2</v>
      </c>
      <c r="R226" s="60">
        <v>1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2</v>
      </c>
      <c r="Z226" s="60">
        <v>0</v>
      </c>
      <c r="AA226" s="60">
        <v>2</v>
      </c>
      <c r="AB226" s="60">
        <v>0</v>
      </c>
      <c r="AC226" s="60">
        <v>1</v>
      </c>
      <c r="AD226" s="60">
        <v>0</v>
      </c>
      <c r="AE226" s="60">
        <v>0</v>
      </c>
      <c r="AF226" s="60">
        <v>0</v>
      </c>
      <c r="AG226" s="60">
        <v>0</v>
      </c>
      <c r="AH226" s="60">
        <v>0</v>
      </c>
      <c r="AI226" s="60">
        <v>1</v>
      </c>
      <c r="AJ226" s="60">
        <v>0</v>
      </c>
      <c r="AK226" s="60">
        <v>0</v>
      </c>
      <c r="AL226" s="60">
        <v>0</v>
      </c>
      <c r="AM226" s="60">
        <v>0</v>
      </c>
      <c r="AN226" s="60">
        <v>0</v>
      </c>
      <c r="AO226" s="132">
        <v>0</v>
      </c>
    </row>
    <row r="227" spans="1:41">
      <c r="A227" s="166" t="s">
        <v>171</v>
      </c>
      <c r="B227" s="157">
        <f t="shared" si="28"/>
        <v>12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1</v>
      </c>
      <c r="S227" s="15">
        <v>1</v>
      </c>
      <c r="T227" s="15">
        <v>0</v>
      </c>
      <c r="U227" s="15">
        <v>3</v>
      </c>
      <c r="V227" s="15">
        <v>1</v>
      </c>
      <c r="W227" s="15">
        <v>0</v>
      </c>
      <c r="X227" s="15">
        <v>0</v>
      </c>
      <c r="Y227" s="15">
        <v>0</v>
      </c>
      <c r="Z227" s="15">
        <v>0</v>
      </c>
      <c r="AA227" s="15">
        <v>1</v>
      </c>
      <c r="AB227" s="15">
        <v>0</v>
      </c>
      <c r="AC227" s="15">
        <v>1</v>
      </c>
      <c r="AD227" s="15">
        <v>0</v>
      </c>
      <c r="AE227" s="15">
        <v>0</v>
      </c>
      <c r="AF227" s="15">
        <v>0</v>
      </c>
      <c r="AG227" s="15">
        <v>1</v>
      </c>
      <c r="AH227" s="15">
        <v>0</v>
      </c>
      <c r="AI227" s="15">
        <v>2</v>
      </c>
      <c r="AJ227" s="15">
        <v>0</v>
      </c>
      <c r="AK227" s="15">
        <v>1</v>
      </c>
      <c r="AL227" s="15">
        <v>0</v>
      </c>
      <c r="AM227" s="15">
        <v>0</v>
      </c>
      <c r="AN227" s="15">
        <v>0</v>
      </c>
      <c r="AO227" s="16">
        <v>0</v>
      </c>
    </row>
    <row r="228" spans="1:41">
      <c r="A228" s="166" t="s">
        <v>500</v>
      </c>
      <c r="B228" s="157">
        <f t="shared" si="28"/>
        <v>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1</v>
      </c>
      <c r="AO228" s="16">
        <v>0</v>
      </c>
    </row>
    <row r="229" spans="1:41">
      <c r="A229" s="166"/>
      <c r="B229" s="157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6"/>
    </row>
    <row r="230" spans="1:41">
      <c r="A230" s="139" t="s">
        <v>305</v>
      </c>
      <c r="B230" s="207">
        <f>SUM(B232:B245)</f>
        <v>109</v>
      </c>
      <c r="C230" s="207">
        <f t="shared" ref="C230:AO230" si="29">SUM(C232:C245)</f>
        <v>0</v>
      </c>
      <c r="D230" s="207">
        <f t="shared" si="29"/>
        <v>0</v>
      </c>
      <c r="E230" s="207">
        <f t="shared" si="29"/>
        <v>0</v>
      </c>
      <c r="F230" s="207">
        <f t="shared" si="29"/>
        <v>0</v>
      </c>
      <c r="G230" s="207">
        <f t="shared" si="29"/>
        <v>0</v>
      </c>
      <c r="H230" s="207">
        <f t="shared" si="29"/>
        <v>0</v>
      </c>
      <c r="I230" s="207">
        <f t="shared" si="29"/>
        <v>0</v>
      </c>
      <c r="J230" s="207">
        <f t="shared" si="29"/>
        <v>2</v>
      </c>
      <c r="K230" s="207">
        <f t="shared" si="29"/>
        <v>2</v>
      </c>
      <c r="L230" s="207">
        <f t="shared" si="29"/>
        <v>0</v>
      </c>
      <c r="M230" s="207">
        <f t="shared" si="29"/>
        <v>4</v>
      </c>
      <c r="N230" s="207">
        <f t="shared" si="29"/>
        <v>6</v>
      </c>
      <c r="O230" s="207">
        <f t="shared" si="29"/>
        <v>1</v>
      </c>
      <c r="P230" s="207">
        <f t="shared" si="29"/>
        <v>2</v>
      </c>
      <c r="Q230" s="207">
        <f t="shared" si="29"/>
        <v>0</v>
      </c>
      <c r="R230" s="207">
        <f t="shared" si="29"/>
        <v>1</v>
      </c>
      <c r="S230" s="207">
        <f t="shared" si="29"/>
        <v>2</v>
      </c>
      <c r="T230" s="207">
        <f t="shared" si="29"/>
        <v>2</v>
      </c>
      <c r="U230" s="207">
        <f t="shared" si="29"/>
        <v>3</v>
      </c>
      <c r="V230" s="207">
        <f t="shared" si="29"/>
        <v>6</v>
      </c>
      <c r="W230" s="207">
        <f t="shared" si="29"/>
        <v>2</v>
      </c>
      <c r="X230" s="207">
        <f t="shared" si="29"/>
        <v>1</v>
      </c>
      <c r="Y230" s="207">
        <f t="shared" si="29"/>
        <v>2</v>
      </c>
      <c r="Z230" s="207">
        <f t="shared" si="29"/>
        <v>13</v>
      </c>
      <c r="AA230" s="207">
        <f t="shared" si="29"/>
        <v>0</v>
      </c>
      <c r="AB230" s="207">
        <f t="shared" si="29"/>
        <v>7</v>
      </c>
      <c r="AC230" s="207">
        <f t="shared" si="29"/>
        <v>4</v>
      </c>
      <c r="AD230" s="207">
        <f t="shared" si="29"/>
        <v>4</v>
      </c>
      <c r="AE230" s="207">
        <f t="shared" si="29"/>
        <v>3</v>
      </c>
      <c r="AF230" s="207">
        <f t="shared" si="29"/>
        <v>2</v>
      </c>
      <c r="AG230" s="207">
        <f t="shared" si="29"/>
        <v>2</v>
      </c>
      <c r="AH230" s="207">
        <f t="shared" si="29"/>
        <v>3</v>
      </c>
      <c r="AI230" s="207">
        <f t="shared" si="29"/>
        <v>8</v>
      </c>
      <c r="AJ230" s="207">
        <f t="shared" si="29"/>
        <v>2</v>
      </c>
      <c r="AK230" s="207">
        <f t="shared" si="29"/>
        <v>4</v>
      </c>
      <c r="AL230" s="207">
        <f t="shared" si="29"/>
        <v>4</v>
      </c>
      <c r="AM230" s="207">
        <f t="shared" si="29"/>
        <v>0</v>
      </c>
      <c r="AN230" s="207">
        <f t="shared" si="29"/>
        <v>14</v>
      </c>
      <c r="AO230" s="91">
        <f t="shared" si="29"/>
        <v>3</v>
      </c>
    </row>
    <row r="231" spans="1:41">
      <c r="A231" s="166"/>
      <c r="B231" s="157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6"/>
    </row>
    <row r="232" spans="1:41">
      <c r="A232" s="166" t="s">
        <v>366</v>
      </c>
      <c r="B232" s="157">
        <f>SUM(C232:AO232)</f>
        <v>6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1</v>
      </c>
      <c r="N232" s="15">
        <v>1</v>
      </c>
      <c r="O232" s="15">
        <v>0</v>
      </c>
      <c r="P232" s="15">
        <v>1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1</v>
      </c>
      <c r="AJ232" s="15">
        <v>2</v>
      </c>
      <c r="AK232" s="15">
        <v>0</v>
      </c>
      <c r="AL232" s="15">
        <v>0</v>
      </c>
      <c r="AM232" s="15">
        <v>0</v>
      </c>
      <c r="AN232" s="15">
        <v>0</v>
      </c>
      <c r="AO232" s="16">
        <v>0</v>
      </c>
    </row>
    <row r="233" spans="1:41">
      <c r="A233" s="166" t="s">
        <v>501</v>
      </c>
      <c r="B233" s="157">
        <f t="shared" ref="B233:B245" si="30">SUM(C233:AO233)</f>
        <v>8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1</v>
      </c>
      <c r="N233" s="15">
        <v>1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1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3</v>
      </c>
      <c r="AJ233" s="15">
        <v>0</v>
      </c>
      <c r="AK233" s="15">
        <v>0</v>
      </c>
      <c r="AL233" s="15">
        <v>1</v>
      </c>
      <c r="AM233" s="15">
        <v>0</v>
      </c>
      <c r="AN233" s="15">
        <v>0</v>
      </c>
      <c r="AO233" s="16">
        <v>1</v>
      </c>
    </row>
    <row r="234" spans="1:41" ht="31">
      <c r="A234" s="166" t="s">
        <v>566</v>
      </c>
      <c r="B234" s="157">
        <f t="shared" si="30"/>
        <v>8</v>
      </c>
      <c r="C234" s="60">
        <v>0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2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1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4</v>
      </c>
      <c r="AC234" s="60">
        <v>0</v>
      </c>
      <c r="AD234" s="60">
        <v>0</v>
      </c>
      <c r="AE234" s="60">
        <v>0</v>
      </c>
      <c r="AF234" s="60">
        <v>0</v>
      </c>
      <c r="AG234" s="60">
        <v>0</v>
      </c>
      <c r="AH234" s="60">
        <v>0</v>
      </c>
      <c r="AI234" s="60">
        <v>1</v>
      </c>
      <c r="AJ234" s="60">
        <v>0</v>
      </c>
      <c r="AK234" s="60">
        <v>0</v>
      </c>
      <c r="AL234" s="60">
        <v>0</v>
      </c>
      <c r="AM234" s="60">
        <v>0</v>
      </c>
      <c r="AN234" s="60">
        <v>0</v>
      </c>
      <c r="AO234" s="132">
        <v>0</v>
      </c>
    </row>
    <row r="235" spans="1:41">
      <c r="A235" s="166" t="s">
        <v>503</v>
      </c>
      <c r="B235" s="157">
        <f t="shared" si="30"/>
        <v>2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1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6">
        <v>1</v>
      </c>
    </row>
    <row r="236" spans="1:41">
      <c r="A236" s="166" t="s">
        <v>504</v>
      </c>
      <c r="B236" s="157">
        <f t="shared" si="30"/>
        <v>5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1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1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2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6">
        <v>1</v>
      </c>
    </row>
    <row r="237" spans="1:41">
      <c r="A237" s="166" t="s">
        <v>505</v>
      </c>
      <c r="B237" s="157">
        <f t="shared" si="30"/>
        <v>1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1</v>
      </c>
      <c r="AL237" s="15">
        <v>0</v>
      </c>
      <c r="AM237" s="15">
        <v>0</v>
      </c>
      <c r="AN237" s="15">
        <v>0</v>
      </c>
      <c r="AO237" s="16">
        <v>0</v>
      </c>
    </row>
    <row r="238" spans="1:41">
      <c r="A238" s="166" t="s">
        <v>506</v>
      </c>
      <c r="B238" s="157">
        <f t="shared" si="30"/>
        <v>2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1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1</v>
      </c>
      <c r="AO238" s="16">
        <v>0</v>
      </c>
    </row>
    <row r="239" spans="1:41">
      <c r="A239" s="166" t="s">
        <v>367</v>
      </c>
      <c r="B239" s="157">
        <f>SUM(C239:AO239)</f>
        <v>43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1</v>
      </c>
      <c r="S239" s="15">
        <v>2</v>
      </c>
      <c r="T239" s="15">
        <v>2</v>
      </c>
      <c r="U239" s="15">
        <v>1</v>
      </c>
      <c r="V239" s="15">
        <v>1</v>
      </c>
      <c r="W239" s="15">
        <v>2</v>
      </c>
      <c r="X239" s="15">
        <v>0</v>
      </c>
      <c r="Y239" s="15">
        <v>1</v>
      </c>
      <c r="Z239" s="15">
        <v>10</v>
      </c>
      <c r="AA239" s="15">
        <v>0</v>
      </c>
      <c r="AB239" s="15">
        <v>0</v>
      </c>
      <c r="AC239" s="15">
        <v>4</v>
      </c>
      <c r="AD239" s="15">
        <v>3</v>
      </c>
      <c r="AE239" s="15">
        <v>1</v>
      </c>
      <c r="AF239" s="15">
        <v>1</v>
      </c>
      <c r="AG239" s="15">
        <v>0</v>
      </c>
      <c r="AH239" s="15">
        <v>3</v>
      </c>
      <c r="AI239" s="15">
        <v>0</v>
      </c>
      <c r="AJ239" s="15">
        <v>0</v>
      </c>
      <c r="AK239" s="15">
        <v>0</v>
      </c>
      <c r="AL239" s="15">
        <v>1</v>
      </c>
      <c r="AM239" s="15">
        <v>0</v>
      </c>
      <c r="AN239" s="15">
        <v>10</v>
      </c>
      <c r="AO239" s="16">
        <v>0</v>
      </c>
    </row>
    <row r="240" spans="1:41">
      <c r="A240" s="166" t="s">
        <v>275</v>
      </c>
      <c r="B240" s="157">
        <f t="shared" si="30"/>
        <v>10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2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</v>
      </c>
      <c r="W240" s="15">
        <v>0</v>
      </c>
      <c r="X240" s="15">
        <v>1</v>
      </c>
      <c r="Y240" s="15">
        <v>0</v>
      </c>
      <c r="Z240" s="15">
        <v>0</v>
      </c>
      <c r="AA240" s="15">
        <v>0</v>
      </c>
      <c r="AB240" s="15">
        <v>1</v>
      </c>
      <c r="AC240" s="15">
        <v>0</v>
      </c>
      <c r="AD240" s="15">
        <v>0</v>
      </c>
      <c r="AE240" s="15">
        <v>0</v>
      </c>
      <c r="AF240" s="15">
        <v>0</v>
      </c>
      <c r="AG240" s="15">
        <v>1</v>
      </c>
      <c r="AH240" s="15">
        <v>0</v>
      </c>
      <c r="AI240" s="15">
        <v>0</v>
      </c>
      <c r="AJ240" s="15">
        <v>0</v>
      </c>
      <c r="AK240" s="15">
        <v>1</v>
      </c>
      <c r="AL240" s="15">
        <v>1</v>
      </c>
      <c r="AM240" s="15">
        <v>0</v>
      </c>
      <c r="AN240" s="15">
        <v>2</v>
      </c>
      <c r="AO240" s="16">
        <v>0</v>
      </c>
    </row>
    <row r="241" spans="1:43">
      <c r="A241" s="166" t="s">
        <v>507</v>
      </c>
      <c r="B241" s="157">
        <f t="shared" si="30"/>
        <v>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1</v>
      </c>
      <c r="AL241" s="15">
        <v>1</v>
      </c>
      <c r="AM241" s="15">
        <v>0</v>
      </c>
      <c r="AN241" s="15">
        <v>0</v>
      </c>
      <c r="AO241" s="16">
        <v>0</v>
      </c>
    </row>
    <row r="242" spans="1:43">
      <c r="A242" s="166" t="s">
        <v>508</v>
      </c>
      <c r="B242" s="157">
        <f t="shared" si="30"/>
        <v>1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1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6">
        <v>0</v>
      </c>
    </row>
    <row r="243" spans="1:43">
      <c r="A243" s="166" t="s">
        <v>232</v>
      </c>
      <c r="B243" s="157">
        <f t="shared" si="30"/>
        <v>17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2</v>
      </c>
      <c r="K243" s="15">
        <v>1</v>
      </c>
      <c r="L243" s="15">
        <v>0</v>
      </c>
      <c r="M243" s="15">
        <v>0</v>
      </c>
      <c r="N243" s="15">
        <v>1</v>
      </c>
      <c r="O243" s="15">
        <v>0</v>
      </c>
      <c r="P243" s="15">
        <v>1</v>
      </c>
      <c r="Q243" s="15">
        <v>0</v>
      </c>
      <c r="R243" s="15">
        <v>0</v>
      </c>
      <c r="S243" s="15">
        <v>0</v>
      </c>
      <c r="T243" s="15">
        <v>0</v>
      </c>
      <c r="U243" s="15">
        <v>1</v>
      </c>
      <c r="V243" s="15">
        <v>2</v>
      </c>
      <c r="W243" s="15">
        <v>0</v>
      </c>
      <c r="X243" s="15">
        <v>0</v>
      </c>
      <c r="Y243" s="15">
        <v>1</v>
      </c>
      <c r="Z243" s="15">
        <v>3</v>
      </c>
      <c r="AA243" s="15">
        <v>0</v>
      </c>
      <c r="AB243" s="15">
        <v>1</v>
      </c>
      <c r="AC243" s="15">
        <v>0</v>
      </c>
      <c r="AD243" s="15">
        <v>0</v>
      </c>
      <c r="AE243" s="15">
        <v>0</v>
      </c>
      <c r="AF243" s="15">
        <v>1</v>
      </c>
      <c r="AG243" s="15">
        <v>0</v>
      </c>
      <c r="AH243" s="15">
        <v>0</v>
      </c>
      <c r="AI243" s="15">
        <v>1</v>
      </c>
      <c r="AJ243" s="15">
        <v>0</v>
      </c>
      <c r="AK243" s="15">
        <v>1</v>
      </c>
      <c r="AL243" s="15">
        <v>0</v>
      </c>
      <c r="AM243" s="15">
        <v>0</v>
      </c>
      <c r="AN243" s="15">
        <v>1</v>
      </c>
      <c r="AO243" s="16">
        <v>0</v>
      </c>
    </row>
    <row r="244" spans="1:43">
      <c r="A244" s="166" t="s">
        <v>306</v>
      </c>
      <c r="B244" s="157">
        <f t="shared" si="30"/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1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6">
        <v>0</v>
      </c>
    </row>
    <row r="245" spans="1:43">
      <c r="A245" s="166" t="s">
        <v>509</v>
      </c>
      <c r="B245" s="157">
        <f t="shared" si="30"/>
        <v>3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1</v>
      </c>
      <c r="L245" s="15">
        <v>0</v>
      </c>
      <c r="M245" s="15">
        <v>0</v>
      </c>
      <c r="N245" s="15">
        <v>0</v>
      </c>
      <c r="O245" s="15">
        <v>1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1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6">
        <v>0</v>
      </c>
    </row>
    <row r="246" spans="1:43">
      <c r="A246" s="166"/>
      <c r="B246" s="157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6"/>
    </row>
    <row r="247" spans="1:43">
      <c r="A247" s="139" t="s">
        <v>307</v>
      </c>
      <c r="B247" s="207">
        <f>SUM(B249:B253)</f>
        <v>13</v>
      </c>
      <c r="C247" s="207">
        <f t="shared" ref="C247:AO247" si="31">SUM(C249:C253)</f>
        <v>0</v>
      </c>
      <c r="D247" s="207">
        <f t="shared" si="31"/>
        <v>0</v>
      </c>
      <c r="E247" s="207">
        <f t="shared" si="31"/>
        <v>0</v>
      </c>
      <c r="F247" s="207">
        <f t="shared" si="31"/>
        <v>0</v>
      </c>
      <c r="G247" s="207">
        <f t="shared" si="31"/>
        <v>0</v>
      </c>
      <c r="H247" s="207">
        <f t="shared" si="31"/>
        <v>0</v>
      </c>
      <c r="I247" s="207">
        <f t="shared" si="31"/>
        <v>0</v>
      </c>
      <c r="J247" s="207">
        <f t="shared" si="31"/>
        <v>0</v>
      </c>
      <c r="K247" s="207">
        <f t="shared" si="31"/>
        <v>0</v>
      </c>
      <c r="L247" s="207">
        <f t="shared" si="31"/>
        <v>0</v>
      </c>
      <c r="M247" s="207">
        <f t="shared" si="31"/>
        <v>0</v>
      </c>
      <c r="N247" s="207">
        <f t="shared" si="31"/>
        <v>0</v>
      </c>
      <c r="O247" s="207">
        <f t="shared" si="31"/>
        <v>0</v>
      </c>
      <c r="P247" s="207">
        <f t="shared" si="31"/>
        <v>0</v>
      </c>
      <c r="Q247" s="207">
        <f t="shared" si="31"/>
        <v>1</v>
      </c>
      <c r="R247" s="207">
        <f t="shared" si="31"/>
        <v>1</v>
      </c>
      <c r="S247" s="207">
        <f t="shared" si="31"/>
        <v>3</v>
      </c>
      <c r="T247" s="207">
        <f t="shared" si="31"/>
        <v>1</v>
      </c>
      <c r="U247" s="207">
        <f t="shared" si="31"/>
        <v>0</v>
      </c>
      <c r="V247" s="207">
        <f t="shared" si="31"/>
        <v>1</v>
      </c>
      <c r="W247" s="207">
        <f t="shared" si="31"/>
        <v>1</v>
      </c>
      <c r="X247" s="207">
        <f t="shared" si="31"/>
        <v>1</v>
      </c>
      <c r="Y247" s="207">
        <f t="shared" si="31"/>
        <v>2</v>
      </c>
      <c r="Z247" s="207">
        <f t="shared" si="31"/>
        <v>0</v>
      </c>
      <c r="AA247" s="207">
        <f t="shared" si="31"/>
        <v>0</v>
      </c>
      <c r="AB247" s="207">
        <f t="shared" si="31"/>
        <v>0</v>
      </c>
      <c r="AC247" s="207">
        <f t="shared" si="31"/>
        <v>0</v>
      </c>
      <c r="AD247" s="207">
        <f t="shared" si="31"/>
        <v>0</v>
      </c>
      <c r="AE247" s="207">
        <f t="shared" si="31"/>
        <v>0</v>
      </c>
      <c r="AF247" s="207">
        <f t="shared" si="31"/>
        <v>0</v>
      </c>
      <c r="AG247" s="207">
        <f t="shared" si="31"/>
        <v>0</v>
      </c>
      <c r="AH247" s="207">
        <f t="shared" si="31"/>
        <v>1</v>
      </c>
      <c r="AI247" s="207">
        <f t="shared" si="31"/>
        <v>0</v>
      </c>
      <c r="AJ247" s="207">
        <f t="shared" si="31"/>
        <v>0</v>
      </c>
      <c r="AK247" s="207">
        <f t="shared" si="31"/>
        <v>0</v>
      </c>
      <c r="AL247" s="207">
        <f t="shared" si="31"/>
        <v>0</v>
      </c>
      <c r="AM247" s="207">
        <f t="shared" si="31"/>
        <v>0</v>
      </c>
      <c r="AN247" s="207">
        <f t="shared" si="31"/>
        <v>0</v>
      </c>
      <c r="AO247" s="91">
        <f t="shared" si="31"/>
        <v>1</v>
      </c>
    </row>
    <row r="248" spans="1:43">
      <c r="A248" s="214"/>
      <c r="B248" s="207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6"/>
    </row>
    <row r="249" spans="1:43">
      <c r="A249" s="209" t="s">
        <v>233</v>
      </c>
      <c r="B249" s="157">
        <f>SUM(C249:AO249)</f>
        <v>6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1</v>
      </c>
      <c r="U249" s="15">
        <v>0</v>
      </c>
      <c r="V249" s="15">
        <v>1</v>
      </c>
      <c r="W249" s="15">
        <v>1</v>
      </c>
      <c r="X249" s="15">
        <v>1</v>
      </c>
      <c r="Y249" s="15">
        <v>1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6">
        <v>0</v>
      </c>
    </row>
    <row r="250" spans="1:43">
      <c r="A250" s="209" t="s">
        <v>234</v>
      </c>
      <c r="B250" s="157">
        <f>SUM(C250:AO250)</f>
        <v>2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1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1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6">
        <v>0</v>
      </c>
    </row>
    <row r="251" spans="1:43">
      <c r="A251" s="215" t="s">
        <v>510</v>
      </c>
      <c r="B251" s="157">
        <f>SUM(C251:AO251)</f>
        <v>1</v>
      </c>
      <c r="C251" s="137">
        <v>0</v>
      </c>
      <c r="D251" s="137">
        <v>0</v>
      </c>
      <c r="E251" s="137">
        <v>0</v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v>0</v>
      </c>
      <c r="T251" s="137">
        <v>0</v>
      </c>
      <c r="U251" s="137">
        <v>0</v>
      </c>
      <c r="V251" s="137">
        <v>0</v>
      </c>
      <c r="W251" s="137">
        <v>0</v>
      </c>
      <c r="X251" s="137">
        <v>0</v>
      </c>
      <c r="Y251" s="137">
        <v>0</v>
      </c>
      <c r="Z251" s="137">
        <v>0</v>
      </c>
      <c r="AA251" s="137">
        <v>0</v>
      </c>
      <c r="AB251" s="137">
        <v>0</v>
      </c>
      <c r="AC251" s="137">
        <v>0</v>
      </c>
      <c r="AD251" s="137">
        <v>0</v>
      </c>
      <c r="AE251" s="137">
        <v>0</v>
      </c>
      <c r="AF251" s="137">
        <v>0</v>
      </c>
      <c r="AG251" s="137">
        <v>0</v>
      </c>
      <c r="AH251" s="137">
        <v>0</v>
      </c>
      <c r="AI251" s="137">
        <v>0</v>
      </c>
      <c r="AJ251" s="137">
        <v>0</v>
      </c>
      <c r="AK251" s="137">
        <v>0</v>
      </c>
      <c r="AL251" s="137">
        <v>0</v>
      </c>
      <c r="AM251" s="137">
        <v>0</v>
      </c>
      <c r="AN251" s="137">
        <v>0</v>
      </c>
      <c r="AO251" s="138">
        <v>1</v>
      </c>
      <c r="AQ251" s="1"/>
    </row>
    <row r="252" spans="1:43">
      <c r="A252" s="216" t="s">
        <v>511</v>
      </c>
      <c r="B252" s="157">
        <f>SUM(C252:AO252)</f>
        <v>2</v>
      </c>
      <c r="C252" s="137">
        <v>0</v>
      </c>
      <c r="D252" s="137">
        <v>0</v>
      </c>
      <c r="E252" s="137">
        <v>0</v>
      </c>
      <c r="F252" s="137">
        <v>0</v>
      </c>
      <c r="G252" s="137">
        <v>0</v>
      </c>
      <c r="H252" s="137">
        <v>0</v>
      </c>
      <c r="I252" s="137">
        <v>0</v>
      </c>
      <c r="J252" s="137">
        <v>0</v>
      </c>
      <c r="K252" s="137">
        <v>0</v>
      </c>
      <c r="L252" s="137">
        <v>0</v>
      </c>
      <c r="M252" s="137">
        <v>0</v>
      </c>
      <c r="N252" s="137">
        <v>0</v>
      </c>
      <c r="O252" s="137">
        <v>0</v>
      </c>
      <c r="P252" s="137">
        <v>0</v>
      </c>
      <c r="Q252" s="137">
        <v>1</v>
      </c>
      <c r="R252" s="137">
        <v>1</v>
      </c>
      <c r="S252" s="137">
        <v>0</v>
      </c>
      <c r="T252" s="137">
        <v>0</v>
      </c>
      <c r="U252" s="137">
        <v>0</v>
      </c>
      <c r="V252" s="137">
        <v>0</v>
      </c>
      <c r="W252" s="137">
        <v>0</v>
      </c>
      <c r="X252" s="137">
        <v>0</v>
      </c>
      <c r="Y252" s="137">
        <v>0</v>
      </c>
      <c r="Z252" s="137">
        <v>0</v>
      </c>
      <c r="AA252" s="137">
        <v>0</v>
      </c>
      <c r="AB252" s="137">
        <v>0</v>
      </c>
      <c r="AC252" s="137">
        <v>0</v>
      </c>
      <c r="AD252" s="137">
        <v>0</v>
      </c>
      <c r="AE252" s="137">
        <v>0</v>
      </c>
      <c r="AF252" s="137">
        <v>0</v>
      </c>
      <c r="AG252" s="137">
        <v>0</v>
      </c>
      <c r="AH252" s="137">
        <v>0</v>
      </c>
      <c r="AI252" s="137">
        <v>0</v>
      </c>
      <c r="AJ252" s="137">
        <v>0</v>
      </c>
      <c r="AK252" s="137">
        <v>0</v>
      </c>
      <c r="AL252" s="137">
        <v>0</v>
      </c>
      <c r="AM252" s="137">
        <v>0</v>
      </c>
      <c r="AN252" s="137">
        <v>0</v>
      </c>
      <c r="AO252" s="138">
        <v>0</v>
      </c>
    </row>
    <row r="253" spans="1:43">
      <c r="A253" s="183" t="s">
        <v>512</v>
      </c>
      <c r="B253" s="157">
        <f>SUM(C253:AO253)</f>
        <v>2</v>
      </c>
      <c r="C253" s="137">
        <v>0</v>
      </c>
      <c r="D253" s="137">
        <v>0</v>
      </c>
      <c r="E253" s="137">
        <v>0</v>
      </c>
      <c r="F253" s="137">
        <v>0</v>
      </c>
      <c r="G253" s="137">
        <v>0</v>
      </c>
      <c r="H253" s="137">
        <v>0</v>
      </c>
      <c r="I253" s="137">
        <v>0</v>
      </c>
      <c r="J253" s="137">
        <v>0</v>
      </c>
      <c r="K253" s="137">
        <v>0</v>
      </c>
      <c r="L253" s="137">
        <v>0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v>1</v>
      </c>
      <c r="T253" s="137">
        <v>0</v>
      </c>
      <c r="U253" s="137">
        <v>0</v>
      </c>
      <c r="V253" s="137">
        <v>0</v>
      </c>
      <c r="W253" s="137">
        <v>0</v>
      </c>
      <c r="X253" s="137">
        <v>0</v>
      </c>
      <c r="Y253" s="137">
        <v>0</v>
      </c>
      <c r="Z253" s="137">
        <v>0</v>
      </c>
      <c r="AA253" s="137">
        <v>0</v>
      </c>
      <c r="AB253" s="137">
        <v>0</v>
      </c>
      <c r="AC253" s="137">
        <v>0</v>
      </c>
      <c r="AD253" s="137">
        <v>0</v>
      </c>
      <c r="AE253" s="137">
        <v>0</v>
      </c>
      <c r="AF253" s="137">
        <v>0</v>
      </c>
      <c r="AG253" s="137">
        <v>0</v>
      </c>
      <c r="AH253" s="137">
        <v>1</v>
      </c>
      <c r="AI253" s="137">
        <v>0</v>
      </c>
      <c r="AJ253" s="137">
        <v>0</v>
      </c>
      <c r="AK253" s="137">
        <v>0</v>
      </c>
      <c r="AL253" s="137">
        <v>0</v>
      </c>
      <c r="AM253" s="137">
        <v>0</v>
      </c>
      <c r="AN253" s="137">
        <v>0</v>
      </c>
      <c r="AO253" s="138">
        <v>0</v>
      </c>
    </row>
    <row r="254" spans="1:43">
      <c r="A254" s="183"/>
      <c r="B254" s="62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8"/>
    </row>
    <row r="255" spans="1:43">
      <c r="A255" s="184" t="s">
        <v>308</v>
      </c>
      <c r="B255" s="59">
        <f>SUM(B257:B265)</f>
        <v>41</v>
      </c>
      <c r="C255" s="59">
        <f t="shared" ref="C255:AO255" si="32">SUM(C257:C265)</f>
        <v>0</v>
      </c>
      <c r="D255" s="59">
        <f t="shared" si="32"/>
        <v>0</v>
      </c>
      <c r="E255" s="59">
        <f t="shared" si="32"/>
        <v>0</v>
      </c>
      <c r="F255" s="59">
        <f t="shared" si="32"/>
        <v>0</v>
      </c>
      <c r="G255" s="59">
        <f t="shared" si="32"/>
        <v>0</v>
      </c>
      <c r="H255" s="59">
        <f t="shared" si="32"/>
        <v>0</v>
      </c>
      <c r="I255" s="59">
        <f t="shared" si="32"/>
        <v>1</v>
      </c>
      <c r="J255" s="59">
        <f t="shared" si="32"/>
        <v>3</v>
      </c>
      <c r="K255" s="59">
        <f t="shared" si="32"/>
        <v>5</v>
      </c>
      <c r="L255" s="59">
        <f t="shared" si="32"/>
        <v>0</v>
      </c>
      <c r="M255" s="59">
        <f t="shared" si="32"/>
        <v>1</v>
      </c>
      <c r="N255" s="59">
        <f t="shared" si="32"/>
        <v>5</v>
      </c>
      <c r="O255" s="59">
        <f t="shared" si="32"/>
        <v>2</v>
      </c>
      <c r="P255" s="59">
        <f t="shared" si="32"/>
        <v>1</v>
      </c>
      <c r="Q255" s="59">
        <f t="shared" si="32"/>
        <v>0</v>
      </c>
      <c r="R255" s="59">
        <f t="shared" si="32"/>
        <v>0</v>
      </c>
      <c r="S255" s="59">
        <f t="shared" si="32"/>
        <v>0</v>
      </c>
      <c r="T255" s="59">
        <f t="shared" si="32"/>
        <v>0</v>
      </c>
      <c r="U255" s="59">
        <f t="shared" si="32"/>
        <v>0</v>
      </c>
      <c r="V255" s="59">
        <f t="shared" si="32"/>
        <v>1</v>
      </c>
      <c r="W255" s="59">
        <f t="shared" si="32"/>
        <v>0</v>
      </c>
      <c r="X255" s="59">
        <f t="shared" si="32"/>
        <v>0</v>
      </c>
      <c r="Y255" s="59">
        <f t="shared" si="32"/>
        <v>1</v>
      </c>
      <c r="Z255" s="59">
        <f t="shared" si="32"/>
        <v>1</v>
      </c>
      <c r="AA255" s="59">
        <f t="shared" si="32"/>
        <v>0</v>
      </c>
      <c r="AB255" s="59">
        <f t="shared" si="32"/>
        <v>2</v>
      </c>
      <c r="AC255" s="59">
        <f t="shared" si="32"/>
        <v>1</v>
      </c>
      <c r="AD255" s="59">
        <f t="shared" si="32"/>
        <v>0</v>
      </c>
      <c r="AE255" s="59">
        <f t="shared" si="32"/>
        <v>2</v>
      </c>
      <c r="AF255" s="59">
        <f t="shared" si="32"/>
        <v>7</v>
      </c>
      <c r="AG255" s="59">
        <f t="shared" si="32"/>
        <v>0</v>
      </c>
      <c r="AH255" s="59">
        <f t="shared" si="32"/>
        <v>0</v>
      </c>
      <c r="AI255" s="59">
        <f t="shared" si="32"/>
        <v>0</v>
      </c>
      <c r="AJ255" s="59">
        <f t="shared" si="32"/>
        <v>0</v>
      </c>
      <c r="AK255" s="59">
        <f t="shared" si="32"/>
        <v>2</v>
      </c>
      <c r="AL255" s="59">
        <f t="shared" si="32"/>
        <v>0</v>
      </c>
      <c r="AM255" s="59">
        <f t="shared" si="32"/>
        <v>3</v>
      </c>
      <c r="AN255" s="59">
        <f t="shared" si="32"/>
        <v>2</v>
      </c>
      <c r="AO255" s="28">
        <f t="shared" si="32"/>
        <v>1</v>
      </c>
    </row>
    <row r="256" spans="1:43">
      <c r="A256" s="183"/>
      <c r="B256" s="62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8"/>
    </row>
    <row r="257" spans="1:41">
      <c r="A257" s="183" t="s">
        <v>309</v>
      </c>
      <c r="B257" s="157">
        <f t="shared" ref="B257:B265" si="33">SUM(C257:AO257)</f>
        <v>3</v>
      </c>
      <c r="C257" s="137">
        <v>0</v>
      </c>
      <c r="D257" s="137">
        <v>0</v>
      </c>
      <c r="E257" s="137">
        <v>0</v>
      </c>
      <c r="F257" s="137">
        <v>0</v>
      </c>
      <c r="G257" s="137">
        <v>0</v>
      </c>
      <c r="H257" s="137">
        <v>0</v>
      </c>
      <c r="I257" s="137">
        <v>0</v>
      </c>
      <c r="J257" s="137">
        <v>0</v>
      </c>
      <c r="K257" s="137">
        <v>0</v>
      </c>
      <c r="L257" s="137">
        <v>0</v>
      </c>
      <c r="M257" s="137">
        <v>0</v>
      </c>
      <c r="N257" s="137">
        <v>2</v>
      </c>
      <c r="O257" s="137">
        <v>0</v>
      </c>
      <c r="P257" s="137">
        <v>0</v>
      </c>
      <c r="Q257" s="137">
        <v>0</v>
      </c>
      <c r="R257" s="137">
        <v>0</v>
      </c>
      <c r="S257" s="137">
        <v>0</v>
      </c>
      <c r="T257" s="137">
        <v>0</v>
      </c>
      <c r="U257" s="137">
        <v>0</v>
      </c>
      <c r="V257" s="137">
        <v>0</v>
      </c>
      <c r="W257" s="137">
        <v>0</v>
      </c>
      <c r="X257" s="137">
        <v>0</v>
      </c>
      <c r="Y257" s="137">
        <v>0</v>
      </c>
      <c r="Z257" s="137">
        <v>0</v>
      </c>
      <c r="AA257" s="137">
        <v>0</v>
      </c>
      <c r="AB257" s="137">
        <v>1</v>
      </c>
      <c r="AC257" s="137">
        <v>0</v>
      </c>
      <c r="AD257" s="137">
        <v>0</v>
      </c>
      <c r="AE257" s="137">
        <v>0</v>
      </c>
      <c r="AF257" s="137">
        <v>0</v>
      </c>
      <c r="AG257" s="137">
        <v>0</v>
      </c>
      <c r="AH257" s="137">
        <v>0</v>
      </c>
      <c r="AI257" s="137">
        <v>0</v>
      </c>
      <c r="AJ257" s="137">
        <v>0</v>
      </c>
      <c r="AK257" s="137">
        <v>0</v>
      </c>
      <c r="AL257" s="137">
        <v>0</v>
      </c>
      <c r="AM257" s="137">
        <v>0</v>
      </c>
      <c r="AN257" s="137">
        <v>0</v>
      </c>
      <c r="AO257" s="138">
        <v>0</v>
      </c>
    </row>
    <row r="258" spans="1:41">
      <c r="A258" s="183" t="s">
        <v>513</v>
      </c>
      <c r="B258" s="157">
        <f t="shared" si="33"/>
        <v>5</v>
      </c>
      <c r="C258" s="137">
        <v>0</v>
      </c>
      <c r="D258" s="137">
        <v>0</v>
      </c>
      <c r="E258" s="137">
        <v>0</v>
      </c>
      <c r="F258" s="137">
        <v>0</v>
      </c>
      <c r="G258" s="137">
        <v>0</v>
      </c>
      <c r="H258" s="137">
        <v>0</v>
      </c>
      <c r="I258" s="137">
        <v>0</v>
      </c>
      <c r="J258" s="137">
        <v>2</v>
      </c>
      <c r="K258" s="137">
        <v>0</v>
      </c>
      <c r="L258" s="137">
        <v>0</v>
      </c>
      <c r="M258" s="137">
        <v>0</v>
      </c>
      <c r="N258" s="137">
        <v>1</v>
      </c>
      <c r="O258" s="137">
        <v>2</v>
      </c>
      <c r="P258" s="137">
        <v>0</v>
      </c>
      <c r="Q258" s="137">
        <v>0</v>
      </c>
      <c r="R258" s="137">
        <v>0</v>
      </c>
      <c r="S258" s="137">
        <v>0</v>
      </c>
      <c r="T258" s="137">
        <v>0</v>
      </c>
      <c r="U258" s="137">
        <v>0</v>
      </c>
      <c r="V258" s="137">
        <v>0</v>
      </c>
      <c r="W258" s="137">
        <v>0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7">
        <v>0</v>
      </c>
      <c r="AI258" s="137">
        <v>0</v>
      </c>
      <c r="AJ258" s="137">
        <v>0</v>
      </c>
      <c r="AK258" s="137">
        <v>0</v>
      </c>
      <c r="AL258" s="137">
        <v>0</v>
      </c>
      <c r="AM258" s="137">
        <v>0</v>
      </c>
      <c r="AN258" s="137">
        <v>0</v>
      </c>
      <c r="AO258" s="138">
        <v>0</v>
      </c>
    </row>
    <row r="259" spans="1:41" ht="31">
      <c r="A259" s="183" t="s">
        <v>457</v>
      </c>
      <c r="B259" s="157">
        <f t="shared" si="33"/>
        <v>2</v>
      </c>
      <c r="C259" s="137">
        <v>0</v>
      </c>
      <c r="D259" s="137">
        <v>0</v>
      </c>
      <c r="E259" s="137">
        <v>0</v>
      </c>
      <c r="F259" s="137">
        <v>0</v>
      </c>
      <c r="G259" s="137">
        <v>0</v>
      </c>
      <c r="H259" s="137">
        <v>0</v>
      </c>
      <c r="I259" s="137">
        <v>0</v>
      </c>
      <c r="J259" s="137">
        <v>0</v>
      </c>
      <c r="K259" s="137">
        <v>1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v>0</v>
      </c>
      <c r="T259" s="137">
        <v>0</v>
      </c>
      <c r="U259" s="137">
        <v>0</v>
      </c>
      <c r="V259" s="137">
        <v>0</v>
      </c>
      <c r="W259" s="137">
        <v>0</v>
      </c>
      <c r="X259" s="137">
        <v>0</v>
      </c>
      <c r="Y259" s="137">
        <v>0</v>
      </c>
      <c r="Z259" s="137">
        <v>0</v>
      </c>
      <c r="AA259" s="137">
        <v>0</v>
      </c>
      <c r="AB259" s="137">
        <v>0</v>
      </c>
      <c r="AC259" s="137">
        <v>0</v>
      </c>
      <c r="AD259" s="137">
        <v>0</v>
      </c>
      <c r="AE259" s="137">
        <v>0</v>
      </c>
      <c r="AF259" s="137">
        <v>0</v>
      </c>
      <c r="AG259" s="137">
        <v>0</v>
      </c>
      <c r="AH259" s="137">
        <v>0</v>
      </c>
      <c r="AI259" s="137">
        <v>0</v>
      </c>
      <c r="AJ259" s="137">
        <v>0</v>
      </c>
      <c r="AK259" s="137">
        <v>0</v>
      </c>
      <c r="AL259" s="137">
        <v>0</v>
      </c>
      <c r="AM259" s="137">
        <v>0</v>
      </c>
      <c r="AN259" s="137">
        <v>0</v>
      </c>
      <c r="AO259" s="138">
        <v>1</v>
      </c>
    </row>
    <row r="260" spans="1:41" ht="31">
      <c r="A260" s="183" t="s">
        <v>458</v>
      </c>
      <c r="B260" s="157">
        <f t="shared" si="33"/>
        <v>4</v>
      </c>
      <c r="C260" s="137">
        <v>0</v>
      </c>
      <c r="D260" s="137">
        <v>0</v>
      </c>
      <c r="E260" s="137">
        <v>0</v>
      </c>
      <c r="F260" s="137">
        <v>0</v>
      </c>
      <c r="G260" s="137">
        <v>0</v>
      </c>
      <c r="H260" s="137">
        <v>0</v>
      </c>
      <c r="I260" s="137">
        <v>0</v>
      </c>
      <c r="J260" s="137">
        <v>0</v>
      </c>
      <c r="K260" s="137">
        <v>2</v>
      </c>
      <c r="L260" s="137">
        <v>0</v>
      </c>
      <c r="M260" s="137">
        <v>1</v>
      </c>
      <c r="N260" s="137">
        <v>1</v>
      </c>
      <c r="O260" s="137">
        <v>0</v>
      </c>
      <c r="P260" s="137">
        <v>0</v>
      </c>
      <c r="Q260" s="137">
        <v>0</v>
      </c>
      <c r="R260" s="137">
        <v>0</v>
      </c>
      <c r="S260" s="137">
        <v>0</v>
      </c>
      <c r="T260" s="137">
        <v>0</v>
      </c>
      <c r="U260" s="137">
        <v>0</v>
      </c>
      <c r="V260" s="137">
        <v>0</v>
      </c>
      <c r="W260" s="137">
        <v>0</v>
      </c>
      <c r="X260" s="137">
        <v>0</v>
      </c>
      <c r="Y260" s="137">
        <v>0</v>
      </c>
      <c r="Z260" s="137">
        <v>0</v>
      </c>
      <c r="AA260" s="137">
        <v>0</v>
      </c>
      <c r="AB260" s="137">
        <v>0</v>
      </c>
      <c r="AC260" s="137">
        <v>0</v>
      </c>
      <c r="AD260" s="137">
        <v>0</v>
      </c>
      <c r="AE260" s="137">
        <v>0</v>
      </c>
      <c r="AF260" s="137">
        <v>0</v>
      </c>
      <c r="AG260" s="137">
        <v>0</v>
      </c>
      <c r="AH260" s="137">
        <v>0</v>
      </c>
      <c r="AI260" s="137">
        <v>0</v>
      </c>
      <c r="AJ260" s="137">
        <v>0</v>
      </c>
      <c r="AK260" s="137">
        <v>0</v>
      </c>
      <c r="AL260" s="137">
        <v>0</v>
      </c>
      <c r="AM260" s="137">
        <v>0</v>
      </c>
      <c r="AN260" s="137">
        <v>0</v>
      </c>
      <c r="AO260" s="138">
        <v>0</v>
      </c>
    </row>
    <row r="261" spans="1:41" ht="31">
      <c r="A261" s="183" t="s">
        <v>514</v>
      </c>
      <c r="B261" s="157">
        <f t="shared" si="33"/>
        <v>4</v>
      </c>
      <c r="C261" s="137">
        <v>0</v>
      </c>
      <c r="D261" s="137">
        <v>0</v>
      </c>
      <c r="E261" s="137">
        <v>0</v>
      </c>
      <c r="F261" s="137">
        <v>0</v>
      </c>
      <c r="G261" s="137">
        <v>0</v>
      </c>
      <c r="H261" s="137">
        <v>0</v>
      </c>
      <c r="I261" s="137">
        <v>0</v>
      </c>
      <c r="J261" s="137">
        <v>0</v>
      </c>
      <c r="K261" s="137">
        <v>2</v>
      </c>
      <c r="L261" s="137">
        <v>0</v>
      </c>
      <c r="M261" s="137">
        <v>0</v>
      </c>
      <c r="N261" s="137">
        <v>0</v>
      </c>
      <c r="O261" s="137">
        <v>0</v>
      </c>
      <c r="P261" s="137">
        <v>1</v>
      </c>
      <c r="Q261" s="137">
        <v>0</v>
      </c>
      <c r="R261" s="137">
        <v>0</v>
      </c>
      <c r="S261" s="137">
        <v>0</v>
      </c>
      <c r="T261" s="137">
        <v>0</v>
      </c>
      <c r="U261" s="137">
        <v>0</v>
      </c>
      <c r="V261" s="137">
        <v>1</v>
      </c>
      <c r="W261" s="137">
        <v>0</v>
      </c>
      <c r="X261" s="137">
        <v>0</v>
      </c>
      <c r="Y261" s="137">
        <v>0</v>
      </c>
      <c r="Z261" s="137">
        <v>0</v>
      </c>
      <c r="AA261" s="137">
        <v>0</v>
      </c>
      <c r="AB261" s="137">
        <v>0</v>
      </c>
      <c r="AC261" s="137">
        <v>0</v>
      </c>
      <c r="AD261" s="137">
        <v>0</v>
      </c>
      <c r="AE261" s="137">
        <v>0</v>
      </c>
      <c r="AF261" s="137">
        <v>0</v>
      </c>
      <c r="AG261" s="137">
        <v>0</v>
      </c>
      <c r="AH261" s="137">
        <v>0</v>
      </c>
      <c r="AI261" s="137">
        <v>0</v>
      </c>
      <c r="AJ261" s="137">
        <v>0</v>
      </c>
      <c r="AK261" s="137">
        <v>0</v>
      </c>
      <c r="AL261" s="137">
        <v>0</v>
      </c>
      <c r="AM261" s="137">
        <v>0</v>
      </c>
      <c r="AN261" s="137">
        <v>0</v>
      </c>
      <c r="AO261" s="138">
        <v>0</v>
      </c>
    </row>
    <row r="262" spans="1:41">
      <c r="A262" s="183" t="s">
        <v>463</v>
      </c>
      <c r="B262" s="157">
        <f t="shared" si="33"/>
        <v>1</v>
      </c>
      <c r="C262" s="137">
        <v>0</v>
      </c>
      <c r="D262" s="137">
        <v>0</v>
      </c>
      <c r="E262" s="137">
        <v>0</v>
      </c>
      <c r="F262" s="137">
        <v>0</v>
      </c>
      <c r="G262" s="137">
        <v>0</v>
      </c>
      <c r="H262" s="137">
        <v>0</v>
      </c>
      <c r="I262" s="137">
        <v>0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v>0</v>
      </c>
      <c r="T262" s="137">
        <v>0</v>
      </c>
      <c r="U262" s="137">
        <v>0</v>
      </c>
      <c r="V262" s="137">
        <v>0</v>
      </c>
      <c r="W262" s="137">
        <v>0</v>
      </c>
      <c r="X262" s="137">
        <v>0</v>
      </c>
      <c r="Y262" s="137">
        <v>0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7">
        <v>0</v>
      </c>
      <c r="AI262" s="137">
        <v>0</v>
      </c>
      <c r="AJ262" s="137">
        <v>0</v>
      </c>
      <c r="AK262" s="137">
        <v>1</v>
      </c>
      <c r="AL262" s="137">
        <v>0</v>
      </c>
      <c r="AM262" s="137">
        <v>0</v>
      </c>
      <c r="AN262" s="137">
        <v>0</v>
      </c>
      <c r="AO262" s="138">
        <v>0</v>
      </c>
    </row>
    <row r="263" spans="1:41" ht="46.5">
      <c r="A263" s="183" t="s">
        <v>515</v>
      </c>
      <c r="B263" s="157">
        <f t="shared" si="33"/>
        <v>1</v>
      </c>
      <c r="C263" s="137">
        <v>0</v>
      </c>
      <c r="D263" s="137">
        <v>0</v>
      </c>
      <c r="E263" s="137">
        <v>0</v>
      </c>
      <c r="F263" s="137">
        <v>0</v>
      </c>
      <c r="G263" s="137">
        <v>0</v>
      </c>
      <c r="H263" s="137">
        <v>0</v>
      </c>
      <c r="I263" s="137">
        <v>0</v>
      </c>
      <c r="J263" s="137">
        <v>0</v>
      </c>
      <c r="K263" s="137">
        <v>0</v>
      </c>
      <c r="L263" s="137">
        <v>0</v>
      </c>
      <c r="M263" s="137">
        <v>0</v>
      </c>
      <c r="N263" s="137">
        <v>0</v>
      </c>
      <c r="O263" s="137">
        <v>0</v>
      </c>
      <c r="P263" s="137">
        <v>0</v>
      </c>
      <c r="Q263" s="137">
        <v>0</v>
      </c>
      <c r="R263" s="137">
        <v>0</v>
      </c>
      <c r="S263" s="137">
        <v>0</v>
      </c>
      <c r="T263" s="137">
        <v>0</v>
      </c>
      <c r="U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v>0</v>
      </c>
      <c r="AC263" s="137">
        <v>0</v>
      </c>
      <c r="AD263" s="137">
        <v>0</v>
      </c>
      <c r="AE263" s="137">
        <v>0</v>
      </c>
      <c r="AF263" s="137">
        <v>0</v>
      </c>
      <c r="AG263" s="137">
        <v>0</v>
      </c>
      <c r="AH263" s="137">
        <v>0</v>
      </c>
      <c r="AI263" s="137">
        <v>0</v>
      </c>
      <c r="AJ263" s="137">
        <v>0</v>
      </c>
      <c r="AK263" s="137">
        <v>1</v>
      </c>
      <c r="AL263" s="137">
        <v>0</v>
      </c>
      <c r="AM263" s="137">
        <v>0</v>
      </c>
      <c r="AN263" s="137">
        <v>0</v>
      </c>
      <c r="AO263" s="138">
        <v>0</v>
      </c>
    </row>
    <row r="264" spans="1:41">
      <c r="A264" s="183" t="s">
        <v>516</v>
      </c>
      <c r="B264" s="157">
        <f t="shared" si="33"/>
        <v>1</v>
      </c>
      <c r="C264" s="137">
        <v>0</v>
      </c>
      <c r="D264" s="137">
        <v>0</v>
      </c>
      <c r="E264" s="137">
        <v>0</v>
      </c>
      <c r="F264" s="137">
        <v>0</v>
      </c>
      <c r="G264" s="137">
        <v>0</v>
      </c>
      <c r="H264" s="137">
        <v>0</v>
      </c>
      <c r="I264" s="137">
        <v>0</v>
      </c>
      <c r="J264" s="137">
        <v>0</v>
      </c>
      <c r="K264" s="137">
        <v>0</v>
      </c>
      <c r="L264" s="137">
        <v>0</v>
      </c>
      <c r="M264" s="137">
        <v>0</v>
      </c>
      <c r="N264" s="137">
        <v>0</v>
      </c>
      <c r="O264" s="137">
        <v>0</v>
      </c>
      <c r="P264" s="137">
        <v>0</v>
      </c>
      <c r="Q264" s="137">
        <v>0</v>
      </c>
      <c r="R264" s="137">
        <v>0</v>
      </c>
      <c r="S264" s="137">
        <v>0</v>
      </c>
      <c r="T264" s="137">
        <v>0</v>
      </c>
      <c r="U264" s="137">
        <v>0</v>
      </c>
      <c r="V264" s="137">
        <v>0</v>
      </c>
      <c r="W264" s="137">
        <v>0</v>
      </c>
      <c r="X264" s="137">
        <v>0</v>
      </c>
      <c r="Y264" s="137">
        <v>0</v>
      </c>
      <c r="Z264" s="137">
        <v>0</v>
      </c>
      <c r="AA264" s="137">
        <v>0</v>
      </c>
      <c r="AB264" s="137">
        <v>1</v>
      </c>
      <c r="AC264" s="137">
        <v>0</v>
      </c>
      <c r="AD264" s="137">
        <v>0</v>
      </c>
      <c r="AE264" s="137">
        <v>0</v>
      </c>
      <c r="AF264" s="137">
        <v>0</v>
      </c>
      <c r="AG264" s="137">
        <v>0</v>
      </c>
      <c r="AH264" s="137">
        <v>0</v>
      </c>
      <c r="AI264" s="137">
        <v>0</v>
      </c>
      <c r="AJ264" s="137">
        <v>0</v>
      </c>
      <c r="AK264" s="137">
        <v>0</v>
      </c>
      <c r="AL264" s="137">
        <v>0</v>
      </c>
      <c r="AM264" s="137">
        <v>0</v>
      </c>
      <c r="AN264" s="137">
        <v>0</v>
      </c>
      <c r="AO264" s="138">
        <v>0</v>
      </c>
    </row>
    <row r="265" spans="1:41">
      <c r="A265" s="183" t="s">
        <v>310</v>
      </c>
      <c r="B265" s="157">
        <f t="shared" si="33"/>
        <v>20</v>
      </c>
      <c r="C265" s="137">
        <v>0</v>
      </c>
      <c r="D265" s="137">
        <v>0</v>
      </c>
      <c r="E265" s="137">
        <v>0</v>
      </c>
      <c r="F265" s="137">
        <v>0</v>
      </c>
      <c r="G265" s="137">
        <v>0</v>
      </c>
      <c r="H265" s="137">
        <v>0</v>
      </c>
      <c r="I265" s="137">
        <v>1</v>
      </c>
      <c r="J265" s="137">
        <v>1</v>
      </c>
      <c r="K265" s="137">
        <v>0</v>
      </c>
      <c r="L265" s="137">
        <v>0</v>
      </c>
      <c r="M265" s="137">
        <v>0</v>
      </c>
      <c r="N265" s="137">
        <v>1</v>
      </c>
      <c r="O265" s="137">
        <v>0</v>
      </c>
      <c r="P265" s="137">
        <v>0</v>
      </c>
      <c r="Q265" s="137">
        <v>0</v>
      </c>
      <c r="R265" s="137">
        <v>0</v>
      </c>
      <c r="S265" s="137">
        <v>0</v>
      </c>
      <c r="T265" s="137">
        <v>0</v>
      </c>
      <c r="U265" s="137">
        <v>0</v>
      </c>
      <c r="V265" s="137">
        <v>0</v>
      </c>
      <c r="W265" s="137">
        <v>0</v>
      </c>
      <c r="X265" s="137">
        <v>0</v>
      </c>
      <c r="Y265" s="137">
        <v>1</v>
      </c>
      <c r="Z265" s="137">
        <v>1</v>
      </c>
      <c r="AA265" s="137">
        <v>0</v>
      </c>
      <c r="AB265" s="137">
        <v>0</v>
      </c>
      <c r="AC265" s="137">
        <v>1</v>
      </c>
      <c r="AD265" s="137">
        <v>0</v>
      </c>
      <c r="AE265" s="137">
        <v>2</v>
      </c>
      <c r="AF265" s="137">
        <v>7</v>
      </c>
      <c r="AG265" s="137">
        <v>0</v>
      </c>
      <c r="AH265" s="137">
        <v>0</v>
      </c>
      <c r="AI265" s="137">
        <v>0</v>
      </c>
      <c r="AJ265" s="137">
        <v>0</v>
      </c>
      <c r="AK265" s="137">
        <v>0</v>
      </c>
      <c r="AL265" s="137">
        <v>0</v>
      </c>
      <c r="AM265" s="137">
        <v>3</v>
      </c>
      <c r="AN265" s="137">
        <v>2</v>
      </c>
      <c r="AO265" s="138">
        <v>0</v>
      </c>
    </row>
    <row r="266" spans="1:41">
      <c r="A266" s="183"/>
      <c r="B266" s="62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8"/>
    </row>
    <row r="267" spans="1:41">
      <c r="A267" s="184" t="s">
        <v>370</v>
      </c>
      <c r="B267" s="59">
        <f>SUM(B269:B272)</f>
        <v>6</v>
      </c>
      <c r="C267" s="59">
        <f t="shared" ref="C267:AO267" si="34">SUM(C269:C272)</f>
        <v>0</v>
      </c>
      <c r="D267" s="59">
        <f t="shared" si="34"/>
        <v>0</v>
      </c>
      <c r="E267" s="59">
        <f t="shared" si="34"/>
        <v>0</v>
      </c>
      <c r="F267" s="59">
        <f t="shared" si="34"/>
        <v>0</v>
      </c>
      <c r="G267" s="59">
        <f t="shared" si="34"/>
        <v>0</v>
      </c>
      <c r="H267" s="59">
        <f t="shared" si="34"/>
        <v>0</v>
      </c>
      <c r="I267" s="59">
        <f t="shared" si="34"/>
        <v>0</v>
      </c>
      <c r="J267" s="59">
        <f t="shared" si="34"/>
        <v>0</v>
      </c>
      <c r="K267" s="59">
        <f t="shared" si="34"/>
        <v>0</v>
      </c>
      <c r="L267" s="59">
        <f t="shared" si="34"/>
        <v>0</v>
      </c>
      <c r="M267" s="59">
        <f t="shared" si="34"/>
        <v>0</v>
      </c>
      <c r="N267" s="59">
        <f t="shared" si="34"/>
        <v>0</v>
      </c>
      <c r="O267" s="59">
        <f t="shared" si="34"/>
        <v>0</v>
      </c>
      <c r="P267" s="59">
        <f t="shared" si="34"/>
        <v>0</v>
      </c>
      <c r="Q267" s="59">
        <f t="shared" si="34"/>
        <v>0</v>
      </c>
      <c r="R267" s="59">
        <f t="shared" si="34"/>
        <v>0</v>
      </c>
      <c r="S267" s="59">
        <f t="shared" si="34"/>
        <v>1</v>
      </c>
      <c r="T267" s="59">
        <f t="shared" si="34"/>
        <v>2</v>
      </c>
      <c r="U267" s="59">
        <f t="shared" si="34"/>
        <v>0</v>
      </c>
      <c r="V267" s="59">
        <f t="shared" si="34"/>
        <v>0</v>
      </c>
      <c r="W267" s="59">
        <f t="shared" si="34"/>
        <v>0</v>
      </c>
      <c r="X267" s="59">
        <f t="shared" si="34"/>
        <v>0</v>
      </c>
      <c r="Y267" s="59">
        <f t="shared" si="34"/>
        <v>0</v>
      </c>
      <c r="Z267" s="59">
        <f t="shared" si="34"/>
        <v>0</v>
      </c>
      <c r="AA267" s="59">
        <f t="shared" si="34"/>
        <v>0</v>
      </c>
      <c r="AB267" s="59">
        <f t="shared" si="34"/>
        <v>0</v>
      </c>
      <c r="AC267" s="59">
        <f t="shared" si="34"/>
        <v>1</v>
      </c>
      <c r="AD267" s="59">
        <f t="shared" si="34"/>
        <v>1</v>
      </c>
      <c r="AE267" s="59">
        <f t="shared" si="34"/>
        <v>0</v>
      </c>
      <c r="AF267" s="59">
        <f t="shared" si="34"/>
        <v>0</v>
      </c>
      <c r="AG267" s="59">
        <f t="shared" si="34"/>
        <v>0</v>
      </c>
      <c r="AH267" s="59">
        <f t="shared" si="34"/>
        <v>0</v>
      </c>
      <c r="AI267" s="59">
        <f t="shared" si="34"/>
        <v>0</v>
      </c>
      <c r="AJ267" s="59">
        <f t="shared" si="34"/>
        <v>0</v>
      </c>
      <c r="AK267" s="59">
        <f t="shared" si="34"/>
        <v>0</v>
      </c>
      <c r="AL267" s="59">
        <f t="shared" si="34"/>
        <v>1</v>
      </c>
      <c r="AM267" s="59">
        <f t="shared" si="34"/>
        <v>0</v>
      </c>
      <c r="AN267" s="59">
        <f t="shared" si="34"/>
        <v>0</v>
      </c>
      <c r="AO267" s="28">
        <f t="shared" si="34"/>
        <v>0</v>
      </c>
    </row>
    <row r="268" spans="1:41">
      <c r="A268" s="183"/>
      <c r="B268" s="62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8"/>
    </row>
    <row r="269" spans="1:41">
      <c r="A269" s="183" t="s">
        <v>371</v>
      </c>
      <c r="B269" s="157">
        <f>SUM(C269:AO269)</f>
        <v>3</v>
      </c>
      <c r="C269" s="137">
        <v>0</v>
      </c>
      <c r="D269" s="137">
        <v>0</v>
      </c>
      <c r="E269" s="137">
        <v>0</v>
      </c>
      <c r="F269" s="137">
        <v>0</v>
      </c>
      <c r="G269" s="137">
        <v>0</v>
      </c>
      <c r="H269" s="137">
        <v>0</v>
      </c>
      <c r="I269" s="137">
        <v>0</v>
      </c>
      <c r="J269" s="137">
        <v>0</v>
      </c>
      <c r="K269" s="137">
        <v>0</v>
      </c>
      <c r="L269" s="137">
        <v>0</v>
      </c>
      <c r="M269" s="137">
        <v>0</v>
      </c>
      <c r="N269" s="137">
        <v>0</v>
      </c>
      <c r="O269" s="137">
        <v>0</v>
      </c>
      <c r="P269" s="137">
        <v>0</v>
      </c>
      <c r="Q269" s="137">
        <v>0</v>
      </c>
      <c r="R269" s="137">
        <v>0</v>
      </c>
      <c r="S269" s="137">
        <v>1</v>
      </c>
      <c r="T269" s="137">
        <v>0</v>
      </c>
      <c r="U269" s="137">
        <v>0</v>
      </c>
      <c r="V269" s="137">
        <v>0</v>
      </c>
      <c r="W269" s="137">
        <v>0</v>
      </c>
      <c r="X269" s="137">
        <v>0</v>
      </c>
      <c r="Y269" s="137">
        <v>0</v>
      </c>
      <c r="Z269" s="137">
        <v>0</v>
      </c>
      <c r="AA269" s="137">
        <v>0</v>
      </c>
      <c r="AB269" s="137">
        <v>0</v>
      </c>
      <c r="AC269" s="137">
        <v>0</v>
      </c>
      <c r="AD269" s="137">
        <v>1</v>
      </c>
      <c r="AE269" s="137">
        <v>0</v>
      </c>
      <c r="AF269" s="137">
        <v>0</v>
      </c>
      <c r="AG269" s="137">
        <v>0</v>
      </c>
      <c r="AH269" s="137">
        <v>0</v>
      </c>
      <c r="AI269" s="137">
        <v>0</v>
      </c>
      <c r="AJ269" s="137">
        <v>0</v>
      </c>
      <c r="AK269" s="137">
        <v>0</v>
      </c>
      <c r="AL269" s="137">
        <v>1</v>
      </c>
      <c r="AM269" s="137">
        <v>0</v>
      </c>
      <c r="AN269" s="137">
        <v>0</v>
      </c>
      <c r="AO269" s="138">
        <v>0</v>
      </c>
    </row>
    <row r="270" spans="1:41">
      <c r="A270" s="183" t="s">
        <v>517</v>
      </c>
      <c r="B270" s="157">
        <f>SUM(C270:AO270)</f>
        <v>1</v>
      </c>
      <c r="C270" s="137">
        <v>0</v>
      </c>
      <c r="D270" s="137">
        <v>0</v>
      </c>
      <c r="E270" s="137">
        <v>0</v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v>0</v>
      </c>
      <c r="T270" s="137">
        <v>1</v>
      </c>
      <c r="U270" s="137">
        <v>0</v>
      </c>
      <c r="V270" s="137">
        <v>0</v>
      </c>
      <c r="W270" s="137">
        <v>0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7">
        <v>0</v>
      </c>
      <c r="AD270" s="137">
        <v>0</v>
      </c>
      <c r="AE270" s="137">
        <v>0</v>
      </c>
      <c r="AF270" s="137">
        <v>0</v>
      </c>
      <c r="AG270" s="137">
        <v>0</v>
      </c>
      <c r="AH270" s="137">
        <v>0</v>
      </c>
      <c r="AI270" s="137">
        <v>0</v>
      </c>
      <c r="AJ270" s="137">
        <v>0</v>
      </c>
      <c r="AK270" s="137">
        <v>0</v>
      </c>
      <c r="AL270" s="137">
        <v>0</v>
      </c>
      <c r="AM270" s="137">
        <v>0</v>
      </c>
      <c r="AN270" s="137">
        <v>0</v>
      </c>
      <c r="AO270" s="138">
        <v>0</v>
      </c>
    </row>
    <row r="271" spans="1:41">
      <c r="A271" s="183" t="s">
        <v>518</v>
      </c>
      <c r="B271" s="157">
        <f>SUM(C271:AO271)</f>
        <v>1</v>
      </c>
      <c r="C271" s="137">
        <v>0</v>
      </c>
      <c r="D271" s="137">
        <v>0</v>
      </c>
      <c r="E271" s="137">
        <v>0</v>
      </c>
      <c r="F271" s="137">
        <v>0</v>
      </c>
      <c r="G271" s="137">
        <v>0</v>
      </c>
      <c r="H271" s="137">
        <v>0</v>
      </c>
      <c r="I271" s="137">
        <v>0</v>
      </c>
      <c r="J271" s="137">
        <v>0</v>
      </c>
      <c r="K271" s="137">
        <v>0</v>
      </c>
      <c r="L271" s="137">
        <v>0</v>
      </c>
      <c r="M271" s="137">
        <v>0</v>
      </c>
      <c r="N271" s="137">
        <v>0</v>
      </c>
      <c r="O271" s="137">
        <v>0</v>
      </c>
      <c r="P271" s="137">
        <v>0</v>
      </c>
      <c r="Q271" s="137">
        <v>0</v>
      </c>
      <c r="R271" s="137">
        <v>0</v>
      </c>
      <c r="S271" s="137">
        <v>0</v>
      </c>
      <c r="T271" s="137">
        <v>0</v>
      </c>
      <c r="U271" s="137">
        <v>0</v>
      </c>
      <c r="V271" s="137">
        <v>0</v>
      </c>
      <c r="W271" s="137">
        <v>0</v>
      </c>
      <c r="X271" s="137">
        <v>0</v>
      </c>
      <c r="Y271" s="137">
        <v>0</v>
      </c>
      <c r="Z271" s="137">
        <v>0</v>
      </c>
      <c r="AA271" s="137">
        <v>0</v>
      </c>
      <c r="AB271" s="137">
        <v>0</v>
      </c>
      <c r="AC271" s="137">
        <v>1</v>
      </c>
      <c r="AD271" s="137">
        <v>0</v>
      </c>
      <c r="AE271" s="137">
        <v>0</v>
      </c>
      <c r="AF271" s="137">
        <v>0</v>
      </c>
      <c r="AG271" s="137">
        <v>0</v>
      </c>
      <c r="AH271" s="137">
        <v>0</v>
      </c>
      <c r="AI271" s="137">
        <v>0</v>
      </c>
      <c r="AJ271" s="137">
        <v>0</v>
      </c>
      <c r="AK271" s="137">
        <v>0</v>
      </c>
      <c r="AL271" s="137">
        <v>0</v>
      </c>
      <c r="AM271" s="137">
        <v>0</v>
      </c>
      <c r="AN271" s="137">
        <v>0</v>
      </c>
      <c r="AO271" s="138">
        <v>0</v>
      </c>
    </row>
    <row r="272" spans="1:41">
      <c r="A272" s="183" t="s">
        <v>519</v>
      </c>
      <c r="B272" s="157">
        <f>SUM(C272:AO272)</f>
        <v>1</v>
      </c>
      <c r="C272" s="137">
        <v>0</v>
      </c>
      <c r="D272" s="137">
        <v>0</v>
      </c>
      <c r="E272" s="137">
        <v>0</v>
      </c>
      <c r="F272" s="137">
        <v>0</v>
      </c>
      <c r="G272" s="137">
        <v>0</v>
      </c>
      <c r="H272" s="137">
        <v>0</v>
      </c>
      <c r="I272" s="137">
        <v>0</v>
      </c>
      <c r="J272" s="137">
        <v>0</v>
      </c>
      <c r="K272" s="137">
        <v>0</v>
      </c>
      <c r="L272" s="137">
        <v>0</v>
      </c>
      <c r="M272" s="137">
        <v>0</v>
      </c>
      <c r="N272" s="137">
        <v>0</v>
      </c>
      <c r="O272" s="137">
        <v>0</v>
      </c>
      <c r="P272" s="137">
        <v>0</v>
      </c>
      <c r="Q272" s="137">
        <v>0</v>
      </c>
      <c r="R272" s="137">
        <v>0</v>
      </c>
      <c r="S272" s="137">
        <v>0</v>
      </c>
      <c r="T272" s="137">
        <v>1</v>
      </c>
      <c r="U272" s="137">
        <v>0</v>
      </c>
      <c r="V272" s="137">
        <v>0</v>
      </c>
      <c r="W272" s="137">
        <v>0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7">
        <v>0</v>
      </c>
      <c r="AD272" s="137">
        <v>0</v>
      </c>
      <c r="AE272" s="137">
        <v>0</v>
      </c>
      <c r="AF272" s="137">
        <v>0</v>
      </c>
      <c r="AG272" s="137">
        <v>0</v>
      </c>
      <c r="AH272" s="137">
        <v>0</v>
      </c>
      <c r="AI272" s="137">
        <v>0</v>
      </c>
      <c r="AJ272" s="137">
        <v>0</v>
      </c>
      <c r="AK272" s="137">
        <v>0</v>
      </c>
      <c r="AL272" s="137">
        <v>0</v>
      </c>
      <c r="AM272" s="137">
        <v>0</v>
      </c>
      <c r="AN272" s="137">
        <v>0</v>
      </c>
      <c r="AO272" s="138">
        <v>0</v>
      </c>
    </row>
    <row r="273" spans="1:41">
      <c r="A273" s="183"/>
      <c r="B273" s="62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8"/>
    </row>
    <row r="274" spans="1:41">
      <c r="A274" s="184" t="s">
        <v>433</v>
      </c>
      <c r="B274" s="59">
        <f>SUM(B276:B278)</f>
        <v>25</v>
      </c>
      <c r="C274" s="59">
        <f t="shared" ref="C274:AO274" si="35">SUM(C276:C278)</f>
        <v>0</v>
      </c>
      <c r="D274" s="59">
        <f t="shared" si="35"/>
        <v>0</v>
      </c>
      <c r="E274" s="59">
        <f t="shared" si="35"/>
        <v>0</v>
      </c>
      <c r="F274" s="59">
        <f t="shared" si="35"/>
        <v>0</v>
      </c>
      <c r="G274" s="59">
        <f t="shared" si="35"/>
        <v>0</v>
      </c>
      <c r="H274" s="59">
        <f t="shared" si="35"/>
        <v>0</v>
      </c>
      <c r="I274" s="59">
        <f t="shared" si="35"/>
        <v>1</v>
      </c>
      <c r="J274" s="59">
        <f t="shared" si="35"/>
        <v>0</v>
      </c>
      <c r="K274" s="59">
        <f t="shared" si="35"/>
        <v>0</v>
      </c>
      <c r="L274" s="59">
        <f t="shared" si="35"/>
        <v>0</v>
      </c>
      <c r="M274" s="59">
        <f t="shared" si="35"/>
        <v>2</v>
      </c>
      <c r="N274" s="59">
        <f t="shared" si="35"/>
        <v>0</v>
      </c>
      <c r="O274" s="59">
        <f t="shared" si="35"/>
        <v>1</v>
      </c>
      <c r="P274" s="59">
        <f t="shared" si="35"/>
        <v>6</v>
      </c>
      <c r="Q274" s="59">
        <f t="shared" si="35"/>
        <v>1</v>
      </c>
      <c r="R274" s="59">
        <f t="shared" si="35"/>
        <v>0</v>
      </c>
      <c r="S274" s="59">
        <f t="shared" si="35"/>
        <v>0</v>
      </c>
      <c r="T274" s="59">
        <f t="shared" si="35"/>
        <v>0</v>
      </c>
      <c r="U274" s="59">
        <f t="shared" si="35"/>
        <v>1</v>
      </c>
      <c r="V274" s="59">
        <f t="shared" si="35"/>
        <v>0</v>
      </c>
      <c r="W274" s="59">
        <f t="shared" si="35"/>
        <v>3</v>
      </c>
      <c r="X274" s="59">
        <f t="shared" si="35"/>
        <v>0</v>
      </c>
      <c r="Y274" s="59">
        <f t="shared" si="35"/>
        <v>3</v>
      </c>
      <c r="Z274" s="59">
        <f t="shared" si="35"/>
        <v>2</v>
      </c>
      <c r="AA274" s="59">
        <f t="shared" si="35"/>
        <v>0</v>
      </c>
      <c r="AB274" s="59">
        <f t="shared" si="35"/>
        <v>0</v>
      </c>
      <c r="AC274" s="59">
        <f t="shared" si="35"/>
        <v>1</v>
      </c>
      <c r="AD274" s="59">
        <f t="shared" si="35"/>
        <v>0</v>
      </c>
      <c r="AE274" s="59">
        <f t="shared" si="35"/>
        <v>0</v>
      </c>
      <c r="AF274" s="59">
        <f t="shared" si="35"/>
        <v>0</v>
      </c>
      <c r="AG274" s="59">
        <f t="shared" si="35"/>
        <v>0</v>
      </c>
      <c r="AH274" s="59">
        <f t="shared" si="35"/>
        <v>0</v>
      </c>
      <c r="AI274" s="59">
        <f t="shared" si="35"/>
        <v>0</v>
      </c>
      <c r="AJ274" s="59">
        <f t="shared" si="35"/>
        <v>0</v>
      </c>
      <c r="AK274" s="59">
        <f t="shared" si="35"/>
        <v>0</v>
      </c>
      <c r="AL274" s="59">
        <f t="shared" si="35"/>
        <v>0</v>
      </c>
      <c r="AM274" s="59">
        <f t="shared" si="35"/>
        <v>0</v>
      </c>
      <c r="AN274" s="59">
        <f t="shared" si="35"/>
        <v>3</v>
      </c>
      <c r="AO274" s="28">
        <f t="shared" si="35"/>
        <v>1</v>
      </c>
    </row>
    <row r="275" spans="1:41">
      <c r="A275" s="183"/>
      <c r="B275" s="62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8"/>
    </row>
    <row r="276" spans="1:41">
      <c r="A276" s="183" t="s">
        <v>434</v>
      </c>
      <c r="B276" s="157">
        <f>SUM(C276:AO276)</f>
        <v>22</v>
      </c>
      <c r="C276" s="137">
        <v>0</v>
      </c>
      <c r="D276" s="137">
        <v>0</v>
      </c>
      <c r="E276" s="137">
        <v>0</v>
      </c>
      <c r="F276" s="137">
        <v>0</v>
      </c>
      <c r="G276" s="137">
        <v>0</v>
      </c>
      <c r="H276" s="137">
        <v>0</v>
      </c>
      <c r="I276" s="137">
        <v>1</v>
      </c>
      <c r="J276" s="137">
        <v>0</v>
      </c>
      <c r="K276" s="137">
        <v>0</v>
      </c>
      <c r="L276" s="137">
        <v>0</v>
      </c>
      <c r="M276" s="137">
        <v>2</v>
      </c>
      <c r="N276" s="137">
        <v>0</v>
      </c>
      <c r="O276" s="137">
        <v>1</v>
      </c>
      <c r="P276" s="137">
        <v>6</v>
      </c>
      <c r="Q276" s="137">
        <v>1</v>
      </c>
      <c r="R276" s="137">
        <v>0</v>
      </c>
      <c r="S276" s="137">
        <v>0</v>
      </c>
      <c r="T276" s="137">
        <v>0</v>
      </c>
      <c r="U276" s="137">
        <v>1</v>
      </c>
      <c r="V276" s="137">
        <v>0</v>
      </c>
      <c r="W276" s="137">
        <v>3</v>
      </c>
      <c r="X276" s="137">
        <v>0</v>
      </c>
      <c r="Y276" s="137">
        <v>3</v>
      </c>
      <c r="Z276" s="137">
        <v>0</v>
      </c>
      <c r="AA276" s="137">
        <v>0</v>
      </c>
      <c r="AB276" s="137">
        <v>0</v>
      </c>
      <c r="AC276" s="137">
        <v>0</v>
      </c>
      <c r="AD276" s="137">
        <v>0</v>
      </c>
      <c r="AE276" s="137">
        <v>0</v>
      </c>
      <c r="AF276" s="137">
        <v>0</v>
      </c>
      <c r="AG276" s="137">
        <v>0</v>
      </c>
      <c r="AH276" s="137">
        <v>0</v>
      </c>
      <c r="AI276" s="137">
        <v>0</v>
      </c>
      <c r="AJ276" s="137">
        <v>0</v>
      </c>
      <c r="AK276" s="137">
        <v>0</v>
      </c>
      <c r="AL276" s="137">
        <v>0</v>
      </c>
      <c r="AM276" s="137">
        <v>0</v>
      </c>
      <c r="AN276" s="137">
        <v>3</v>
      </c>
      <c r="AO276" s="138">
        <v>1</v>
      </c>
    </row>
    <row r="277" spans="1:41">
      <c r="A277" s="183" t="s">
        <v>435</v>
      </c>
      <c r="B277" s="157">
        <f>SUM(C277:AO277)</f>
        <v>1</v>
      </c>
      <c r="C277" s="137">
        <v>0</v>
      </c>
      <c r="D277" s="137">
        <v>0</v>
      </c>
      <c r="E277" s="137">
        <v>0</v>
      </c>
      <c r="F277" s="137">
        <v>0</v>
      </c>
      <c r="G277" s="137">
        <v>0</v>
      </c>
      <c r="H277" s="137">
        <v>0</v>
      </c>
      <c r="I277" s="137">
        <v>0</v>
      </c>
      <c r="J277" s="137">
        <v>0</v>
      </c>
      <c r="K277" s="137">
        <v>0</v>
      </c>
      <c r="L277" s="137">
        <v>0</v>
      </c>
      <c r="M277" s="137">
        <v>0</v>
      </c>
      <c r="N277" s="137">
        <v>0</v>
      </c>
      <c r="O277" s="137">
        <v>0</v>
      </c>
      <c r="P277" s="137">
        <v>0</v>
      </c>
      <c r="Q277" s="137">
        <v>0</v>
      </c>
      <c r="R277" s="137">
        <v>0</v>
      </c>
      <c r="S277" s="137">
        <v>0</v>
      </c>
      <c r="T277" s="137">
        <v>0</v>
      </c>
      <c r="U277" s="137">
        <v>0</v>
      </c>
      <c r="V277" s="137">
        <v>0</v>
      </c>
      <c r="W277" s="137">
        <v>0</v>
      </c>
      <c r="X277" s="137">
        <v>0</v>
      </c>
      <c r="Y277" s="137">
        <v>0</v>
      </c>
      <c r="Z277" s="137">
        <v>0</v>
      </c>
      <c r="AA277" s="137">
        <v>0</v>
      </c>
      <c r="AB277" s="137">
        <v>0</v>
      </c>
      <c r="AC277" s="137">
        <v>1</v>
      </c>
      <c r="AD277" s="137">
        <v>0</v>
      </c>
      <c r="AE277" s="137">
        <v>0</v>
      </c>
      <c r="AF277" s="137">
        <v>0</v>
      </c>
      <c r="AG277" s="137">
        <v>0</v>
      </c>
      <c r="AH277" s="137">
        <v>0</v>
      </c>
      <c r="AI277" s="137">
        <v>0</v>
      </c>
      <c r="AJ277" s="137">
        <v>0</v>
      </c>
      <c r="AK277" s="137">
        <v>0</v>
      </c>
      <c r="AL277" s="137">
        <v>0</v>
      </c>
      <c r="AM277" s="137">
        <v>0</v>
      </c>
      <c r="AN277" s="137">
        <v>0</v>
      </c>
      <c r="AO277" s="138">
        <v>0</v>
      </c>
    </row>
    <row r="278" spans="1:41">
      <c r="A278" s="183" t="s">
        <v>520</v>
      </c>
      <c r="B278" s="157">
        <f>SUM(C278:AO278)</f>
        <v>2</v>
      </c>
      <c r="C278" s="137">
        <v>0</v>
      </c>
      <c r="D278" s="137">
        <v>0</v>
      </c>
      <c r="E278" s="137">
        <v>0</v>
      </c>
      <c r="F278" s="137">
        <v>0</v>
      </c>
      <c r="G278" s="137">
        <v>0</v>
      </c>
      <c r="H278" s="137">
        <v>0</v>
      </c>
      <c r="I278" s="137">
        <v>0</v>
      </c>
      <c r="J278" s="137">
        <v>0</v>
      </c>
      <c r="K278" s="137">
        <v>0</v>
      </c>
      <c r="L278" s="137">
        <v>0</v>
      </c>
      <c r="M278" s="137">
        <v>0</v>
      </c>
      <c r="N278" s="137">
        <v>0</v>
      </c>
      <c r="O278" s="137">
        <v>0</v>
      </c>
      <c r="P278" s="137">
        <v>0</v>
      </c>
      <c r="Q278" s="137">
        <v>0</v>
      </c>
      <c r="R278" s="137">
        <v>0</v>
      </c>
      <c r="S278" s="137">
        <v>0</v>
      </c>
      <c r="T278" s="137">
        <v>0</v>
      </c>
      <c r="U278" s="137">
        <v>0</v>
      </c>
      <c r="V278" s="137">
        <v>0</v>
      </c>
      <c r="W278" s="137">
        <v>0</v>
      </c>
      <c r="X278" s="137">
        <v>0</v>
      </c>
      <c r="Y278" s="137">
        <v>0</v>
      </c>
      <c r="Z278" s="137">
        <v>2</v>
      </c>
      <c r="AA278" s="137">
        <v>0</v>
      </c>
      <c r="AB278" s="137">
        <v>0</v>
      </c>
      <c r="AC278" s="137">
        <v>0</v>
      </c>
      <c r="AD278" s="137">
        <v>0</v>
      </c>
      <c r="AE278" s="137">
        <v>0</v>
      </c>
      <c r="AF278" s="137">
        <v>0</v>
      </c>
      <c r="AG278" s="137">
        <v>0</v>
      </c>
      <c r="AH278" s="137">
        <v>0</v>
      </c>
      <c r="AI278" s="137">
        <v>0</v>
      </c>
      <c r="AJ278" s="137">
        <v>0</v>
      </c>
      <c r="AK278" s="137">
        <v>0</v>
      </c>
      <c r="AL278" s="137">
        <v>0</v>
      </c>
      <c r="AM278" s="137">
        <v>0</v>
      </c>
      <c r="AN278" s="137">
        <v>0</v>
      </c>
      <c r="AO278" s="138">
        <v>0</v>
      </c>
    </row>
    <row r="279" spans="1:41">
      <c r="A279" s="183"/>
      <c r="B279" s="62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8"/>
    </row>
    <row r="280" spans="1:41">
      <c r="A280" s="184" t="s">
        <v>521</v>
      </c>
      <c r="B280" s="59">
        <f>SUM(B282:B283)</f>
        <v>90</v>
      </c>
      <c r="C280" s="59">
        <f t="shared" ref="C280:AO280" si="36">SUM(C282:C283)</f>
        <v>0</v>
      </c>
      <c r="D280" s="59">
        <f t="shared" si="36"/>
        <v>0</v>
      </c>
      <c r="E280" s="59">
        <f t="shared" si="36"/>
        <v>0</v>
      </c>
      <c r="F280" s="59">
        <f t="shared" si="36"/>
        <v>0</v>
      </c>
      <c r="G280" s="59">
        <f t="shared" si="36"/>
        <v>0</v>
      </c>
      <c r="H280" s="59">
        <f t="shared" si="36"/>
        <v>0</v>
      </c>
      <c r="I280" s="59">
        <f t="shared" si="36"/>
        <v>0</v>
      </c>
      <c r="J280" s="59">
        <f t="shared" si="36"/>
        <v>0</v>
      </c>
      <c r="K280" s="59">
        <f t="shared" si="36"/>
        <v>0</v>
      </c>
      <c r="L280" s="59">
        <f t="shared" si="36"/>
        <v>0</v>
      </c>
      <c r="M280" s="59">
        <f t="shared" si="36"/>
        <v>0</v>
      </c>
      <c r="N280" s="59">
        <f t="shared" si="36"/>
        <v>0</v>
      </c>
      <c r="O280" s="59">
        <f t="shared" si="36"/>
        <v>0</v>
      </c>
      <c r="P280" s="59">
        <f t="shared" si="36"/>
        <v>0</v>
      </c>
      <c r="Q280" s="59">
        <f t="shared" si="36"/>
        <v>0</v>
      </c>
      <c r="R280" s="59">
        <f t="shared" si="36"/>
        <v>5</v>
      </c>
      <c r="S280" s="59">
        <f t="shared" si="36"/>
        <v>0</v>
      </c>
      <c r="T280" s="59">
        <f t="shared" si="36"/>
        <v>4</v>
      </c>
      <c r="U280" s="59">
        <f t="shared" si="36"/>
        <v>5</v>
      </c>
      <c r="V280" s="59">
        <f t="shared" si="36"/>
        <v>3</v>
      </c>
      <c r="W280" s="59">
        <f t="shared" si="36"/>
        <v>1</v>
      </c>
      <c r="X280" s="59">
        <f t="shared" si="36"/>
        <v>9</v>
      </c>
      <c r="Y280" s="59">
        <f t="shared" si="36"/>
        <v>13</v>
      </c>
      <c r="Z280" s="59">
        <f t="shared" si="36"/>
        <v>0</v>
      </c>
      <c r="AA280" s="59">
        <f t="shared" si="36"/>
        <v>2</v>
      </c>
      <c r="AB280" s="59">
        <f t="shared" si="36"/>
        <v>1</v>
      </c>
      <c r="AC280" s="59">
        <f t="shared" si="36"/>
        <v>12</v>
      </c>
      <c r="AD280" s="59">
        <f t="shared" si="36"/>
        <v>0</v>
      </c>
      <c r="AE280" s="59">
        <f t="shared" si="36"/>
        <v>0</v>
      </c>
      <c r="AF280" s="59">
        <f t="shared" si="36"/>
        <v>6</v>
      </c>
      <c r="AG280" s="59">
        <f t="shared" si="36"/>
        <v>1</v>
      </c>
      <c r="AH280" s="59">
        <f t="shared" si="36"/>
        <v>2</v>
      </c>
      <c r="AI280" s="59">
        <f t="shared" si="36"/>
        <v>6</v>
      </c>
      <c r="AJ280" s="59">
        <f t="shared" si="36"/>
        <v>0</v>
      </c>
      <c r="AK280" s="59">
        <f t="shared" si="36"/>
        <v>0</v>
      </c>
      <c r="AL280" s="59">
        <f t="shared" si="36"/>
        <v>0</v>
      </c>
      <c r="AM280" s="59">
        <f t="shared" si="36"/>
        <v>5</v>
      </c>
      <c r="AN280" s="59">
        <f t="shared" si="36"/>
        <v>13</v>
      </c>
      <c r="AO280" s="28">
        <f t="shared" si="36"/>
        <v>2</v>
      </c>
    </row>
    <row r="281" spans="1:41">
      <c r="A281" s="184"/>
      <c r="B281" s="62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8"/>
    </row>
    <row r="282" spans="1:41">
      <c r="A282" s="183" t="s">
        <v>438</v>
      </c>
      <c r="B282" s="157">
        <f>SUM(C282:AO282)</f>
        <v>77</v>
      </c>
      <c r="C282" s="137">
        <v>0</v>
      </c>
      <c r="D282" s="137">
        <v>0</v>
      </c>
      <c r="E282" s="137">
        <v>0</v>
      </c>
      <c r="F282" s="137">
        <v>0</v>
      </c>
      <c r="G282" s="137">
        <v>0</v>
      </c>
      <c r="H282" s="137">
        <v>0</v>
      </c>
      <c r="I282" s="137">
        <v>0</v>
      </c>
      <c r="J282" s="137">
        <v>0</v>
      </c>
      <c r="K282" s="137">
        <v>0</v>
      </c>
      <c r="L282" s="137">
        <v>0</v>
      </c>
      <c r="M282" s="137">
        <v>0</v>
      </c>
      <c r="N282" s="137">
        <v>0</v>
      </c>
      <c r="O282" s="137">
        <v>0</v>
      </c>
      <c r="P282" s="137">
        <v>0</v>
      </c>
      <c r="Q282" s="137">
        <v>0</v>
      </c>
      <c r="R282" s="137">
        <v>5</v>
      </c>
      <c r="S282" s="137">
        <v>0</v>
      </c>
      <c r="T282" s="137">
        <v>3</v>
      </c>
      <c r="U282" s="137">
        <v>5</v>
      </c>
      <c r="V282" s="137">
        <v>3</v>
      </c>
      <c r="W282" s="137">
        <v>1</v>
      </c>
      <c r="X282" s="137">
        <v>7</v>
      </c>
      <c r="Y282" s="137">
        <v>13</v>
      </c>
      <c r="Z282" s="137">
        <v>0</v>
      </c>
      <c r="AA282" s="137">
        <v>1</v>
      </c>
      <c r="AB282" s="137">
        <v>1</v>
      </c>
      <c r="AC282" s="137">
        <v>8</v>
      </c>
      <c r="AD282" s="137">
        <v>0</v>
      </c>
      <c r="AE282" s="137">
        <v>0</v>
      </c>
      <c r="AF282" s="137">
        <v>5</v>
      </c>
      <c r="AG282" s="137">
        <v>1</v>
      </c>
      <c r="AH282" s="137">
        <v>1</v>
      </c>
      <c r="AI282" s="137">
        <v>5</v>
      </c>
      <c r="AJ282" s="137">
        <v>0</v>
      </c>
      <c r="AK282" s="137">
        <v>0</v>
      </c>
      <c r="AL282" s="137">
        <v>0</v>
      </c>
      <c r="AM282" s="137">
        <v>4</v>
      </c>
      <c r="AN282" s="137">
        <v>12</v>
      </c>
      <c r="AO282" s="138">
        <v>2</v>
      </c>
    </row>
    <row r="283" spans="1:41">
      <c r="A283" s="183" t="s">
        <v>439</v>
      </c>
      <c r="B283" s="157">
        <f>SUM(C283:AO283)</f>
        <v>13</v>
      </c>
      <c r="C283" s="137">
        <v>0</v>
      </c>
      <c r="D283" s="137">
        <v>0</v>
      </c>
      <c r="E283" s="137">
        <v>0</v>
      </c>
      <c r="F283" s="137">
        <v>0</v>
      </c>
      <c r="G283" s="137">
        <v>0</v>
      </c>
      <c r="H283" s="137">
        <v>0</v>
      </c>
      <c r="I283" s="137">
        <v>0</v>
      </c>
      <c r="J283" s="137">
        <v>0</v>
      </c>
      <c r="K283" s="137">
        <v>0</v>
      </c>
      <c r="L283" s="137">
        <v>0</v>
      </c>
      <c r="M283" s="137">
        <v>0</v>
      </c>
      <c r="N283" s="137">
        <v>0</v>
      </c>
      <c r="O283" s="137">
        <v>0</v>
      </c>
      <c r="P283" s="137">
        <v>0</v>
      </c>
      <c r="Q283" s="137">
        <v>0</v>
      </c>
      <c r="R283" s="137">
        <v>0</v>
      </c>
      <c r="S283" s="137">
        <v>0</v>
      </c>
      <c r="T283" s="137">
        <v>1</v>
      </c>
      <c r="U283" s="137">
        <v>0</v>
      </c>
      <c r="V283" s="137">
        <v>0</v>
      </c>
      <c r="W283" s="137">
        <v>0</v>
      </c>
      <c r="X283" s="137">
        <v>2</v>
      </c>
      <c r="Y283" s="137">
        <v>0</v>
      </c>
      <c r="Z283" s="137">
        <v>0</v>
      </c>
      <c r="AA283" s="137">
        <v>1</v>
      </c>
      <c r="AB283" s="137">
        <v>0</v>
      </c>
      <c r="AC283" s="137">
        <v>4</v>
      </c>
      <c r="AD283" s="137">
        <v>0</v>
      </c>
      <c r="AE283" s="137">
        <v>0</v>
      </c>
      <c r="AF283" s="137">
        <v>1</v>
      </c>
      <c r="AG283" s="137">
        <v>0</v>
      </c>
      <c r="AH283" s="137">
        <v>1</v>
      </c>
      <c r="AI283" s="137">
        <v>1</v>
      </c>
      <c r="AJ283" s="137">
        <v>0</v>
      </c>
      <c r="AK283" s="137">
        <v>0</v>
      </c>
      <c r="AL283" s="137">
        <v>0</v>
      </c>
      <c r="AM283" s="137">
        <v>1</v>
      </c>
      <c r="AN283" s="137">
        <v>1</v>
      </c>
      <c r="AO283" s="138">
        <v>0</v>
      </c>
    </row>
    <row r="284" spans="1:41">
      <c r="A284" s="183"/>
      <c r="B284" s="62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8"/>
    </row>
    <row r="285" spans="1:41" ht="30.5">
      <c r="A285" s="184" t="s">
        <v>522</v>
      </c>
      <c r="B285" s="59">
        <f>SUM(B287:B288)</f>
        <v>7</v>
      </c>
      <c r="C285" s="59">
        <f t="shared" ref="C285:AO285" si="37">SUM(C287:C288)</f>
        <v>0</v>
      </c>
      <c r="D285" s="59">
        <f t="shared" si="37"/>
        <v>0</v>
      </c>
      <c r="E285" s="59">
        <f t="shared" si="37"/>
        <v>0</v>
      </c>
      <c r="F285" s="59">
        <f t="shared" si="37"/>
        <v>2</v>
      </c>
      <c r="G285" s="59">
        <f t="shared" si="37"/>
        <v>0</v>
      </c>
      <c r="H285" s="59">
        <f t="shared" si="37"/>
        <v>0</v>
      </c>
      <c r="I285" s="59">
        <f t="shared" si="37"/>
        <v>1</v>
      </c>
      <c r="J285" s="59">
        <f t="shared" si="37"/>
        <v>0</v>
      </c>
      <c r="K285" s="59">
        <f t="shared" si="37"/>
        <v>0</v>
      </c>
      <c r="L285" s="59">
        <f t="shared" si="37"/>
        <v>0</v>
      </c>
      <c r="M285" s="59">
        <f t="shared" si="37"/>
        <v>0</v>
      </c>
      <c r="N285" s="59">
        <f t="shared" si="37"/>
        <v>1</v>
      </c>
      <c r="O285" s="59">
        <f t="shared" si="37"/>
        <v>0</v>
      </c>
      <c r="P285" s="59">
        <f t="shared" si="37"/>
        <v>0</v>
      </c>
      <c r="Q285" s="59">
        <f t="shared" si="37"/>
        <v>0</v>
      </c>
      <c r="R285" s="59">
        <f t="shared" si="37"/>
        <v>0</v>
      </c>
      <c r="S285" s="59">
        <f t="shared" si="37"/>
        <v>0</v>
      </c>
      <c r="T285" s="59">
        <f t="shared" si="37"/>
        <v>1</v>
      </c>
      <c r="U285" s="59">
        <f t="shared" si="37"/>
        <v>0</v>
      </c>
      <c r="V285" s="59">
        <f t="shared" si="37"/>
        <v>1</v>
      </c>
      <c r="W285" s="59">
        <f t="shared" si="37"/>
        <v>0</v>
      </c>
      <c r="X285" s="59">
        <f t="shared" si="37"/>
        <v>0</v>
      </c>
      <c r="Y285" s="59">
        <f t="shared" si="37"/>
        <v>0</v>
      </c>
      <c r="Z285" s="59">
        <f t="shared" si="37"/>
        <v>0</v>
      </c>
      <c r="AA285" s="59">
        <f t="shared" si="37"/>
        <v>0</v>
      </c>
      <c r="AB285" s="59">
        <f t="shared" si="37"/>
        <v>0</v>
      </c>
      <c r="AC285" s="59">
        <f t="shared" si="37"/>
        <v>0</v>
      </c>
      <c r="AD285" s="59">
        <f t="shared" si="37"/>
        <v>0</v>
      </c>
      <c r="AE285" s="59">
        <f t="shared" si="37"/>
        <v>0</v>
      </c>
      <c r="AF285" s="59">
        <f t="shared" si="37"/>
        <v>0</v>
      </c>
      <c r="AG285" s="59">
        <f t="shared" si="37"/>
        <v>0</v>
      </c>
      <c r="AH285" s="59">
        <f t="shared" si="37"/>
        <v>0</v>
      </c>
      <c r="AI285" s="59">
        <f t="shared" si="37"/>
        <v>1</v>
      </c>
      <c r="AJ285" s="59">
        <f t="shared" si="37"/>
        <v>0</v>
      </c>
      <c r="AK285" s="59">
        <f t="shared" si="37"/>
        <v>0</v>
      </c>
      <c r="AL285" s="59">
        <f t="shared" si="37"/>
        <v>0</v>
      </c>
      <c r="AM285" s="59">
        <f t="shared" si="37"/>
        <v>0</v>
      </c>
      <c r="AN285" s="59">
        <f t="shared" si="37"/>
        <v>0</v>
      </c>
      <c r="AO285" s="28">
        <f t="shared" si="37"/>
        <v>0</v>
      </c>
    </row>
    <row r="286" spans="1:41">
      <c r="A286" s="183"/>
      <c r="B286" s="62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8"/>
    </row>
    <row r="287" spans="1:41">
      <c r="A287" s="183" t="s">
        <v>523</v>
      </c>
      <c r="B287" s="157">
        <f>SUM(C287:AO287)</f>
        <v>3</v>
      </c>
      <c r="C287" s="137">
        <v>0</v>
      </c>
      <c r="D287" s="137">
        <v>0</v>
      </c>
      <c r="E287" s="137">
        <v>0</v>
      </c>
      <c r="F287" s="137">
        <v>0</v>
      </c>
      <c r="G287" s="137">
        <v>0</v>
      </c>
      <c r="H287" s="137">
        <v>0</v>
      </c>
      <c r="I287" s="137">
        <v>0</v>
      </c>
      <c r="J287" s="137">
        <v>0</v>
      </c>
      <c r="K287" s="137">
        <v>0</v>
      </c>
      <c r="L287" s="137">
        <v>0</v>
      </c>
      <c r="M287" s="137">
        <v>0</v>
      </c>
      <c r="N287" s="137">
        <v>0</v>
      </c>
      <c r="O287" s="137">
        <v>0</v>
      </c>
      <c r="P287" s="137">
        <v>0</v>
      </c>
      <c r="Q287" s="137">
        <v>0</v>
      </c>
      <c r="R287" s="137">
        <v>0</v>
      </c>
      <c r="S287" s="137">
        <v>0</v>
      </c>
      <c r="T287" s="137">
        <v>1</v>
      </c>
      <c r="U287" s="137">
        <v>0</v>
      </c>
      <c r="V287" s="137">
        <v>1</v>
      </c>
      <c r="W287" s="137">
        <v>0</v>
      </c>
      <c r="X287" s="137">
        <v>0</v>
      </c>
      <c r="Y287" s="137">
        <v>0</v>
      </c>
      <c r="Z287" s="137">
        <v>0</v>
      </c>
      <c r="AA287" s="137">
        <v>0</v>
      </c>
      <c r="AB287" s="137">
        <v>0</v>
      </c>
      <c r="AC287" s="137">
        <v>0</v>
      </c>
      <c r="AD287" s="137">
        <v>0</v>
      </c>
      <c r="AE287" s="137">
        <v>0</v>
      </c>
      <c r="AF287" s="137">
        <v>0</v>
      </c>
      <c r="AG287" s="137">
        <v>0</v>
      </c>
      <c r="AH287" s="137">
        <v>0</v>
      </c>
      <c r="AI287" s="137">
        <v>1</v>
      </c>
      <c r="AJ287" s="137">
        <v>0</v>
      </c>
      <c r="AK287" s="137">
        <v>0</v>
      </c>
      <c r="AL287" s="137">
        <v>0</v>
      </c>
      <c r="AM287" s="137">
        <v>0</v>
      </c>
      <c r="AN287" s="137">
        <v>0</v>
      </c>
      <c r="AO287" s="138">
        <v>0</v>
      </c>
    </row>
    <row r="288" spans="1:41">
      <c r="A288" s="183" t="s">
        <v>524</v>
      </c>
      <c r="B288" s="157">
        <f>SUM(C288:AO288)</f>
        <v>4</v>
      </c>
      <c r="C288" s="137">
        <v>0</v>
      </c>
      <c r="D288" s="137">
        <v>0</v>
      </c>
      <c r="E288" s="137">
        <v>0</v>
      </c>
      <c r="F288" s="137">
        <v>2</v>
      </c>
      <c r="G288" s="137">
        <v>0</v>
      </c>
      <c r="H288" s="137">
        <v>0</v>
      </c>
      <c r="I288" s="137">
        <v>1</v>
      </c>
      <c r="J288" s="137">
        <v>0</v>
      </c>
      <c r="K288" s="137">
        <v>0</v>
      </c>
      <c r="L288" s="137">
        <v>0</v>
      </c>
      <c r="M288" s="137">
        <v>0</v>
      </c>
      <c r="N288" s="137">
        <v>1</v>
      </c>
      <c r="O288" s="137">
        <v>0</v>
      </c>
      <c r="P288" s="137">
        <v>0</v>
      </c>
      <c r="Q288" s="137">
        <v>0</v>
      </c>
      <c r="R288" s="137">
        <v>0</v>
      </c>
      <c r="S288" s="137">
        <v>0</v>
      </c>
      <c r="T288" s="137">
        <v>0</v>
      </c>
      <c r="U288" s="137">
        <v>0</v>
      </c>
      <c r="V288" s="137">
        <v>0</v>
      </c>
      <c r="W288" s="137">
        <v>0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7">
        <v>0</v>
      </c>
      <c r="AD288" s="137">
        <v>0</v>
      </c>
      <c r="AE288" s="137">
        <v>0</v>
      </c>
      <c r="AF288" s="137">
        <v>0</v>
      </c>
      <c r="AG288" s="137">
        <v>0</v>
      </c>
      <c r="AH288" s="137">
        <v>0</v>
      </c>
      <c r="AI288" s="137">
        <v>0</v>
      </c>
      <c r="AJ288" s="137">
        <v>0</v>
      </c>
      <c r="AK288" s="137">
        <v>0</v>
      </c>
      <c r="AL288" s="137">
        <v>0</v>
      </c>
      <c r="AM288" s="137">
        <v>0</v>
      </c>
      <c r="AN288" s="137">
        <v>0</v>
      </c>
      <c r="AO288" s="138">
        <v>0</v>
      </c>
    </row>
    <row r="289" spans="1:41">
      <c r="A289" s="183"/>
      <c r="B289" s="62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8"/>
    </row>
    <row r="290" spans="1:41">
      <c r="A290" s="184" t="s">
        <v>444</v>
      </c>
      <c r="B290" s="59">
        <f>SUM(B292:B295)</f>
        <v>7</v>
      </c>
      <c r="C290" s="59">
        <f t="shared" ref="C290:AO290" si="38">SUM(C292:C295)</f>
        <v>0</v>
      </c>
      <c r="D290" s="59">
        <f t="shared" si="38"/>
        <v>0</v>
      </c>
      <c r="E290" s="59">
        <f t="shared" si="38"/>
        <v>0</v>
      </c>
      <c r="F290" s="59">
        <f t="shared" si="38"/>
        <v>1</v>
      </c>
      <c r="G290" s="59">
        <f t="shared" si="38"/>
        <v>0</v>
      </c>
      <c r="H290" s="59">
        <f t="shared" si="38"/>
        <v>0</v>
      </c>
      <c r="I290" s="59">
        <f t="shared" si="38"/>
        <v>0</v>
      </c>
      <c r="J290" s="59">
        <f t="shared" si="38"/>
        <v>0</v>
      </c>
      <c r="K290" s="59">
        <f t="shared" si="38"/>
        <v>0</v>
      </c>
      <c r="L290" s="59">
        <f t="shared" si="38"/>
        <v>0</v>
      </c>
      <c r="M290" s="59">
        <f t="shared" si="38"/>
        <v>0</v>
      </c>
      <c r="N290" s="59">
        <f t="shared" si="38"/>
        <v>3</v>
      </c>
      <c r="O290" s="59">
        <f t="shared" si="38"/>
        <v>0</v>
      </c>
      <c r="P290" s="59">
        <f t="shared" si="38"/>
        <v>0</v>
      </c>
      <c r="Q290" s="59">
        <f t="shared" si="38"/>
        <v>1</v>
      </c>
      <c r="R290" s="59">
        <f t="shared" si="38"/>
        <v>0</v>
      </c>
      <c r="S290" s="59">
        <f t="shared" si="38"/>
        <v>0</v>
      </c>
      <c r="T290" s="59">
        <f t="shared" si="38"/>
        <v>0</v>
      </c>
      <c r="U290" s="59">
        <f t="shared" si="38"/>
        <v>0</v>
      </c>
      <c r="V290" s="59">
        <f t="shared" si="38"/>
        <v>1</v>
      </c>
      <c r="W290" s="59">
        <f t="shared" si="38"/>
        <v>0</v>
      </c>
      <c r="X290" s="59">
        <f t="shared" si="38"/>
        <v>0</v>
      </c>
      <c r="Y290" s="59">
        <f t="shared" si="38"/>
        <v>0</v>
      </c>
      <c r="Z290" s="59">
        <f t="shared" si="38"/>
        <v>0</v>
      </c>
      <c r="AA290" s="59">
        <f t="shared" si="38"/>
        <v>0</v>
      </c>
      <c r="AB290" s="59">
        <f t="shared" si="38"/>
        <v>0</v>
      </c>
      <c r="AC290" s="59">
        <f t="shared" si="38"/>
        <v>1</v>
      </c>
      <c r="AD290" s="59">
        <f t="shared" si="38"/>
        <v>0</v>
      </c>
      <c r="AE290" s="59">
        <f t="shared" si="38"/>
        <v>0</v>
      </c>
      <c r="AF290" s="59">
        <f t="shared" si="38"/>
        <v>0</v>
      </c>
      <c r="AG290" s="59">
        <f t="shared" si="38"/>
        <v>0</v>
      </c>
      <c r="AH290" s="59">
        <f t="shared" si="38"/>
        <v>0</v>
      </c>
      <c r="AI290" s="59">
        <f t="shared" si="38"/>
        <v>0</v>
      </c>
      <c r="AJ290" s="59">
        <f t="shared" si="38"/>
        <v>0</v>
      </c>
      <c r="AK290" s="59">
        <f t="shared" si="38"/>
        <v>0</v>
      </c>
      <c r="AL290" s="59">
        <f t="shared" si="38"/>
        <v>0</v>
      </c>
      <c r="AM290" s="59">
        <f t="shared" si="38"/>
        <v>0</v>
      </c>
      <c r="AN290" s="59">
        <f t="shared" si="38"/>
        <v>0</v>
      </c>
      <c r="AO290" s="28">
        <f t="shared" si="38"/>
        <v>0</v>
      </c>
    </row>
    <row r="291" spans="1:41">
      <c r="A291" s="183"/>
      <c r="B291" s="62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8"/>
    </row>
    <row r="292" spans="1:41">
      <c r="A292" s="183" t="s">
        <v>445</v>
      </c>
      <c r="B292" s="157">
        <f>SUM(C292:AO292)</f>
        <v>1</v>
      </c>
      <c r="C292" s="137">
        <v>0</v>
      </c>
      <c r="D292" s="137">
        <v>0</v>
      </c>
      <c r="E292" s="137">
        <v>0</v>
      </c>
      <c r="F292" s="137">
        <v>0</v>
      </c>
      <c r="G292" s="137">
        <v>0</v>
      </c>
      <c r="H292" s="137">
        <v>0</v>
      </c>
      <c r="I292" s="137">
        <v>0</v>
      </c>
      <c r="J292" s="137">
        <v>0</v>
      </c>
      <c r="K292" s="137">
        <v>0</v>
      </c>
      <c r="L292" s="137">
        <v>0</v>
      </c>
      <c r="M292" s="137">
        <v>0</v>
      </c>
      <c r="N292" s="137">
        <v>0</v>
      </c>
      <c r="O292" s="137">
        <v>0</v>
      </c>
      <c r="P292" s="137">
        <v>0</v>
      </c>
      <c r="Q292" s="137">
        <v>0</v>
      </c>
      <c r="R292" s="137">
        <v>0</v>
      </c>
      <c r="S292" s="137">
        <v>0</v>
      </c>
      <c r="T292" s="137">
        <v>0</v>
      </c>
      <c r="U292" s="137">
        <v>0</v>
      </c>
      <c r="V292" s="137">
        <v>1</v>
      </c>
      <c r="W292" s="137">
        <v>0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7">
        <v>0</v>
      </c>
      <c r="AI292" s="137">
        <v>0</v>
      </c>
      <c r="AJ292" s="137">
        <v>0</v>
      </c>
      <c r="AK292" s="137">
        <v>0</v>
      </c>
      <c r="AL292" s="137">
        <v>0</v>
      </c>
      <c r="AM292" s="137">
        <v>0</v>
      </c>
      <c r="AN292" s="137">
        <v>0</v>
      </c>
      <c r="AO292" s="138">
        <v>0</v>
      </c>
    </row>
    <row r="293" spans="1:41">
      <c r="A293" s="183" t="s">
        <v>446</v>
      </c>
      <c r="B293" s="157">
        <f>SUM(C293:AO293)</f>
        <v>1</v>
      </c>
      <c r="C293" s="137">
        <v>0</v>
      </c>
      <c r="D293" s="137">
        <v>0</v>
      </c>
      <c r="E293" s="137">
        <v>0</v>
      </c>
      <c r="F293" s="137">
        <v>0</v>
      </c>
      <c r="G293" s="137">
        <v>0</v>
      </c>
      <c r="H293" s="137">
        <v>0</v>
      </c>
      <c r="I293" s="137">
        <v>0</v>
      </c>
      <c r="J293" s="137">
        <v>0</v>
      </c>
      <c r="K293" s="137">
        <v>0</v>
      </c>
      <c r="L293" s="137">
        <v>0</v>
      </c>
      <c r="M293" s="137">
        <v>0</v>
      </c>
      <c r="N293" s="137">
        <v>0</v>
      </c>
      <c r="O293" s="137">
        <v>0</v>
      </c>
      <c r="P293" s="137">
        <v>0</v>
      </c>
      <c r="Q293" s="137">
        <v>1</v>
      </c>
      <c r="R293" s="137">
        <v>0</v>
      </c>
      <c r="S293" s="137">
        <v>0</v>
      </c>
      <c r="T293" s="137">
        <v>0</v>
      </c>
      <c r="U293" s="137">
        <v>0</v>
      </c>
      <c r="V293" s="137">
        <v>0</v>
      </c>
      <c r="W293" s="137">
        <v>0</v>
      </c>
      <c r="X293" s="137">
        <v>0</v>
      </c>
      <c r="Y293" s="137">
        <v>0</v>
      </c>
      <c r="Z293" s="137">
        <v>0</v>
      </c>
      <c r="AA293" s="137">
        <v>0</v>
      </c>
      <c r="AB293" s="137">
        <v>0</v>
      </c>
      <c r="AC293" s="137">
        <v>0</v>
      </c>
      <c r="AD293" s="137">
        <v>0</v>
      </c>
      <c r="AE293" s="137">
        <v>0</v>
      </c>
      <c r="AF293" s="137">
        <v>0</v>
      </c>
      <c r="AG293" s="137">
        <v>0</v>
      </c>
      <c r="AH293" s="137">
        <v>0</v>
      </c>
      <c r="AI293" s="137">
        <v>0</v>
      </c>
      <c r="AJ293" s="137">
        <v>0</v>
      </c>
      <c r="AK293" s="137">
        <v>0</v>
      </c>
      <c r="AL293" s="137">
        <v>0</v>
      </c>
      <c r="AM293" s="137">
        <v>0</v>
      </c>
      <c r="AN293" s="137">
        <v>0</v>
      </c>
      <c r="AO293" s="138">
        <v>0</v>
      </c>
    </row>
    <row r="294" spans="1:41">
      <c r="A294" s="183" t="s">
        <v>447</v>
      </c>
      <c r="B294" s="157">
        <f>SUM(C294:AO294)</f>
        <v>4</v>
      </c>
      <c r="C294" s="137">
        <v>0</v>
      </c>
      <c r="D294" s="137">
        <v>0</v>
      </c>
      <c r="E294" s="137">
        <v>0</v>
      </c>
      <c r="F294" s="137">
        <v>1</v>
      </c>
      <c r="G294" s="137">
        <v>0</v>
      </c>
      <c r="H294" s="137">
        <v>0</v>
      </c>
      <c r="I294" s="137">
        <v>0</v>
      </c>
      <c r="J294" s="137">
        <v>0</v>
      </c>
      <c r="K294" s="137">
        <v>0</v>
      </c>
      <c r="L294" s="137">
        <v>0</v>
      </c>
      <c r="M294" s="137">
        <v>0</v>
      </c>
      <c r="N294" s="137">
        <v>3</v>
      </c>
      <c r="O294" s="137">
        <v>0</v>
      </c>
      <c r="P294" s="137">
        <v>0</v>
      </c>
      <c r="Q294" s="137">
        <v>0</v>
      </c>
      <c r="R294" s="137">
        <v>0</v>
      </c>
      <c r="S294" s="137">
        <v>0</v>
      </c>
      <c r="T294" s="137">
        <v>0</v>
      </c>
      <c r="U294" s="137">
        <v>0</v>
      </c>
      <c r="V294" s="137">
        <v>0</v>
      </c>
      <c r="W294" s="137">
        <v>0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7">
        <v>0</v>
      </c>
      <c r="AD294" s="137">
        <v>0</v>
      </c>
      <c r="AE294" s="137">
        <v>0</v>
      </c>
      <c r="AF294" s="137">
        <v>0</v>
      </c>
      <c r="AG294" s="137">
        <v>0</v>
      </c>
      <c r="AH294" s="137">
        <v>0</v>
      </c>
      <c r="AI294" s="137">
        <v>0</v>
      </c>
      <c r="AJ294" s="137">
        <v>0</v>
      </c>
      <c r="AK294" s="137">
        <v>0</v>
      </c>
      <c r="AL294" s="137">
        <v>0</v>
      </c>
      <c r="AM294" s="137">
        <v>0</v>
      </c>
      <c r="AN294" s="137">
        <v>0</v>
      </c>
      <c r="AO294" s="138">
        <v>0</v>
      </c>
    </row>
    <row r="295" spans="1:41">
      <c r="A295" s="183" t="s">
        <v>448</v>
      </c>
      <c r="B295" s="157">
        <f>SUM(C295:AO295)</f>
        <v>1</v>
      </c>
      <c r="C295" s="137">
        <v>0</v>
      </c>
      <c r="D295" s="137">
        <v>0</v>
      </c>
      <c r="E295" s="137">
        <v>0</v>
      </c>
      <c r="F295" s="137">
        <v>0</v>
      </c>
      <c r="G295" s="137">
        <v>0</v>
      </c>
      <c r="H295" s="137">
        <v>0</v>
      </c>
      <c r="I295" s="137">
        <v>0</v>
      </c>
      <c r="J295" s="137">
        <v>0</v>
      </c>
      <c r="K295" s="137">
        <v>0</v>
      </c>
      <c r="L295" s="137">
        <v>0</v>
      </c>
      <c r="M295" s="137">
        <v>0</v>
      </c>
      <c r="N295" s="137">
        <v>0</v>
      </c>
      <c r="O295" s="137">
        <v>0</v>
      </c>
      <c r="P295" s="137">
        <v>0</v>
      </c>
      <c r="Q295" s="137">
        <v>0</v>
      </c>
      <c r="R295" s="137">
        <v>0</v>
      </c>
      <c r="S295" s="137">
        <v>0</v>
      </c>
      <c r="T295" s="137">
        <v>0</v>
      </c>
      <c r="U295" s="137">
        <v>0</v>
      </c>
      <c r="V295" s="137">
        <v>0</v>
      </c>
      <c r="W295" s="137">
        <v>0</v>
      </c>
      <c r="X295" s="137">
        <v>0</v>
      </c>
      <c r="Y295" s="137">
        <v>0</v>
      </c>
      <c r="Z295" s="137">
        <v>0</v>
      </c>
      <c r="AA295" s="137">
        <v>0</v>
      </c>
      <c r="AB295" s="137">
        <v>0</v>
      </c>
      <c r="AC295" s="137">
        <v>1</v>
      </c>
      <c r="AD295" s="137">
        <v>0</v>
      </c>
      <c r="AE295" s="137">
        <v>0</v>
      </c>
      <c r="AF295" s="137">
        <v>0</v>
      </c>
      <c r="AG295" s="137">
        <v>0</v>
      </c>
      <c r="AH295" s="137">
        <v>0</v>
      </c>
      <c r="AI295" s="137">
        <v>0</v>
      </c>
      <c r="AJ295" s="137">
        <v>0</v>
      </c>
      <c r="AK295" s="137">
        <v>0</v>
      </c>
      <c r="AL295" s="137">
        <v>0</v>
      </c>
      <c r="AM295" s="137">
        <v>0</v>
      </c>
      <c r="AN295" s="137">
        <v>0</v>
      </c>
      <c r="AO295" s="138">
        <v>0</v>
      </c>
    </row>
    <row r="296" spans="1:41">
      <c r="A296" s="183"/>
      <c r="B296" s="62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8"/>
    </row>
    <row r="297" spans="1:41">
      <c r="A297" s="184" t="s">
        <v>449</v>
      </c>
      <c r="B297" s="59">
        <f>SUM(B299:B301)</f>
        <v>20</v>
      </c>
      <c r="C297" s="59">
        <f t="shared" ref="C297:AO297" si="39">SUM(C299:C301)</f>
        <v>0</v>
      </c>
      <c r="D297" s="59">
        <f t="shared" si="39"/>
        <v>0</v>
      </c>
      <c r="E297" s="59">
        <f t="shared" si="39"/>
        <v>0</v>
      </c>
      <c r="F297" s="59">
        <f t="shared" si="39"/>
        <v>6</v>
      </c>
      <c r="G297" s="59">
        <f t="shared" si="39"/>
        <v>0</v>
      </c>
      <c r="H297" s="59">
        <f t="shared" si="39"/>
        <v>0</v>
      </c>
      <c r="I297" s="59">
        <f t="shared" si="39"/>
        <v>0</v>
      </c>
      <c r="J297" s="59">
        <f t="shared" si="39"/>
        <v>0</v>
      </c>
      <c r="K297" s="59">
        <f t="shared" si="39"/>
        <v>0</v>
      </c>
      <c r="L297" s="59">
        <f t="shared" si="39"/>
        <v>0</v>
      </c>
      <c r="M297" s="59">
        <f t="shared" si="39"/>
        <v>1</v>
      </c>
      <c r="N297" s="59">
        <f t="shared" si="39"/>
        <v>3</v>
      </c>
      <c r="O297" s="59">
        <f t="shared" si="39"/>
        <v>0</v>
      </c>
      <c r="P297" s="59">
        <f t="shared" si="39"/>
        <v>0</v>
      </c>
      <c r="Q297" s="59">
        <f t="shared" si="39"/>
        <v>0</v>
      </c>
      <c r="R297" s="59">
        <f t="shared" si="39"/>
        <v>0</v>
      </c>
      <c r="S297" s="59">
        <f t="shared" si="39"/>
        <v>0</v>
      </c>
      <c r="T297" s="59">
        <f t="shared" si="39"/>
        <v>0</v>
      </c>
      <c r="U297" s="59">
        <f t="shared" si="39"/>
        <v>0</v>
      </c>
      <c r="V297" s="59">
        <f t="shared" si="39"/>
        <v>0</v>
      </c>
      <c r="W297" s="59">
        <f t="shared" si="39"/>
        <v>0</v>
      </c>
      <c r="X297" s="59">
        <f t="shared" si="39"/>
        <v>0</v>
      </c>
      <c r="Y297" s="59">
        <f t="shared" si="39"/>
        <v>1</v>
      </c>
      <c r="Z297" s="59">
        <f t="shared" si="39"/>
        <v>1</v>
      </c>
      <c r="AA297" s="59">
        <f t="shared" si="39"/>
        <v>0</v>
      </c>
      <c r="AB297" s="59">
        <f t="shared" si="39"/>
        <v>0</v>
      </c>
      <c r="AC297" s="59">
        <f t="shared" si="39"/>
        <v>0</v>
      </c>
      <c r="AD297" s="59">
        <f t="shared" si="39"/>
        <v>0</v>
      </c>
      <c r="AE297" s="59">
        <f t="shared" si="39"/>
        <v>0</v>
      </c>
      <c r="AF297" s="59">
        <f t="shared" si="39"/>
        <v>0</v>
      </c>
      <c r="AG297" s="59">
        <f t="shared" si="39"/>
        <v>0</v>
      </c>
      <c r="AH297" s="59">
        <f t="shared" si="39"/>
        <v>0</v>
      </c>
      <c r="AI297" s="59">
        <f t="shared" si="39"/>
        <v>1</v>
      </c>
      <c r="AJ297" s="59">
        <f t="shared" si="39"/>
        <v>7</v>
      </c>
      <c r="AK297" s="59">
        <f t="shared" si="39"/>
        <v>0</v>
      </c>
      <c r="AL297" s="59">
        <f t="shared" si="39"/>
        <v>0</v>
      </c>
      <c r="AM297" s="59">
        <f t="shared" si="39"/>
        <v>0</v>
      </c>
      <c r="AN297" s="59">
        <f t="shared" si="39"/>
        <v>0</v>
      </c>
      <c r="AO297" s="28">
        <f t="shared" si="39"/>
        <v>0</v>
      </c>
    </row>
    <row r="298" spans="1:41">
      <c r="A298" s="183"/>
      <c r="B298" s="62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8"/>
    </row>
    <row r="299" spans="1:41">
      <c r="A299" s="183" t="s">
        <v>450</v>
      </c>
      <c r="B299" s="157">
        <f>SUM(C299:AO299)</f>
        <v>9</v>
      </c>
      <c r="C299" s="137">
        <v>0</v>
      </c>
      <c r="D299" s="137">
        <v>0</v>
      </c>
      <c r="E299" s="137">
        <v>0</v>
      </c>
      <c r="F299" s="137">
        <v>6</v>
      </c>
      <c r="G299" s="137">
        <v>0</v>
      </c>
      <c r="H299" s="137">
        <v>0</v>
      </c>
      <c r="I299" s="137">
        <v>0</v>
      </c>
      <c r="J299" s="137">
        <v>0</v>
      </c>
      <c r="K299" s="137">
        <v>0</v>
      </c>
      <c r="L299" s="137">
        <v>0</v>
      </c>
      <c r="M299" s="137">
        <v>1</v>
      </c>
      <c r="N299" s="137">
        <v>0</v>
      </c>
      <c r="O299" s="137">
        <v>0</v>
      </c>
      <c r="P299" s="137">
        <v>0</v>
      </c>
      <c r="Q299" s="137">
        <v>0</v>
      </c>
      <c r="R299" s="137">
        <v>0</v>
      </c>
      <c r="S299" s="137">
        <v>0</v>
      </c>
      <c r="T299" s="137">
        <v>0</v>
      </c>
      <c r="U299" s="137">
        <v>0</v>
      </c>
      <c r="V299" s="137">
        <v>0</v>
      </c>
      <c r="W299" s="137">
        <v>0</v>
      </c>
      <c r="X299" s="137">
        <v>0</v>
      </c>
      <c r="Y299" s="137">
        <v>0</v>
      </c>
      <c r="Z299" s="137">
        <v>0</v>
      </c>
      <c r="AA299" s="137">
        <v>0</v>
      </c>
      <c r="AB299" s="137">
        <v>0</v>
      </c>
      <c r="AC299" s="137">
        <v>0</v>
      </c>
      <c r="AD299" s="137">
        <v>0</v>
      </c>
      <c r="AE299" s="137">
        <v>0</v>
      </c>
      <c r="AF299" s="137">
        <v>0</v>
      </c>
      <c r="AG299" s="137">
        <v>0</v>
      </c>
      <c r="AH299" s="137">
        <v>0</v>
      </c>
      <c r="AI299" s="137">
        <v>1</v>
      </c>
      <c r="AJ299" s="137">
        <v>1</v>
      </c>
      <c r="AK299" s="137">
        <v>0</v>
      </c>
      <c r="AL299" s="137">
        <v>0</v>
      </c>
      <c r="AM299" s="137">
        <v>0</v>
      </c>
      <c r="AN299" s="137">
        <v>0</v>
      </c>
      <c r="AO299" s="138">
        <v>0</v>
      </c>
    </row>
    <row r="300" spans="1:41">
      <c r="A300" s="183" t="s">
        <v>451</v>
      </c>
      <c r="B300" s="157">
        <f>SUM(C300:AO300)</f>
        <v>3</v>
      </c>
      <c r="C300" s="137">
        <v>0</v>
      </c>
      <c r="D300" s="137">
        <v>0</v>
      </c>
      <c r="E300" s="137">
        <v>0</v>
      </c>
      <c r="F300" s="137">
        <v>0</v>
      </c>
      <c r="G300" s="137">
        <v>0</v>
      </c>
      <c r="H300" s="137">
        <v>0</v>
      </c>
      <c r="I300" s="137">
        <v>0</v>
      </c>
      <c r="J300" s="137">
        <v>0</v>
      </c>
      <c r="K300" s="137">
        <v>0</v>
      </c>
      <c r="L300" s="137">
        <v>0</v>
      </c>
      <c r="M300" s="137">
        <v>0</v>
      </c>
      <c r="N300" s="137">
        <v>3</v>
      </c>
      <c r="O300" s="137">
        <v>0</v>
      </c>
      <c r="P300" s="137">
        <v>0</v>
      </c>
      <c r="Q300" s="137">
        <v>0</v>
      </c>
      <c r="R300" s="137">
        <v>0</v>
      </c>
      <c r="S300" s="137">
        <v>0</v>
      </c>
      <c r="T300" s="137">
        <v>0</v>
      </c>
      <c r="U300" s="137">
        <v>0</v>
      </c>
      <c r="V300" s="137">
        <v>0</v>
      </c>
      <c r="W300" s="137">
        <v>0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7">
        <v>0</v>
      </c>
      <c r="AD300" s="137">
        <v>0</v>
      </c>
      <c r="AE300" s="137">
        <v>0</v>
      </c>
      <c r="AF300" s="137">
        <v>0</v>
      </c>
      <c r="AG300" s="137">
        <v>0</v>
      </c>
      <c r="AH300" s="137">
        <v>0</v>
      </c>
      <c r="AI300" s="137">
        <v>0</v>
      </c>
      <c r="AJ300" s="137">
        <v>0</v>
      </c>
      <c r="AK300" s="137">
        <v>0</v>
      </c>
      <c r="AL300" s="137">
        <v>0</v>
      </c>
      <c r="AM300" s="137">
        <v>0</v>
      </c>
      <c r="AN300" s="137">
        <v>0</v>
      </c>
      <c r="AO300" s="138">
        <v>0</v>
      </c>
    </row>
    <row r="301" spans="1:41">
      <c r="A301" s="183" t="s">
        <v>175</v>
      </c>
      <c r="B301" s="157">
        <f>SUM(C301:AO301)</f>
        <v>8</v>
      </c>
      <c r="C301" s="137">
        <v>0</v>
      </c>
      <c r="D301" s="137">
        <v>0</v>
      </c>
      <c r="E301" s="137">
        <v>0</v>
      </c>
      <c r="F301" s="137">
        <v>0</v>
      </c>
      <c r="G301" s="137">
        <v>0</v>
      </c>
      <c r="H301" s="137">
        <v>0</v>
      </c>
      <c r="I301" s="137">
        <v>0</v>
      </c>
      <c r="J301" s="137">
        <v>0</v>
      </c>
      <c r="K301" s="137">
        <v>0</v>
      </c>
      <c r="L301" s="137">
        <v>0</v>
      </c>
      <c r="M301" s="137">
        <v>0</v>
      </c>
      <c r="N301" s="137">
        <v>0</v>
      </c>
      <c r="O301" s="137">
        <v>0</v>
      </c>
      <c r="P301" s="137">
        <v>0</v>
      </c>
      <c r="Q301" s="137">
        <v>0</v>
      </c>
      <c r="R301" s="137">
        <v>0</v>
      </c>
      <c r="S301" s="137">
        <v>0</v>
      </c>
      <c r="T301" s="137">
        <v>0</v>
      </c>
      <c r="U301" s="137">
        <v>0</v>
      </c>
      <c r="V301" s="137">
        <v>0</v>
      </c>
      <c r="W301" s="137">
        <v>0</v>
      </c>
      <c r="X301" s="137">
        <v>0</v>
      </c>
      <c r="Y301" s="137">
        <v>1</v>
      </c>
      <c r="Z301" s="137">
        <v>1</v>
      </c>
      <c r="AA301" s="137">
        <v>0</v>
      </c>
      <c r="AB301" s="137">
        <v>0</v>
      </c>
      <c r="AC301" s="137">
        <v>0</v>
      </c>
      <c r="AD301" s="137">
        <v>0</v>
      </c>
      <c r="AE301" s="137">
        <v>0</v>
      </c>
      <c r="AF301" s="137">
        <v>0</v>
      </c>
      <c r="AG301" s="137">
        <v>0</v>
      </c>
      <c r="AH301" s="137">
        <v>0</v>
      </c>
      <c r="AI301" s="137">
        <v>0</v>
      </c>
      <c r="AJ301" s="137">
        <v>6</v>
      </c>
      <c r="AK301" s="137">
        <v>0</v>
      </c>
      <c r="AL301" s="137">
        <v>0</v>
      </c>
      <c r="AM301" s="137">
        <v>0</v>
      </c>
      <c r="AN301" s="137">
        <v>0</v>
      </c>
      <c r="AO301" s="138">
        <v>0</v>
      </c>
    </row>
    <row r="302" spans="1:41">
      <c r="A302" s="183"/>
      <c r="B302" s="62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8"/>
    </row>
    <row r="303" spans="1:41">
      <c r="A303" s="184" t="s">
        <v>452</v>
      </c>
      <c r="B303" s="59">
        <f>SUM(B305:B306)</f>
        <v>33</v>
      </c>
      <c r="C303" s="59">
        <f t="shared" ref="C303:AO303" si="40">SUM(C305:C306)</f>
        <v>0</v>
      </c>
      <c r="D303" s="59">
        <f t="shared" si="40"/>
        <v>0</v>
      </c>
      <c r="E303" s="59">
        <f t="shared" si="40"/>
        <v>0</v>
      </c>
      <c r="F303" s="59">
        <f t="shared" si="40"/>
        <v>4</v>
      </c>
      <c r="G303" s="59">
        <f t="shared" si="40"/>
        <v>0</v>
      </c>
      <c r="H303" s="59">
        <f t="shared" si="40"/>
        <v>0</v>
      </c>
      <c r="I303" s="59">
        <f t="shared" si="40"/>
        <v>0</v>
      </c>
      <c r="J303" s="59">
        <f t="shared" si="40"/>
        <v>11</v>
      </c>
      <c r="K303" s="59">
        <f t="shared" si="40"/>
        <v>0</v>
      </c>
      <c r="L303" s="59">
        <f t="shared" si="40"/>
        <v>0</v>
      </c>
      <c r="M303" s="59">
        <f t="shared" si="40"/>
        <v>0</v>
      </c>
      <c r="N303" s="59">
        <f t="shared" si="40"/>
        <v>6</v>
      </c>
      <c r="O303" s="59">
        <f t="shared" si="40"/>
        <v>0</v>
      </c>
      <c r="P303" s="59">
        <f t="shared" si="40"/>
        <v>0</v>
      </c>
      <c r="Q303" s="59">
        <f t="shared" si="40"/>
        <v>1</v>
      </c>
      <c r="R303" s="59">
        <f t="shared" si="40"/>
        <v>0</v>
      </c>
      <c r="S303" s="59">
        <f t="shared" si="40"/>
        <v>0</v>
      </c>
      <c r="T303" s="59">
        <f t="shared" si="40"/>
        <v>0</v>
      </c>
      <c r="U303" s="59">
        <f t="shared" si="40"/>
        <v>0</v>
      </c>
      <c r="V303" s="59">
        <f t="shared" si="40"/>
        <v>1</v>
      </c>
      <c r="W303" s="59">
        <f t="shared" si="40"/>
        <v>0</v>
      </c>
      <c r="X303" s="59">
        <f t="shared" si="40"/>
        <v>0</v>
      </c>
      <c r="Y303" s="59">
        <f t="shared" si="40"/>
        <v>0</v>
      </c>
      <c r="Z303" s="59">
        <f t="shared" si="40"/>
        <v>0</v>
      </c>
      <c r="AA303" s="59">
        <f t="shared" si="40"/>
        <v>0</v>
      </c>
      <c r="AB303" s="59">
        <f t="shared" si="40"/>
        <v>0</v>
      </c>
      <c r="AC303" s="59">
        <f t="shared" si="40"/>
        <v>7</v>
      </c>
      <c r="AD303" s="59">
        <f t="shared" si="40"/>
        <v>1</v>
      </c>
      <c r="AE303" s="59">
        <f t="shared" si="40"/>
        <v>0</v>
      </c>
      <c r="AF303" s="59">
        <f t="shared" si="40"/>
        <v>0</v>
      </c>
      <c r="AG303" s="59">
        <f t="shared" si="40"/>
        <v>0</v>
      </c>
      <c r="AH303" s="59">
        <f t="shared" si="40"/>
        <v>0</v>
      </c>
      <c r="AI303" s="59">
        <f t="shared" si="40"/>
        <v>1</v>
      </c>
      <c r="AJ303" s="59">
        <f t="shared" si="40"/>
        <v>0</v>
      </c>
      <c r="AK303" s="59">
        <f t="shared" si="40"/>
        <v>0</v>
      </c>
      <c r="AL303" s="59">
        <f t="shared" si="40"/>
        <v>1</v>
      </c>
      <c r="AM303" s="59">
        <f t="shared" si="40"/>
        <v>0</v>
      </c>
      <c r="AN303" s="59">
        <f t="shared" si="40"/>
        <v>0</v>
      </c>
      <c r="AO303" s="28">
        <f t="shared" si="40"/>
        <v>0</v>
      </c>
    </row>
    <row r="304" spans="1:41">
      <c r="A304" s="183"/>
      <c r="B304" s="62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8"/>
    </row>
    <row r="305" spans="1:41">
      <c r="A305" s="183" t="s">
        <v>453</v>
      </c>
      <c r="B305" s="157">
        <f>SUM(C305:AO305)</f>
        <v>20</v>
      </c>
      <c r="C305" s="137">
        <v>0</v>
      </c>
      <c r="D305" s="137">
        <v>0</v>
      </c>
      <c r="E305" s="137">
        <v>0</v>
      </c>
      <c r="F305" s="137">
        <v>3</v>
      </c>
      <c r="G305" s="137">
        <v>0</v>
      </c>
      <c r="H305" s="137">
        <v>0</v>
      </c>
      <c r="I305" s="137">
        <v>0</v>
      </c>
      <c r="J305" s="137">
        <v>7</v>
      </c>
      <c r="K305" s="137">
        <v>0</v>
      </c>
      <c r="L305" s="137">
        <v>0</v>
      </c>
      <c r="M305" s="137">
        <v>0</v>
      </c>
      <c r="N305" s="137">
        <v>6</v>
      </c>
      <c r="O305" s="137">
        <v>0</v>
      </c>
      <c r="P305" s="137">
        <v>0</v>
      </c>
      <c r="Q305" s="137">
        <v>0</v>
      </c>
      <c r="R305" s="137">
        <v>0</v>
      </c>
      <c r="S305" s="137">
        <v>0</v>
      </c>
      <c r="T305" s="137">
        <v>0</v>
      </c>
      <c r="U305" s="137">
        <v>0</v>
      </c>
      <c r="V305" s="137">
        <v>0</v>
      </c>
      <c r="W305" s="137">
        <v>0</v>
      </c>
      <c r="X305" s="137">
        <v>0</v>
      </c>
      <c r="Y305" s="137">
        <v>0</v>
      </c>
      <c r="Z305" s="137">
        <v>0</v>
      </c>
      <c r="AA305" s="137">
        <v>0</v>
      </c>
      <c r="AB305" s="137">
        <v>0</v>
      </c>
      <c r="AC305" s="137">
        <v>3</v>
      </c>
      <c r="AD305" s="137">
        <v>0</v>
      </c>
      <c r="AE305" s="137">
        <v>0</v>
      </c>
      <c r="AF305" s="137">
        <v>0</v>
      </c>
      <c r="AG305" s="137">
        <v>0</v>
      </c>
      <c r="AH305" s="137">
        <v>0</v>
      </c>
      <c r="AI305" s="137">
        <v>1</v>
      </c>
      <c r="AJ305" s="137">
        <v>0</v>
      </c>
      <c r="AK305" s="137">
        <v>0</v>
      </c>
      <c r="AL305" s="137">
        <v>0</v>
      </c>
      <c r="AM305" s="137">
        <v>0</v>
      </c>
      <c r="AN305" s="137">
        <v>0</v>
      </c>
      <c r="AO305" s="138">
        <v>0</v>
      </c>
    </row>
    <row r="306" spans="1:41">
      <c r="A306" s="183" t="s">
        <v>174</v>
      </c>
      <c r="B306" s="157">
        <f>SUM(C306:AO306)</f>
        <v>13</v>
      </c>
      <c r="C306" s="137">
        <v>0</v>
      </c>
      <c r="D306" s="137">
        <v>0</v>
      </c>
      <c r="E306" s="137">
        <v>0</v>
      </c>
      <c r="F306" s="137">
        <v>1</v>
      </c>
      <c r="G306" s="137">
        <v>0</v>
      </c>
      <c r="H306" s="137">
        <v>0</v>
      </c>
      <c r="I306" s="137">
        <v>0</v>
      </c>
      <c r="J306" s="137">
        <v>4</v>
      </c>
      <c r="K306" s="137">
        <v>0</v>
      </c>
      <c r="L306" s="137">
        <v>0</v>
      </c>
      <c r="M306" s="137">
        <v>0</v>
      </c>
      <c r="N306" s="137">
        <v>0</v>
      </c>
      <c r="O306" s="137">
        <v>0</v>
      </c>
      <c r="P306" s="137">
        <v>0</v>
      </c>
      <c r="Q306" s="137">
        <v>1</v>
      </c>
      <c r="R306" s="137">
        <v>0</v>
      </c>
      <c r="S306" s="137">
        <v>0</v>
      </c>
      <c r="T306" s="137">
        <v>0</v>
      </c>
      <c r="U306" s="137">
        <v>0</v>
      </c>
      <c r="V306" s="137">
        <v>1</v>
      </c>
      <c r="W306" s="137">
        <v>0</v>
      </c>
      <c r="X306" s="137">
        <v>0</v>
      </c>
      <c r="Y306" s="137">
        <v>0</v>
      </c>
      <c r="Z306" s="137">
        <v>0</v>
      </c>
      <c r="AA306" s="137">
        <v>0</v>
      </c>
      <c r="AB306" s="137">
        <v>0</v>
      </c>
      <c r="AC306" s="137">
        <v>4</v>
      </c>
      <c r="AD306" s="137">
        <v>1</v>
      </c>
      <c r="AE306" s="137">
        <v>0</v>
      </c>
      <c r="AF306" s="137">
        <v>0</v>
      </c>
      <c r="AG306" s="137">
        <v>0</v>
      </c>
      <c r="AH306" s="137">
        <v>0</v>
      </c>
      <c r="AI306" s="137">
        <v>0</v>
      </c>
      <c r="AJ306" s="137">
        <v>0</v>
      </c>
      <c r="AK306" s="137">
        <v>0</v>
      </c>
      <c r="AL306" s="137">
        <v>1</v>
      </c>
      <c r="AM306" s="137">
        <v>0</v>
      </c>
      <c r="AN306" s="137">
        <v>0</v>
      </c>
      <c r="AO306" s="138">
        <v>0</v>
      </c>
    </row>
    <row r="307" spans="1:41">
      <c r="A307" s="183"/>
      <c r="B307" s="62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8"/>
    </row>
    <row r="308" spans="1:41">
      <c r="A308" s="184" t="s">
        <v>454</v>
      </c>
      <c r="B308" s="59">
        <f>SUM(B310)</f>
        <v>2</v>
      </c>
      <c r="C308" s="59">
        <f t="shared" ref="C308:AO308" si="41">SUM(C310)</f>
        <v>0</v>
      </c>
      <c r="D308" s="59">
        <f t="shared" si="41"/>
        <v>0</v>
      </c>
      <c r="E308" s="59">
        <f t="shared" si="41"/>
        <v>0</v>
      </c>
      <c r="F308" s="59">
        <f t="shared" si="41"/>
        <v>0</v>
      </c>
      <c r="G308" s="59">
        <f t="shared" si="41"/>
        <v>0</v>
      </c>
      <c r="H308" s="59">
        <f t="shared" si="41"/>
        <v>0</v>
      </c>
      <c r="I308" s="59">
        <f t="shared" si="41"/>
        <v>0</v>
      </c>
      <c r="J308" s="59">
        <f t="shared" si="41"/>
        <v>0</v>
      </c>
      <c r="K308" s="59">
        <f t="shared" si="41"/>
        <v>0</v>
      </c>
      <c r="L308" s="59">
        <f t="shared" si="41"/>
        <v>0</v>
      </c>
      <c r="M308" s="59">
        <f t="shared" si="41"/>
        <v>1</v>
      </c>
      <c r="N308" s="59">
        <f t="shared" si="41"/>
        <v>0</v>
      </c>
      <c r="O308" s="59">
        <f t="shared" si="41"/>
        <v>1</v>
      </c>
      <c r="P308" s="59">
        <f t="shared" si="41"/>
        <v>0</v>
      </c>
      <c r="Q308" s="59">
        <f t="shared" si="41"/>
        <v>0</v>
      </c>
      <c r="R308" s="59">
        <f t="shared" si="41"/>
        <v>0</v>
      </c>
      <c r="S308" s="59">
        <f t="shared" si="41"/>
        <v>0</v>
      </c>
      <c r="T308" s="59">
        <f t="shared" si="41"/>
        <v>0</v>
      </c>
      <c r="U308" s="59">
        <f t="shared" si="41"/>
        <v>0</v>
      </c>
      <c r="V308" s="59">
        <f t="shared" si="41"/>
        <v>0</v>
      </c>
      <c r="W308" s="59">
        <f t="shared" si="41"/>
        <v>0</v>
      </c>
      <c r="X308" s="59">
        <f t="shared" si="41"/>
        <v>0</v>
      </c>
      <c r="Y308" s="59">
        <f t="shared" si="41"/>
        <v>0</v>
      </c>
      <c r="Z308" s="59">
        <f t="shared" si="41"/>
        <v>0</v>
      </c>
      <c r="AA308" s="59">
        <f t="shared" si="41"/>
        <v>0</v>
      </c>
      <c r="AB308" s="59">
        <f t="shared" si="41"/>
        <v>0</v>
      </c>
      <c r="AC308" s="59">
        <f t="shared" si="41"/>
        <v>0</v>
      </c>
      <c r="AD308" s="59">
        <f t="shared" si="41"/>
        <v>0</v>
      </c>
      <c r="AE308" s="59">
        <f t="shared" si="41"/>
        <v>0</v>
      </c>
      <c r="AF308" s="59">
        <f t="shared" si="41"/>
        <v>0</v>
      </c>
      <c r="AG308" s="59">
        <f t="shared" si="41"/>
        <v>0</v>
      </c>
      <c r="AH308" s="59">
        <f t="shared" si="41"/>
        <v>0</v>
      </c>
      <c r="AI308" s="59">
        <f t="shared" si="41"/>
        <v>0</v>
      </c>
      <c r="AJ308" s="59">
        <f t="shared" si="41"/>
        <v>0</v>
      </c>
      <c r="AK308" s="59">
        <f t="shared" si="41"/>
        <v>0</v>
      </c>
      <c r="AL308" s="59">
        <f t="shared" si="41"/>
        <v>0</v>
      </c>
      <c r="AM308" s="59">
        <f t="shared" si="41"/>
        <v>0</v>
      </c>
      <c r="AN308" s="59">
        <f t="shared" si="41"/>
        <v>0</v>
      </c>
      <c r="AO308" s="28">
        <f t="shared" si="41"/>
        <v>0</v>
      </c>
    </row>
    <row r="309" spans="1:41" ht="15" customHeight="1">
      <c r="A309" s="183"/>
      <c r="B309" s="62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8"/>
    </row>
    <row r="310" spans="1:41">
      <c r="A310" s="183" t="s">
        <v>455</v>
      </c>
      <c r="B310" s="157">
        <f>SUM(C310:AO310)</f>
        <v>2</v>
      </c>
      <c r="C310" s="137">
        <v>0</v>
      </c>
      <c r="D310" s="137">
        <v>0</v>
      </c>
      <c r="E310" s="137">
        <v>0</v>
      </c>
      <c r="F310" s="137">
        <v>0</v>
      </c>
      <c r="G310" s="137">
        <v>0</v>
      </c>
      <c r="H310" s="137">
        <v>0</v>
      </c>
      <c r="I310" s="137">
        <v>0</v>
      </c>
      <c r="J310" s="137">
        <v>0</v>
      </c>
      <c r="K310" s="137">
        <v>0</v>
      </c>
      <c r="L310" s="137">
        <v>0</v>
      </c>
      <c r="M310" s="137">
        <v>1</v>
      </c>
      <c r="N310" s="137">
        <v>0</v>
      </c>
      <c r="O310" s="137">
        <v>1</v>
      </c>
      <c r="P310" s="137">
        <v>0</v>
      </c>
      <c r="Q310" s="137">
        <v>0</v>
      </c>
      <c r="R310" s="137">
        <v>0</v>
      </c>
      <c r="S310" s="137">
        <v>0</v>
      </c>
      <c r="T310" s="137">
        <v>0</v>
      </c>
      <c r="U310" s="137">
        <v>0</v>
      </c>
      <c r="V310" s="137">
        <v>0</v>
      </c>
      <c r="W310" s="137">
        <v>0</v>
      </c>
      <c r="X310" s="137">
        <v>0</v>
      </c>
      <c r="Y310" s="137">
        <v>0</v>
      </c>
      <c r="Z310" s="137">
        <v>0</v>
      </c>
      <c r="AA310" s="137">
        <v>0</v>
      </c>
      <c r="AB310" s="137">
        <v>0</v>
      </c>
      <c r="AC310" s="137">
        <v>0</v>
      </c>
      <c r="AD310" s="137">
        <v>0</v>
      </c>
      <c r="AE310" s="137">
        <v>0</v>
      </c>
      <c r="AF310" s="137">
        <v>0</v>
      </c>
      <c r="AG310" s="137">
        <v>0</v>
      </c>
      <c r="AH310" s="137">
        <v>0</v>
      </c>
      <c r="AI310" s="137">
        <v>0</v>
      </c>
      <c r="AJ310" s="137">
        <v>0</v>
      </c>
      <c r="AK310" s="137">
        <v>0</v>
      </c>
      <c r="AL310" s="137">
        <v>0</v>
      </c>
      <c r="AM310" s="137">
        <v>0</v>
      </c>
      <c r="AN310" s="137">
        <v>0</v>
      </c>
      <c r="AO310" s="138">
        <v>0</v>
      </c>
    </row>
    <row r="311" spans="1:41">
      <c r="A311" s="183"/>
      <c r="B311" s="62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8"/>
    </row>
    <row r="312" spans="1:41">
      <c r="A312" s="184" t="s">
        <v>460</v>
      </c>
      <c r="B312" s="59">
        <f>SUM(B314)</f>
        <v>1</v>
      </c>
      <c r="C312" s="59">
        <f t="shared" ref="C312:AO312" si="42">SUM(C314)</f>
        <v>0</v>
      </c>
      <c r="D312" s="59">
        <f t="shared" si="42"/>
        <v>0</v>
      </c>
      <c r="E312" s="59">
        <f t="shared" si="42"/>
        <v>0</v>
      </c>
      <c r="F312" s="59">
        <f t="shared" si="42"/>
        <v>0</v>
      </c>
      <c r="G312" s="59">
        <f t="shared" si="42"/>
        <v>0</v>
      </c>
      <c r="H312" s="59">
        <f t="shared" si="42"/>
        <v>0</v>
      </c>
      <c r="I312" s="59">
        <f t="shared" si="42"/>
        <v>0</v>
      </c>
      <c r="J312" s="59">
        <f t="shared" si="42"/>
        <v>0</v>
      </c>
      <c r="K312" s="59">
        <f t="shared" si="42"/>
        <v>0</v>
      </c>
      <c r="L312" s="59">
        <f t="shared" si="42"/>
        <v>0</v>
      </c>
      <c r="M312" s="59">
        <f t="shared" si="42"/>
        <v>0</v>
      </c>
      <c r="N312" s="59">
        <f t="shared" si="42"/>
        <v>0</v>
      </c>
      <c r="O312" s="59">
        <f t="shared" si="42"/>
        <v>0</v>
      </c>
      <c r="P312" s="59">
        <f t="shared" si="42"/>
        <v>0</v>
      </c>
      <c r="Q312" s="59">
        <f t="shared" si="42"/>
        <v>0</v>
      </c>
      <c r="R312" s="59">
        <f t="shared" si="42"/>
        <v>0</v>
      </c>
      <c r="S312" s="59">
        <f t="shared" si="42"/>
        <v>0</v>
      </c>
      <c r="T312" s="59">
        <f t="shared" si="42"/>
        <v>0</v>
      </c>
      <c r="U312" s="59">
        <f t="shared" si="42"/>
        <v>0</v>
      </c>
      <c r="V312" s="59">
        <f t="shared" si="42"/>
        <v>0</v>
      </c>
      <c r="W312" s="59">
        <f t="shared" si="42"/>
        <v>0</v>
      </c>
      <c r="X312" s="59">
        <f t="shared" si="42"/>
        <v>0</v>
      </c>
      <c r="Y312" s="59">
        <f t="shared" si="42"/>
        <v>0</v>
      </c>
      <c r="Z312" s="59">
        <f t="shared" si="42"/>
        <v>0</v>
      </c>
      <c r="AA312" s="59">
        <f t="shared" si="42"/>
        <v>0</v>
      </c>
      <c r="AB312" s="59">
        <f t="shared" si="42"/>
        <v>0</v>
      </c>
      <c r="AC312" s="59">
        <f t="shared" si="42"/>
        <v>0</v>
      </c>
      <c r="AD312" s="59">
        <f t="shared" si="42"/>
        <v>0</v>
      </c>
      <c r="AE312" s="59">
        <f t="shared" si="42"/>
        <v>0</v>
      </c>
      <c r="AF312" s="59">
        <f t="shared" si="42"/>
        <v>0</v>
      </c>
      <c r="AG312" s="59">
        <f t="shared" si="42"/>
        <v>0</v>
      </c>
      <c r="AH312" s="59">
        <f t="shared" si="42"/>
        <v>0</v>
      </c>
      <c r="AI312" s="59">
        <f t="shared" si="42"/>
        <v>0</v>
      </c>
      <c r="AJ312" s="59">
        <f t="shared" si="42"/>
        <v>0</v>
      </c>
      <c r="AK312" s="59">
        <f t="shared" si="42"/>
        <v>0</v>
      </c>
      <c r="AL312" s="59">
        <f t="shared" si="42"/>
        <v>0</v>
      </c>
      <c r="AM312" s="59">
        <f t="shared" si="42"/>
        <v>1</v>
      </c>
      <c r="AN312" s="59">
        <f t="shared" si="42"/>
        <v>0</v>
      </c>
      <c r="AO312" s="28">
        <f t="shared" si="42"/>
        <v>0</v>
      </c>
    </row>
    <row r="313" spans="1:41">
      <c r="A313" s="183"/>
      <c r="B313" s="59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8"/>
    </row>
    <row r="314" spans="1:41">
      <c r="A314" s="183" t="s">
        <v>461</v>
      </c>
      <c r="B314" s="157">
        <f>SUM(C314:AO314)</f>
        <v>1</v>
      </c>
      <c r="C314" s="137">
        <v>0</v>
      </c>
      <c r="D314" s="137">
        <v>0</v>
      </c>
      <c r="E314" s="137">
        <v>0</v>
      </c>
      <c r="F314" s="137">
        <v>0</v>
      </c>
      <c r="G314" s="137">
        <v>0</v>
      </c>
      <c r="H314" s="137">
        <v>0</v>
      </c>
      <c r="I314" s="137">
        <v>0</v>
      </c>
      <c r="J314" s="137">
        <v>0</v>
      </c>
      <c r="K314" s="137">
        <v>0</v>
      </c>
      <c r="L314" s="137">
        <v>0</v>
      </c>
      <c r="M314" s="137">
        <v>0</v>
      </c>
      <c r="N314" s="137">
        <v>0</v>
      </c>
      <c r="O314" s="137">
        <v>0</v>
      </c>
      <c r="P314" s="137">
        <v>0</v>
      </c>
      <c r="Q314" s="137">
        <v>0</v>
      </c>
      <c r="R314" s="137">
        <v>0</v>
      </c>
      <c r="S314" s="137">
        <v>0</v>
      </c>
      <c r="T314" s="137">
        <v>0</v>
      </c>
      <c r="U314" s="137">
        <v>0</v>
      </c>
      <c r="V314" s="137">
        <v>0</v>
      </c>
      <c r="W314" s="137">
        <v>0</v>
      </c>
      <c r="X314" s="137">
        <v>0</v>
      </c>
      <c r="Y314" s="137">
        <v>0</v>
      </c>
      <c r="Z314" s="137">
        <v>0</v>
      </c>
      <c r="AA314" s="137">
        <v>0</v>
      </c>
      <c r="AB314" s="137">
        <v>0</v>
      </c>
      <c r="AC314" s="137">
        <v>0</v>
      </c>
      <c r="AD314" s="137">
        <v>0</v>
      </c>
      <c r="AE314" s="137">
        <v>0</v>
      </c>
      <c r="AF314" s="137">
        <v>0</v>
      </c>
      <c r="AG314" s="137">
        <v>0</v>
      </c>
      <c r="AH314" s="137">
        <v>0</v>
      </c>
      <c r="AI314" s="137">
        <v>0</v>
      </c>
      <c r="AJ314" s="137">
        <v>0</v>
      </c>
      <c r="AK314" s="137">
        <v>0</v>
      </c>
      <c r="AL314" s="137">
        <v>0</v>
      </c>
      <c r="AM314" s="137">
        <v>1</v>
      </c>
      <c r="AN314" s="137">
        <v>0</v>
      </c>
      <c r="AO314" s="138">
        <v>0</v>
      </c>
    </row>
    <row r="315" spans="1:41">
      <c r="A315" s="183"/>
      <c r="B315" s="62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8"/>
    </row>
    <row r="316" spans="1:41">
      <c r="A316" s="184" t="s">
        <v>525</v>
      </c>
      <c r="B316" s="59">
        <f>SUM(B318)</f>
        <v>6</v>
      </c>
      <c r="C316" s="59">
        <f t="shared" ref="C316:AO316" si="43">SUM(C318)</f>
        <v>0</v>
      </c>
      <c r="D316" s="59">
        <f t="shared" si="43"/>
        <v>0</v>
      </c>
      <c r="E316" s="59">
        <f t="shared" si="43"/>
        <v>0</v>
      </c>
      <c r="F316" s="59">
        <f t="shared" si="43"/>
        <v>0</v>
      </c>
      <c r="G316" s="59">
        <f t="shared" si="43"/>
        <v>0</v>
      </c>
      <c r="H316" s="59">
        <f t="shared" si="43"/>
        <v>0</v>
      </c>
      <c r="I316" s="59">
        <f t="shared" si="43"/>
        <v>0</v>
      </c>
      <c r="J316" s="59">
        <f t="shared" si="43"/>
        <v>0</v>
      </c>
      <c r="K316" s="59">
        <f t="shared" si="43"/>
        <v>0</v>
      </c>
      <c r="L316" s="59">
        <f t="shared" si="43"/>
        <v>0</v>
      </c>
      <c r="M316" s="59">
        <f t="shared" si="43"/>
        <v>0</v>
      </c>
      <c r="N316" s="59">
        <f t="shared" si="43"/>
        <v>0</v>
      </c>
      <c r="O316" s="59">
        <f t="shared" si="43"/>
        <v>0</v>
      </c>
      <c r="P316" s="59">
        <f t="shared" si="43"/>
        <v>0</v>
      </c>
      <c r="Q316" s="59">
        <f t="shared" si="43"/>
        <v>0</v>
      </c>
      <c r="R316" s="59">
        <f t="shared" si="43"/>
        <v>0</v>
      </c>
      <c r="S316" s="59">
        <f t="shared" si="43"/>
        <v>0</v>
      </c>
      <c r="T316" s="59">
        <f t="shared" si="43"/>
        <v>0</v>
      </c>
      <c r="U316" s="59">
        <f t="shared" si="43"/>
        <v>0</v>
      </c>
      <c r="V316" s="59">
        <f t="shared" si="43"/>
        <v>0</v>
      </c>
      <c r="W316" s="59">
        <f t="shared" si="43"/>
        <v>0</v>
      </c>
      <c r="X316" s="59">
        <f t="shared" si="43"/>
        <v>0</v>
      </c>
      <c r="Y316" s="59">
        <f t="shared" si="43"/>
        <v>0</v>
      </c>
      <c r="Z316" s="59">
        <f t="shared" si="43"/>
        <v>0</v>
      </c>
      <c r="AA316" s="59">
        <f t="shared" si="43"/>
        <v>1</v>
      </c>
      <c r="AB316" s="59">
        <f t="shared" si="43"/>
        <v>0</v>
      </c>
      <c r="AC316" s="59">
        <f t="shared" si="43"/>
        <v>0</v>
      </c>
      <c r="AD316" s="59">
        <f t="shared" si="43"/>
        <v>0</v>
      </c>
      <c r="AE316" s="59">
        <f t="shared" si="43"/>
        <v>1</v>
      </c>
      <c r="AF316" s="59">
        <f t="shared" si="43"/>
        <v>0</v>
      </c>
      <c r="AG316" s="59">
        <f t="shared" si="43"/>
        <v>3</v>
      </c>
      <c r="AH316" s="59">
        <f t="shared" si="43"/>
        <v>0</v>
      </c>
      <c r="AI316" s="59">
        <f t="shared" si="43"/>
        <v>1</v>
      </c>
      <c r="AJ316" s="59">
        <f t="shared" si="43"/>
        <v>0</v>
      </c>
      <c r="AK316" s="59">
        <f t="shared" si="43"/>
        <v>0</v>
      </c>
      <c r="AL316" s="59">
        <f t="shared" si="43"/>
        <v>0</v>
      </c>
      <c r="AM316" s="59">
        <f t="shared" si="43"/>
        <v>0</v>
      </c>
      <c r="AN316" s="59">
        <f t="shared" si="43"/>
        <v>0</v>
      </c>
      <c r="AO316" s="28">
        <f t="shared" si="43"/>
        <v>0</v>
      </c>
    </row>
    <row r="317" spans="1:41">
      <c r="A317" s="183"/>
      <c r="B317" s="62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8"/>
    </row>
    <row r="318" spans="1:41">
      <c r="A318" s="183" t="s">
        <v>526</v>
      </c>
      <c r="B318" s="157">
        <f>SUM(C318:AO318)</f>
        <v>6</v>
      </c>
      <c r="C318" s="137">
        <v>0</v>
      </c>
      <c r="D318" s="137">
        <v>0</v>
      </c>
      <c r="E318" s="137">
        <v>0</v>
      </c>
      <c r="F318" s="137">
        <v>0</v>
      </c>
      <c r="G318" s="137">
        <v>0</v>
      </c>
      <c r="H318" s="137">
        <v>0</v>
      </c>
      <c r="I318" s="137">
        <v>0</v>
      </c>
      <c r="J318" s="137">
        <v>0</v>
      </c>
      <c r="K318" s="137">
        <v>0</v>
      </c>
      <c r="L318" s="137">
        <v>0</v>
      </c>
      <c r="M318" s="137">
        <v>0</v>
      </c>
      <c r="N318" s="137">
        <v>0</v>
      </c>
      <c r="O318" s="137">
        <v>0</v>
      </c>
      <c r="P318" s="137">
        <v>0</v>
      </c>
      <c r="Q318" s="137">
        <v>0</v>
      </c>
      <c r="R318" s="137">
        <v>0</v>
      </c>
      <c r="S318" s="137">
        <v>0</v>
      </c>
      <c r="T318" s="137">
        <v>0</v>
      </c>
      <c r="U318" s="137">
        <v>0</v>
      </c>
      <c r="V318" s="137">
        <v>0</v>
      </c>
      <c r="W318" s="137">
        <v>0</v>
      </c>
      <c r="X318" s="137">
        <v>0</v>
      </c>
      <c r="Y318" s="137">
        <v>0</v>
      </c>
      <c r="Z318" s="137">
        <v>0</v>
      </c>
      <c r="AA318" s="137">
        <v>1</v>
      </c>
      <c r="AB318" s="137">
        <v>0</v>
      </c>
      <c r="AC318" s="137">
        <v>0</v>
      </c>
      <c r="AD318" s="137">
        <v>0</v>
      </c>
      <c r="AE318" s="137">
        <v>1</v>
      </c>
      <c r="AF318" s="137">
        <v>0</v>
      </c>
      <c r="AG318" s="137">
        <v>3</v>
      </c>
      <c r="AH318" s="137">
        <v>0</v>
      </c>
      <c r="AI318" s="137">
        <v>1</v>
      </c>
      <c r="AJ318" s="137">
        <v>0</v>
      </c>
      <c r="AK318" s="137">
        <v>0</v>
      </c>
      <c r="AL318" s="137">
        <v>0</v>
      </c>
      <c r="AM318" s="137">
        <v>0</v>
      </c>
      <c r="AN318" s="137">
        <v>0</v>
      </c>
      <c r="AO318" s="138">
        <v>0</v>
      </c>
    </row>
    <row r="319" spans="1:41">
      <c r="A319" s="183"/>
      <c r="B319" s="62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8"/>
    </row>
    <row r="320" spans="1:41">
      <c r="A320" s="184" t="s">
        <v>527</v>
      </c>
      <c r="B320" s="59">
        <f>SUM(B322:B326)</f>
        <v>8</v>
      </c>
      <c r="C320" s="59">
        <f t="shared" ref="C320:AO320" si="44">SUM(C322:C326)</f>
        <v>0</v>
      </c>
      <c r="D320" s="59">
        <f t="shared" si="44"/>
        <v>0</v>
      </c>
      <c r="E320" s="59">
        <f t="shared" si="44"/>
        <v>0</v>
      </c>
      <c r="F320" s="59">
        <f t="shared" si="44"/>
        <v>0</v>
      </c>
      <c r="G320" s="59">
        <f t="shared" si="44"/>
        <v>0</v>
      </c>
      <c r="H320" s="59">
        <f t="shared" si="44"/>
        <v>0</v>
      </c>
      <c r="I320" s="59">
        <f t="shared" si="44"/>
        <v>0</v>
      </c>
      <c r="J320" s="59">
        <f t="shared" si="44"/>
        <v>1</v>
      </c>
      <c r="K320" s="59">
        <f t="shared" si="44"/>
        <v>0</v>
      </c>
      <c r="L320" s="59">
        <f t="shared" si="44"/>
        <v>0</v>
      </c>
      <c r="M320" s="59">
        <f t="shared" si="44"/>
        <v>0</v>
      </c>
      <c r="N320" s="59">
        <f t="shared" si="44"/>
        <v>0</v>
      </c>
      <c r="O320" s="59">
        <f t="shared" si="44"/>
        <v>0</v>
      </c>
      <c r="P320" s="59">
        <f t="shared" si="44"/>
        <v>0</v>
      </c>
      <c r="Q320" s="59">
        <f t="shared" si="44"/>
        <v>0</v>
      </c>
      <c r="R320" s="59">
        <f t="shared" si="44"/>
        <v>0</v>
      </c>
      <c r="S320" s="59">
        <f t="shared" si="44"/>
        <v>0</v>
      </c>
      <c r="T320" s="59">
        <f t="shared" si="44"/>
        <v>0</v>
      </c>
      <c r="U320" s="59">
        <f t="shared" si="44"/>
        <v>0</v>
      </c>
      <c r="V320" s="59">
        <f t="shared" si="44"/>
        <v>0</v>
      </c>
      <c r="W320" s="59">
        <f t="shared" si="44"/>
        <v>0</v>
      </c>
      <c r="X320" s="59">
        <f t="shared" si="44"/>
        <v>0</v>
      </c>
      <c r="Y320" s="59">
        <f t="shared" si="44"/>
        <v>0</v>
      </c>
      <c r="Z320" s="59">
        <f t="shared" si="44"/>
        <v>0</v>
      </c>
      <c r="AA320" s="59">
        <f t="shared" si="44"/>
        <v>0</v>
      </c>
      <c r="AB320" s="59">
        <f t="shared" si="44"/>
        <v>1</v>
      </c>
      <c r="AC320" s="59">
        <f t="shared" si="44"/>
        <v>1</v>
      </c>
      <c r="AD320" s="59">
        <f t="shared" si="44"/>
        <v>0</v>
      </c>
      <c r="AE320" s="59">
        <f t="shared" si="44"/>
        <v>0</v>
      </c>
      <c r="AF320" s="59">
        <f t="shared" si="44"/>
        <v>0</v>
      </c>
      <c r="AG320" s="59">
        <f t="shared" si="44"/>
        <v>1</v>
      </c>
      <c r="AH320" s="59">
        <f t="shared" si="44"/>
        <v>0</v>
      </c>
      <c r="AI320" s="59">
        <f t="shared" si="44"/>
        <v>0</v>
      </c>
      <c r="AJ320" s="59">
        <f t="shared" si="44"/>
        <v>0</v>
      </c>
      <c r="AK320" s="59">
        <f t="shared" si="44"/>
        <v>2</v>
      </c>
      <c r="AL320" s="59">
        <f t="shared" si="44"/>
        <v>1</v>
      </c>
      <c r="AM320" s="59">
        <f t="shared" si="44"/>
        <v>0</v>
      </c>
      <c r="AN320" s="59">
        <f t="shared" si="44"/>
        <v>1</v>
      </c>
      <c r="AO320" s="28">
        <f t="shared" si="44"/>
        <v>0</v>
      </c>
    </row>
    <row r="321" spans="1:41">
      <c r="A321" s="183"/>
      <c r="B321" s="62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8"/>
    </row>
    <row r="322" spans="1:41">
      <c r="A322" s="183" t="s">
        <v>528</v>
      </c>
      <c r="B322" s="157">
        <f>SUM(C322:AO322)</f>
        <v>1</v>
      </c>
      <c r="C322" s="137">
        <v>0</v>
      </c>
      <c r="D322" s="137">
        <v>0</v>
      </c>
      <c r="E322" s="137">
        <v>0</v>
      </c>
      <c r="F322" s="137">
        <v>0</v>
      </c>
      <c r="G322" s="137">
        <v>0</v>
      </c>
      <c r="H322" s="137">
        <v>0</v>
      </c>
      <c r="I322" s="137">
        <v>0</v>
      </c>
      <c r="J322" s="137">
        <v>0</v>
      </c>
      <c r="K322" s="137">
        <v>0</v>
      </c>
      <c r="L322" s="137">
        <v>0</v>
      </c>
      <c r="M322" s="137">
        <v>0</v>
      </c>
      <c r="N322" s="137">
        <v>0</v>
      </c>
      <c r="O322" s="137">
        <v>0</v>
      </c>
      <c r="P322" s="137">
        <v>0</v>
      </c>
      <c r="Q322" s="137">
        <v>0</v>
      </c>
      <c r="R322" s="137">
        <v>0</v>
      </c>
      <c r="S322" s="137">
        <v>0</v>
      </c>
      <c r="T322" s="137">
        <v>0</v>
      </c>
      <c r="U322" s="137">
        <v>0</v>
      </c>
      <c r="V322" s="137">
        <v>0</v>
      </c>
      <c r="W322" s="137">
        <v>0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7">
        <v>0</v>
      </c>
      <c r="AD322" s="137">
        <v>0</v>
      </c>
      <c r="AE322" s="137">
        <v>0</v>
      </c>
      <c r="AF322" s="137">
        <v>0</v>
      </c>
      <c r="AG322" s="137">
        <v>1</v>
      </c>
      <c r="AH322" s="137">
        <v>0</v>
      </c>
      <c r="AI322" s="137">
        <v>0</v>
      </c>
      <c r="AJ322" s="137">
        <v>0</v>
      </c>
      <c r="AK322" s="137">
        <v>0</v>
      </c>
      <c r="AL322" s="137">
        <v>0</v>
      </c>
      <c r="AM322" s="137">
        <v>0</v>
      </c>
      <c r="AN322" s="137">
        <v>0</v>
      </c>
      <c r="AO322" s="138">
        <v>0</v>
      </c>
    </row>
    <row r="323" spans="1:41">
      <c r="A323" s="183" t="s">
        <v>529</v>
      </c>
      <c r="B323" s="157">
        <f>SUM(C323:AO323)</f>
        <v>2</v>
      </c>
      <c r="C323" s="137">
        <v>0</v>
      </c>
      <c r="D323" s="137">
        <v>0</v>
      </c>
      <c r="E323" s="137">
        <v>0</v>
      </c>
      <c r="F323" s="137">
        <v>0</v>
      </c>
      <c r="G323" s="137">
        <v>0</v>
      </c>
      <c r="H323" s="137">
        <v>0</v>
      </c>
      <c r="I323" s="137">
        <v>0</v>
      </c>
      <c r="J323" s="137">
        <v>0</v>
      </c>
      <c r="K323" s="137">
        <v>0</v>
      </c>
      <c r="L323" s="137">
        <v>0</v>
      </c>
      <c r="M323" s="137">
        <v>0</v>
      </c>
      <c r="N323" s="137">
        <v>0</v>
      </c>
      <c r="O323" s="137">
        <v>0</v>
      </c>
      <c r="P323" s="137">
        <v>0</v>
      </c>
      <c r="Q323" s="137">
        <v>0</v>
      </c>
      <c r="R323" s="137">
        <v>0</v>
      </c>
      <c r="S323" s="137">
        <v>0</v>
      </c>
      <c r="T323" s="137">
        <v>0</v>
      </c>
      <c r="U323" s="137">
        <v>0</v>
      </c>
      <c r="V323" s="137">
        <v>0</v>
      </c>
      <c r="W323" s="137">
        <v>0</v>
      </c>
      <c r="X323" s="137">
        <v>0</v>
      </c>
      <c r="Y323" s="137">
        <v>0</v>
      </c>
      <c r="Z323" s="137">
        <v>0</v>
      </c>
      <c r="AA323" s="137">
        <v>0</v>
      </c>
      <c r="AB323" s="137">
        <v>1</v>
      </c>
      <c r="AC323" s="137">
        <v>0</v>
      </c>
      <c r="AD323" s="137">
        <v>0</v>
      </c>
      <c r="AE323" s="137">
        <v>0</v>
      </c>
      <c r="AF323" s="137">
        <v>0</v>
      </c>
      <c r="AG323" s="137">
        <v>0</v>
      </c>
      <c r="AH323" s="137">
        <v>0</v>
      </c>
      <c r="AI323" s="137">
        <v>0</v>
      </c>
      <c r="AJ323" s="137">
        <v>0</v>
      </c>
      <c r="AK323" s="137">
        <v>1</v>
      </c>
      <c r="AL323" s="137">
        <v>0</v>
      </c>
      <c r="AM323" s="137">
        <v>0</v>
      </c>
      <c r="AN323" s="137">
        <v>0</v>
      </c>
      <c r="AO323" s="138">
        <v>0</v>
      </c>
    </row>
    <row r="324" spans="1:41" ht="31">
      <c r="A324" s="183" t="s">
        <v>530</v>
      </c>
      <c r="B324" s="157">
        <f>SUM(C324:AO324)</f>
        <v>2</v>
      </c>
      <c r="C324" s="137">
        <v>0</v>
      </c>
      <c r="D324" s="137">
        <v>0</v>
      </c>
      <c r="E324" s="137">
        <v>0</v>
      </c>
      <c r="F324" s="137">
        <v>0</v>
      </c>
      <c r="G324" s="137">
        <v>0</v>
      </c>
      <c r="H324" s="137">
        <v>0</v>
      </c>
      <c r="I324" s="137">
        <v>0</v>
      </c>
      <c r="J324" s="137">
        <v>1</v>
      </c>
      <c r="K324" s="137">
        <v>0</v>
      </c>
      <c r="L324" s="137">
        <v>0</v>
      </c>
      <c r="M324" s="137">
        <v>0</v>
      </c>
      <c r="N324" s="137">
        <v>0</v>
      </c>
      <c r="O324" s="137">
        <v>0</v>
      </c>
      <c r="P324" s="137">
        <v>0</v>
      </c>
      <c r="Q324" s="137">
        <v>0</v>
      </c>
      <c r="R324" s="137">
        <v>0</v>
      </c>
      <c r="S324" s="137">
        <v>0</v>
      </c>
      <c r="T324" s="137">
        <v>0</v>
      </c>
      <c r="U324" s="137">
        <v>0</v>
      </c>
      <c r="V324" s="137">
        <v>0</v>
      </c>
      <c r="W324" s="137">
        <v>0</v>
      </c>
      <c r="X324" s="137">
        <v>0</v>
      </c>
      <c r="Y324" s="137">
        <v>0</v>
      </c>
      <c r="Z324" s="137">
        <v>0</v>
      </c>
      <c r="AA324" s="137">
        <v>0</v>
      </c>
      <c r="AB324" s="137">
        <v>0</v>
      </c>
      <c r="AC324" s="137">
        <v>0</v>
      </c>
      <c r="AD324" s="137">
        <v>0</v>
      </c>
      <c r="AE324" s="137">
        <v>0</v>
      </c>
      <c r="AF324" s="137">
        <v>0</v>
      </c>
      <c r="AG324" s="137">
        <v>0</v>
      </c>
      <c r="AH324" s="137">
        <v>0</v>
      </c>
      <c r="AI324" s="137">
        <v>0</v>
      </c>
      <c r="AJ324" s="137">
        <v>0</v>
      </c>
      <c r="AK324" s="137">
        <v>0</v>
      </c>
      <c r="AL324" s="137">
        <v>0</v>
      </c>
      <c r="AM324" s="137">
        <v>0</v>
      </c>
      <c r="AN324" s="137">
        <v>1</v>
      </c>
      <c r="AO324" s="138">
        <v>0</v>
      </c>
    </row>
    <row r="325" spans="1:41">
      <c r="A325" s="183" t="s">
        <v>531</v>
      </c>
      <c r="B325" s="157">
        <f>SUM(C325:AO325)</f>
        <v>2</v>
      </c>
      <c r="C325" s="137">
        <v>0</v>
      </c>
      <c r="D325" s="137">
        <v>0</v>
      </c>
      <c r="E325" s="137">
        <v>0</v>
      </c>
      <c r="F325" s="137">
        <v>0</v>
      </c>
      <c r="G325" s="137">
        <v>0</v>
      </c>
      <c r="H325" s="137">
        <v>0</v>
      </c>
      <c r="I325" s="137">
        <v>0</v>
      </c>
      <c r="J325" s="137">
        <v>0</v>
      </c>
      <c r="K325" s="137">
        <v>0</v>
      </c>
      <c r="L325" s="137">
        <v>0</v>
      </c>
      <c r="M325" s="137">
        <v>0</v>
      </c>
      <c r="N325" s="137">
        <v>0</v>
      </c>
      <c r="O325" s="137">
        <v>0</v>
      </c>
      <c r="P325" s="137">
        <v>0</v>
      </c>
      <c r="Q325" s="137">
        <v>0</v>
      </c>
      <c r="R325" s="137">
        <v>0</v>
      </c>
      <c r="S325" s="137">
        <v>0</v>
      </c>
      <c r="T325" s="137">
        <v>0</v>
      </c>
      <c r="U325" s="137">
        <v>0</v>
      </c>
      <c r="V325" s="137">
        <v>0</v>
      </c>
      <c r="W325" s="137">
        <v>0</v>
      </c>
      <c r="X325" s="137">
        <v>0</v>
      </c>
      <c r="Y325" s="137">
        <v>0</v>
      </c>
      <c r="Z325" s="137">
        <v>0</v>
      </c>
      <c r="AA325" s="137">
        <v>0</v>
      </c>
      <c r="AB325" s="137">
        <v>0</v>
      </c>
      <c r="AC325" s="137">
        <v>1</v>
      </c>
      <c r="AD325" s="137">
        <v>0</v>
      </c>
      <c r="AE325" s="137">
        <v>0</v>
      </c>
      <c r="AF325" s="137">
        <v>0</v>
      </c>
      <c r="AG325" s="137">
        <v>0</v>
      </c>
      <c r="AH325" s="137">
        <v>0</v>
      </c>
      <c r="AI325" s="137">
        <v>0</v>
      </c>
      <c r="AJ325" s="137">
        <v>0</v>
      </c>
      <c r="AK325" s="137">
        <v>1</v>
      </c>
      <c r="AL325" s="137">
        <v>0</v>
      </c>
      <c r="AM325" s="137">
        <v>0</v>
      </c>
      <c r="AN325" s="137">
        <v>0</v>
      </c>
      <c r="AO325" s="138">
        <v>0</v>
      </c>
    </row>
    <row r="326" spans="1:41">
      <c r="A326" s="183" t="s">
        <v>532</v>
      </c>
      <c r="B326" s="157">
        <f>SUM(C326:AO326)</f>
        <v>1</v>
      </c>
      <c r="C326" s="137">
        <v>0</v>
      </c>
      <c r="D326" s="137">
        <v>0</v>
      </c>
      <c r="E326" s="137">
        <v>0</v>
      </c>
      <c r="F326" s="137">
        <v>0</v>
      </c>
      <c r="G326" s="137">
        <v>0</v>
      </c>
      <c r="H326" s="137">
        <v>0</v>
      </c>
      <c r="I326" s="137">
        <v>0</v>
      </c>
      <c r="J326" s="137">
        <v>0</v>
      </c>
      <c r="K326" s="137">
        <v>0</v>
      </c>
      <c r="L326" s="137">
        <v>0</v>
      </c>
      <c r="M326" s="137">
        <v>0</v>
      </c>
      <c r="N326" s="137">
        <v>0</v>
      </c>
      <c r="O326" s="137">
        <v>0</v>
      </c>
      <c r="P326" s="137">
        <v>0</v>
      </c>
      <c r="Q326" s="137">
        <v>0</v>
      </c>
      <c r="R326" s="137">
        <v>0</v>
      </c>
      <c r="S326" s="137">
        <v>0</v>
      </c>
      <c r="T326" s="137">
        <v>0</v>
      </c>
      <c r="U326" s="137">
        <v>0</v>
      </c>
      <c r="V326" s="137">
        <v>0</v>
      </c>
      <c r="W326" s="137">
        <v>0</v>
      </c>
      <c r="X326" s="137">
        <v>0</v>
      </c>
      <c r="Y326" s="137">
        <v>0</v>
      </c>
      <c r="Z326" s="137">
        <v>0</v>
      </c>
      <c r="AA326" s="137">
        <v>0</v>
      </c>
      <c r="AB326" s="137">
        <v>0</v>
      </c>
      <c r="AC326" s="137">
        <v>0</v>
      </c>
      <c r="AD326" s="137">
        <v>0</v>
      </c>
      <c r="AE326" s="137">
        <v>0</v>
      </c>
      <c r="AF326" s="137">
        <v>0</v>
      </c>
      <c r="AG326" s="137">
        <v>0</v>
      </c>
      <c r="AH326" s="137">
        <v>0</v>
      </c>
      <c r="AI326" s="137">
        <v>0</v>
      </c>
      <c r="AJ326" s="137">
        <v>0</v>
      </c>
      <c r="AK326" s="137">
        <v>0</v>
      </c>
      <c r="AL326" s="137">
        <v>1</v>
      </c>
      <c r="AM326" s="137">
        <v>0</v>
      </c>
      <c r="AN326" s="137">
        <v>0</v>
      </c>
      <c r="AO326" s="138">
        <v>0</v>
      </c>
    </row>
    <row r="327" spans="1:41">
      <c r="A327" s="183"/>
      <c r="B327" s="62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8"/>
    </row>
    <row r="328" spans="1:41">
      <c r="A328" s="184" t="s">
        <v>533</v>
      </c>
      <c r="B328" s="59">
        <f>SUM(B330:B331)</f>
        <v>2</v>
      </c>
      <c r="C328" s="59">
        <f t="shared" ref="C328:AO328" si="45">SUM(C330:C331)</f>
        <v>0</v>
      </c>
      <c r="D328" s="59">
        <f t="shared" si="45"/>
        <v>0</v>
      </c>
      <c r="E328" s="59">
        <f t="shared" si="45"/>
        <v>0</v>
      </c>
      <c r="F328" s="59">
        <f t="shared" si="45"/>
        <v>0</v>
      </c>
      <c r="G328" s="59">
        <f t="shared" si="45"/>
        <v>0</v>
      </c>
      <c r="H328" s="59">
        <f t="shared" si="45"/>
        <v>0</v>
      </c>
      <c r="I328" s="59">
        <f t="shared" si="45"/>
        <v>0</v>
      </c>
      <c r="J328" s="59">
        <f t="shared" si="45"/>
        <v>0</v>
      </c>
      <c r="K328" s="59">
        <f t="shared" si="45"/>
        <v>0</v>
      </c>
      <c r="L328" s="59">
        <f t="shared" si="45"/>
        <v>0</v>
      </c>
      <c r="M328" s="59">
        <f t="shared" si="45"/>
        <v>0</v>
      </c>
      <c r="N328" s="59">
        <f t="shared" si="45"/>
        <v>0</v>
      </c>
      <c r="O328" s="59">
        <f t="shared" si="45"/>
        <v>0</v>
      </c>
      <c r="P328" s="59">
        <f t="shared" si="45"/>
        <v>0</v>
      </c>
      <c r="Q328" s="59">
        <f t="shared" si="45"/>
        <v>0</v>
      </c>
      <c r="R328" s="59">
        <f t="shared" si="45"/>
        <v>0</v>
      </c>
      <c r="S328" s="59">
        <f t="shared" si="45"/>
        <v>0</v>
      </c>
      <c r="T328" s="59">
        <f t="shared" si="45"/>
        <v>1</v>
      </c>
      <c r="U328" s="59">
        <f t="shared" si="45"/>
        <v>0</v>
      </c>
      <c r="V328" s="59">
        <f t="shared" si="45"/>
        <v>0</v>
      </c>
      <c r="W328" s="59">
        <f t="shared" si="45"/>
        <v>0</v>
      </c>
      <c r="X328" s="59">
        <f t="shared" si="45"/>
        <v>0</v>
      </c>
      <c r="Y328" s="59">
        <f t="shared" si="45"/>
        <v>0</v>
      </c>
      <c r="Z328" s="59">
        <f t="shared" si="45"/>
        <v>0</v>
      </c>
      <c r="AA328" s="59">
        <f t="shared" si="45"/>
        <v>0</v>
      </c>
      <c r="AB328" s="59">
        <f t="shared" si="45"/>
        <v>0</v>
      </c>
      <c r="AC328" s="59">
        <f t="shared" si="45"/>
        <v>0</v>
      </c>
      <c r="AD328" s="59">
        <f t="shared" si="45"/>
        <v>0</v>
      </c>
      <c r="AE328" s="59">
        <f t="shared" si="45"/>
        <v>0</v>
      </c>
      <c r="AF328" s="59">
        <f t="shared" si="45"/>
        <v>1</v>
      </c>
      <c r="AG328" s="59">
        <f t="shared" si="45"/>
        <v>0</v>
      </c>
      <c r="AH328" s="59">
        <f t="shared" si="45"/>
        <v>0</v>
      </c>
      <c r="AI328" s="59">
        <f t="shared" si="45"/>
        <v>0</v>
      </c>
      <c r="AJ328" s="59">
        <f t="shared" si="45"/>
        <v>0</v>
      </c>
      <c r="AK328" s="59">
        <f t="shared" si="45"/>
        <v>0</v>
      </c>
      <c r="AL328" s="59">
        <f t="shared" si="45"/>
        <v>0</v>
      </c>
      <c r="AM328" s="59">
        <f t="shared" si="45"/>
        <v>0</v>
      </c>
      <c r="AN328" s="59">
        <f t="shared" si="45"/>
        <v>0</v>
      </c>
      <c r="AO328" s="28">
        <f t="shared" si="45"/>
        <v>0</v>
      </c>
    </row>
    <row r="329" spans="1:41">
      <c r="A329" s="183"/>
      <c r="B329" s="62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8"/>
    </row>
    <row r="330" spans="1:41">
      <c r="A330" s="183" t="s">
        <v>535</v>
      </c>
      <c r="B330" s="157">
        <f>SUM(C330:AO330)</f>
        <v>1</v>
      </c>
      <c r="C330" s="137">
        <v>0</v>
      </c>
      <c r="D330" s="137">
        <v>0</v>
      </c>
      <c r="E330" s="137">
        <v>0</v>
      </c>
      <c r="F330" s="137">
        <v>0</v>
      </c>
      <c r="G330" s="137">
        <v>0</v>
      </c>
      <c r="H330" s="137">
        <v>0</v>
      </c>
      <c r="I330" s="137">
        <v>0</v>
      </c>
      <c r="J330" s="137">
        <v>0</v>
      </c>
      <c r="K330" s="137">
        <v>0</v>
      </c>
      <c r="L330" s="137">
        <v>0</v>
      </c>
      <c r="M330" s="137">
        <v>0</v>
      </c>
      <c r="N330" s="137">
        <v>0</v>
      </c>
      <c r="O330" s="137">
        <v>0</v>
      </c>
      <c r="P330" s="137">
        <v>0</v>
      </c>
      <c r="Q330" s="137">
        <v>0</v>
      </c>
      <c r="R330" s="137">
        <v>0</v>
      </c>
      <c r="S330" s="137">
        <v>0</v>
      </c>
      <c r="T330" s="137">
        <v>0</v>
      </c>
      <c r="U330" s="137">
        <v>0</v>
      </c>
      <c r="V330" s="137">
        <v>0</v>
      </c>
      <c r="W330" s="137">
        <v>0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7">
        <v>0</v>
      </c>
      <c r="AD330" s="137">
        <v>0</v>
      </c>
      <c r="AE330" s="137">
        <v>0</v>
      </c>
      <c r="AF330" s="137">
        <v>1</v>
      </c>
      <c r="AG330" s="137">
        <v>0</v>
      </c>
      <c r="AH330" s="137">
        <v>0</v>
      </c>
      <c r="AI330" s="137">
        <v>0</v>
      </c>
      <c r="AJ330" s="137">
        <v>0</v>
      </c>
      <c r="AK330" s="137">
        <v>0</v>
      </c>
      <c r="AL330" s="137">
        <v>0</v>
      </c>
      <c r="AM330" s="137">
        <v>0</v>
      </c>
      <c r="AN330" s="137">
        <v>0</v>
      </c>
      <c r="AO330" s="138">
        <v>0</v>
      </c>
    </row>
    <row r="331" spans="1:41">
      <c r="A331" s="183" t="s">
        <v>536</v>
      </c>
      <c r="B331" s="157">
        <f>SUM(C331:AO331)</f>
        <v>1</v>
      </c>
      <c r="C331" s="137">
        <v>0</v>
      </c>
      <c r="D331" s="137">
        <v>0</v>
      </c>
      <c r="E331" s="137">
        <v>0</v>
      </c>
      <c r="F331" s="137">
        <v>0</v>
      </c>
      <c r="G331" s="137">
        <v>0</v>
      </c>
      <c r="H331" s="137">
        <v>0</v>
      </c>
      <c r="I331" s="137">
        <v>0</v>
      </c>
      <c r="J331" s="137">
        <v>0</v>
      </c>
      <c r="K331" s="137">
        <v>0</v>
      </c>
      <c r="L331" s="137">
        <v>0</v>
      </c>
      <c r="M331" s="137">
        <v>0</v>
      </c>
      <c r="N331" s="137">
        <v>0</v>
      </c>
      <c r="O331" s="137">
        <v>0</v>
      </c>
      <c r="P331" s="137">
        <v>0</v>
      </c>
      <c r="Q331" s="137">
        <v>0</v>
      </c>
      <c r="R331" s="137">
        <v>0</v>
      </c>
      <c r="S331" s="137">
        <v>0</v>
      </c>
      <c r="T331" s="137">
        <v>1</v>
      </c>
      <c r="U331" s="137">
        <v>0</v>
      </c>
      <c r="V331" s="137">
        <v>0</v>
      </c>
      <c r="W331" s="137">
        <v>0</v>
      </c>
      <c r="X331" s="137">
        <v>0</v>
      </c>
      <c r="Y331" s="137">
        <v>0</v>
      </c>
      <c r="Z331" s="137">
        <v>0</v>
      </c>
      <c r="AA331" s="137">
        <v>0</v>
      </c>
      <c r="AB331" s="137">
        <v>0</v>
      </c>
      <c r="AC331" s="137">
        <v>0</v>
      </c>
      <c r="AD331" s="137">
        <v>0</v>
      </c>
      <c r="AE331" s="137">
        <v>0</v>
      </c>
      <c r="AF331" s="137">
        <v>0</v>
      </c>
      <c r="AG331" s="137">
        <v>0</v>
      </c>
      <c r="AH331" s="137">
        <v>0</v>
      </c>
      <c r="AI331" s="137">
        <v>0</v>
      </c>
      <c r="AJ331" s="137">
        <v>0</v>
      </c>
      <c r="AK331" s="137">
        <v>0</v>
      </c>
      <c r="AL331" s="137">
        <v>0</v>
      </c>
      <c r="AM331" s="137">
        <v>0</v>
      </c>
      <c r="AN331" s="137">
        <v>0</v>
      </c>
      <c r="AO331" s="138">
        <v>0</v>
      </c>
    </row>
    <row r="332" spans="1:41">
      <c r="A332" s="183"/>
      <c r="B332" s="62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8"/>
    </row>
    <row r="333" spans="1:41">
      <c r="A333" s="184" t="s">
        <v>537</v>
      </c>
      <c r="B333" s="59">
        <f>SUM(B335)</f>
        <v>2</v>
      </c>
      <c r="C333" s="59">
        <f t="shared" ref="C333:AO333" si="46">SUM(C335)</f>
        <v>0</v>
      </c>
      <c r="D333" s="59">
        <f t="shared" si="46"/>
        <v>0</v>
      </c>
      <c r="E333" s="59">
        <f t="shared" si="46"/>
        <v>0</v>
      </c>
      <c r="F333" s="59">
        <f t="shared" si="46"/>
        <v>0</v>
      </c>
      <c r="G333" s="59">
        <f t="shared" si="46"/>
        <v>0</v>
      </c>
      <c r="H333" s="59">
        <f t="shared" si="46"/>
        <v>0</v>
      </c>
      <c r="I333" s="59">
        <f t="shared" si="46"/>
        <v>0</v>
      </c>
      <c r="J333" s="59">
        <f t="shared" si="46"/>
        <v>0</v>
      </c>
      <c r="K333" s="59">
        <f t="shared" si="46"/>
        <v>0</v>
      </c>
      <c r="L333" s="59">
        <f t="shared" si="46"/>
        <v>0</v>
      </c>
      <c r="M333" s="59">
        <f t="shared" si="46"/>
        <v>0</v>
      </c>
      <c r="N333" s="59">
        <f t="shared" si="46"/>
        <v>0</v>
      </c>
      <c r="O333" s="59">
        <f t="shared" si="46"/>
        <v>0</v>
      </c>
      <c r="P333" s="59">
        <f t="shared" si="46"/>
        <v>0</v>
      </c>
      <c r="Q333" s="59">
        <f t="shared" si="46"/>
        <v>0</v>
      </c>
      <c r="R333" s="59">
        <f t="shared" si="46"/>
        <v>0</v>
      </c>
      <c r="S333" s="59">
        <f t="shared" si="46"/>
        <v>0</v>
      </c>
      <c r="T333" s="59">
        <f t="shared" si="46"/>
        <v>2</v>
      </c>
      <c r="U333" s="59">
        <f t="shared" si="46"/>
        <v>0</v>
      </c>
      <c r="V333" s="59">
        <f t="shared" si="46"/>
        <v>0</v>
      </c>
      <c r="W333" s="59">
        <f t="shared" si="46"/>
        <v>0</v>
      </c>
      <c r="X333" s="59">
        <f t="shared" si="46"/>
        <v>0</v>
      </c>
      <c r="Y333" s="59">
        <f t="shared" si="46"/>
        <v>0</v>
      </c>
      <c r="Z333" s="59">
        <f t="shared" si="46"/>
        <v>0</v>
      </c>
      <c r="AA333" s="59">
        <f t="shared" si="46"/>
        <v>0</v>
      </c>
      <c r="AB333" s="59">
        <f t="shared" si="46"/>
        <v>0</v>
      </c>
      <c r="AC333" s="59">
        <f t="shared" si="46"/>
        <v>0</v>
      </c>
      <c r="AD333" s="59">
        <f t="shared" si="46"/>
        <v>0</v>
      </c>
      <c r="AE333" s="59">
        <f t="shared" si="46"/>
        <v>0</v>
      </c>
      <c r="AF333" s="59">
        <f t="shared" si="46"/>
        <v>0</v>
      </c>
      <c r="AG333" s="59">
        <f t="shared" si="46"/>
        <v>0</v>
      </c>
      <c r="AH333" s="59">
        <f t="shared" si="46"/>
        <v>0</v>
      </c>
      <c r="AI333" s="59">
        <f t="shared" si="46"/>
        <v>0</v>
      </c>
      <c r="AJ333" s="59">
        <f t="shared" si="46"/>
        <v>0</v>
      </c>
      <c r="AK333" s="59">
        <f t="shared" si="46"/>
        <v>0</v>
      </c>
      <c r="AL333" s="59">
        <f t="shared" si="46"/>
        <v>0</v>
      </c>
      <c r="AM333" s="59">
        <f t="shared" si="46"/>
        <v>0</v>
      </c>
      <c r="AN333" s="59">
        <f t="shared" si="46"/>
        <v>0</v>
      </c>
      <c r="AO333" s="28">
        <f t="shared" si="46"/>
        <v>0</v>
      </c>
    </row>
    <row r="334" spans="1:41">
      <c r="A334" s="183"/>
      <c r="B334" s="62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8"/>
    </row>
    <row r="335" spans="1:41">
      <c r="A335" s="183" t="s">
        <v>538</v>
      </c>
      <c r="B335" s="157">
        <f>SUM(C335:AO335)</f>
        <v>2</v>
      </c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137">
        <v>0</v>
      </c>
      <c r="K335" s="137">
        <v>0</v>
      </c>
      <c r="L335" s="137">
        <v>0</v>
      </c>
      <c r="M335" s="137">
        <v>0</v>
      </c>
      <c r="N335" s="137">
        <v>0</v>
      </c>
      <c r="O335" s="137">
        <v>0</v>
      </c>
      <c r="P335" s="137">
        <v>0</v>
      </c>
      <c r="Q335" s="137">
        <v>0</v>
      </c>
      <c r="R335" s="137">
        <v>0</v>
      </c>
      <c r="S335" s="137">
        <v>0</v>
      </c>
      <c r="T335" s="137">
        <v>2</v>
      </c>
      <c r="U335" s="137">
        <v>0</v>
      </c>
      <c r="V335" s="137">
        <v>0</v>
      </c>
      <c r="W335" s="137">
        <v>0</v>
      </c>
      <c r="X335" s="137">
        <v>0</v>
      </c>
      <c r="Y335" s="137">
        <v>0</v>
      </c>
      <c r="Z335" s="137">
        <v>0</v>
      </c>
      <c r="AA335" s="137">
        <v>0</v>
      </c>
      <c r="AB335" s="137">
        <v>0</v>
      </c>
      <c r="AC335" s="137">
        <v>0</v>
      </c>
      <c r="AD335" s="137">
        <v>0</v>
      </c>
      <c r="AE335" s="137">
        <v>0</v>
      </c>
      <c r="AF335" s="137">
        <v>0</v>
      </c>
      <c r="AG335" s="137">
        <v>0</v>
      </c>
      <c r="AH335" s="137">
        <v>0</v>
      </c>
      <c r="AI335" s="137">
        <v>0</v>
      </c>
      <c r="AJ335" s="137">
        <v>0</v>
      </c>
      <c r="AK335" s="137">
        <v>0</v>
      </c>
      <c r="AL335" s="137">
        <v>0</v>
      </c>
      <c r="AM335" s="137">
        <v>0</v>
      </c>
      <c r="AN335" s="137">
        <v>0</v>
      </c>
      <c r="AO335" s="138">
        <v>0</v>
      </c>
    </row>
    <row r="336" spans="1:41">
      <c r="A336" s="183"/>
      <c r="B336" s="62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8"/>
    </row>
    <row r="337" spans="1:41">
      <c r="A337" s="184" t="s">
        <v>539</v>
      </c>
      <c r="B337" s="59">
        <f>SUM(B339)</f>
        <v>1</v>
      </c>
      <c r="C337" s="59">
        <f t="shared" ref="C337:AO337" si="47">SUM(C339)</f>
        <v>0</v>
      </c>
      <c r="D337" s="59">
        <f t="shared" si="47"/>
        <v>0</v>
      </c>
      <c r="E337" s="59">
        <f t="shared" si="47"/>
        <v>0</v>
      </c>
      <c r="F337" s="59">
        <f t="shared" si="47"/>
        <v>0</v>
      </c>
      <c r="G337" s="59">
        <f t="shared" si="47"/>
        <v>0</v>
      </c>
      <c r="H337" s="59">
        <f t="shared" si="47"/>
        <v>0</v>
      </c>
      <c r="I337" s="59">
        <f t="shared" si="47"/>
        <v>0</v>
      </c>
      <c r="J337" s="59">
        <f t="shared" si="47"/>
        <v>0</v>
      </c>
      <c r="K337" s="59">
        <f t="shared" si="47"/>
        <v>0</v>
      </c>
      <c r="L337" s="59">
        <f t="shared" si="47"/>
        <v>0</v>
      </c>
      <c r="M337" s="59">
        <f t="shared" si="47"/>
        <v>0</v>
      </c>
      <c r="N337" s="59">
        <f t="shared" si="47"/>
        <v>0</v>
      </c>
      <c r="O337" s="59">
        <f t="shared" si="47"/>
        <v>1</v>
      </c>
      <c r="P337" s="59">
        <f t="shared" si="47"/>
        <v>0</v>
      </c>
      <c r="Q337" s="59">
        <f t="shared" si="47"/>
        <v>0</v>
      </c>
      <c r="R337" s="59">
        <f t="shared" si="47"/>
        <v>0</v>
      </c>
      <c r="S337" s="59">
        <f t="shared" si="47"/>
        <v>0</v>
      </c>
      <c r="T337" s="59">
        <f t="shared" si="47"/>
        <v>0</v>
      </c>
      <c r="U337" s="59">
        <f t="shared" si="47"/>
        <v>0</v>
      </c>
      <c r="V337" s="59">
        <f t="shared" si="47"/>
        <v>0</v>
      </c>
      <c r="W337" s="59">
        <f t="shared" si="47"/>
        <v>0</v>
      </c>
      <c r="X337" s="59">
        <f t="shared" si="47"/>
        <v>0</v>
      </c>
      <c r="Y337" s="59">
        <f t="shared" si="47"/>
        <v>0</v>
      </c>
      <c r="Z337" s="59">
        <f t="shared" si="47"/>
        <v>0</v>
      </c>
      <c r="AA337" s="59">
        <f t="shared" si="47"/>
        <v>0</v>
      </c>
      <c r="AB337" s="59">
        <f t="shared" si="47"/>
        <v>0</v>
      </c>
      <c r="AC337" s="59">
        <f t="shared" si="47"/>
        <v>0</v>
      </c>
      <c r="AD337" s="59">
        <f t="shared" si="47"/>
        <v>0</v>
      </c>
      <c r="AE337" s="59">
        <f t="shared" si="47"/>
        <v>0</v>
      </c>
      <c r="AF337" s="59">
        <f t="shared" si="47"/>
        <v>0</v>
      </c>
      <c r="AG337" s="59">
        <f t="shared" si="47"/>
        <v>0</v>
      </c>
      <c r="AH337" s="59">
        <f t="shared" si="47"/>
        <v>0</v>
      </c>
      <c r="AI337" s="59">
        <f t="shared" si="47"/>
        <v>0</v>
      </c>
      <c r="AJ337" s="59">
        <f t="shared" si="47"/>
        <v>0</v>
      </c>
      <c r="AK337" s="59">
        <f t="shared" si="47"/>
        <v>0</v>
      </c>
      <c r="AL337" s="59">
        <f t="shared" si="47"/>
        <v>0</v>
      </c>
      <c r="AM337" s="59">
        <f t="shared" si="47"/>
        <v>0</v>
      </c>
      <c r="AN337" s="59">
        <f t="shared" si="47"/>
        <v>0</v>
      </c>
      <c r="AO337" s="28">
        <f t="shared" si="47"/>
        <v>0</v>
      </c>
    </row>
    <row r="338" spans="1:41">
      <c r="A338" s="183"/>
      <c r="B338" s="62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8"/>
    </row>
    <row r="339" spans="1:41">
      <c r="A339" s="183" t="s">
        <v>540</v>
      </c>
      <c r="B339" s="157">
        <f>SUM(C339:AO339)</f>
        <v>1</v>
      </c>
      <c r="C339" s="137">
        <v>0</v>
      </c>
      <c r="D339" s="137">
        <v>0</v>
      </c>
      <c r="E339" s="137">
        <v>0</v>
      </c>
      <c r="F339" s="137">
        <v>0</v>
      </c>
      <c r="G339" s="137">
        <v>0</v>
      </c>
      <c r="H339" s="137">
        <v>0</v>
      </c>
      <c r="I339" s="137">
        <v>0</v>
      </c>
      <c r="J339" s="137">
        <v>0</v>
      </c>
      <c r="K339" s="137">
        <v>0</v>
      </c>
      <c r="L339" s="137">
        <v>0</v>
      </c>
      <c r="M339" s="137">
        <v>0</v>
      </c>
      <c r="N339" s="137">
        <v>0</v>
      </c>
      <c r="O339" s="137">
        <v>1</v>
      </c>
      <c r="P339" s="137">
        <v>0</v>
      </c>
      <c r="Q339" s="137">
        <v>0</v>
      </c>
      <c r="R339" s="137">
        <v>0</v>
      </c>
      <c r="S339" s="137">
        <v>0</v>
      </c>
      <c r="T339" s="137">
        <v>0</v>
      </c>
      <c r="U339" s="137">
        <v>0</v>
      </c>
      <c r="V339" s="137">
        <v>0</v>
      </c>
      <c r="W339" s="137">
        <v>0</v>
      </c>
      <c r="X339" s="137">
        <v>0</v>
      </c>
      <c r="Y339" s="137">
        <v>0</v>
      </c>
      <c r="Z339" s="137">
        <v>0</v>
      </c>
      <c r="AA339" s="137">
        <v>0</v>
      </c>
      <c r="AB339" s="137">
        <v>0</v>
      </c>
      <c r="AC339" s="137">
        <v>0</v>
      </c>
      <c r="AD339" s="137">
        <v>0</v>
      </c>
      <c r="AE339" s="137">
        <v>0</v>
      </c>
      <c r="AF339" s="137">
        <v>0</v>
      </c>
      <c r="AG339" s="137">
        <v>0</v>
      </c>
      <c r="AH339" s="137">
        <v>0</v>
      </c>
      <c r="AI339" s="137">
        <v>0</v>
      </c>
      <c r="AJ339" s="137">
        <v>0</v>
      </c>
      <c r="AK339" s="137">
        <v>0</v>
      </c>
      <c r="AL339" s="137">
        <v>0</v>
      </c>
      <c r="AM339" s="137">
        <v>0</v>
      </c>
      <c r="AN339" s="137">
        <v>0</v>
      </c>
      <c r="AO339" s="138">
        <v>0</v>
      </c>
    </row>
    <row r="340" spans="1:41">
      <c r="A340" s="183"/>
      <c r="B340" s="62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8"/>
    </row>
    <row r="341" spans="1:41">
      <c r="A341" s="184" t="s">
        <v>541</v>
      </c>
      <c r="B341" s="59">
        <f>SUM(B343)</f>
        <v>2</v>
      </c>
      <c r="C341" s="59">
        <f t="shared" ref="C341:AO341" si="48">SUM(C343)</f>
        <v>0</v>
      </c>
      <c r="D341" s="59">
        <f t="shared" si="48"/>
        <v>0</v>
      </c>
      <c r="E341" s="59">
        <f t="shared" si="48"/>
        <v>0</v>
      </c>
      <c r="F341" s="59">
        <f t="shared" si="48"/>
        <v>0</v>
      </c>
      <c r="G341" s="59">
        <f t="shared" si="48"/>
        <v>0</v>
      </c>
      <c r="H341" s="59">
        <f t="shared" si="48"/>
        <v>0</v>
      </c>
      <c r="I341" s="59">
        <f t="shared" si="48"/>
        <v>0</v>
      </c>
      <c r="J341" s="59">
        <f t="shared" si="48"/>
        <v>0</v>
      </c>
      <c r="K341" s="59">
        <f t="shared" si="48"/>
        <v>0</v>
      </c>
      <c r="L341" s="59">
        <f t="shared" si="48"/>
        <v>0</v>
      </c>
      <c r="M341" s="59">
        <f t="shared" si="48"/>
        <v>0</v>
      </c>
      <c r="N341" s="59">
        <f t="shared" si="48"/>
        <v>0</v>
      </c>
      <c r="O341" s="59">
        <f t="shared" si="48"/>
        <v>0</v>
      </c>
      <c r="P341" s="59">
        <f t="shared" si="48"/>
        <v>0</v>
      </c>
      <c r="Q341" s="59">
        <f t="shared" si="48"/>
        <v>0</v>
      </c>
      <c r="R341" s="59">
        <f t="shared" si="48"/>
        <v>0</v>
      </c>
      <c r="S341" s="59">
        <f t="shared" si="48"/>
        <v>0</v>
      </c>
      <c r="T341" s="59">
        <f t="shared" si="48"/>
        <v>0</v>
      </c>
      <c r="U341" s="59">
        <f t="shared" si="48"/>
        <v>0</v>
      </c>
      <c r="V341" s="59">
        <f t="shared" si="48"/>
        <v>0</v>
      </c>
      <c r="W341" s="59">
        <f t="shared" si="48"/>
        <v>0</v>
      </c>
      <c r="X341" s="59">
        <f t="shared" si="48"/>
        <v>0</v>
      </c>
      <c r="Y341" s="59">
        <f t="shared" si="48"/>
        <v>0</v>
      </c>
      <c r="Z341" s="59">
        <f t="shared" si="48"/>
        <v>0</v>
      </c>
      <c r="AA341" s="59">
        <f t="shared" si="48"/>
        <v>0</v>
      </c>
      <c r="AB341" s="59">
        <f t="shared" si="48"/>
        <v>0</v>
      </c>
      <c r="AC341" s="59">
        <f t="shared" si="48"/>
        <v>0</v>
      </c>
      <c r="AD341" s="59">
        <f t="shared" si="48"/>
        <v>0</v>
      </c>
      <c r="AE341" s="59">
        <f t="shared" si="48"/>
        <v>0</v>
      </c>
      <c r="AF341" s="59">
        <f t="shared" si="48"/>
        <v>0</v>
      </c>
      <c r="AG341" s="59">
        <f t="shared" si="48"/>
        <v>0</v>
      </c>
      <c r="AH341" s="59">
        <f t="shared" si="48"/>
        <v>0</v>
      </c>
      <c r="AI341" s="59">
        <f t="shared" si="48"/>
        <v>0</v>
      </c>
      <c r="AJ341" s="59">
        <f t="shared" si="48"/>
        <v>0</v>
      </c>
      <c r="AK341" s="59">
        <f t="shared" si="48"/>
        <v>0</v>
      </c>
      <c r="AL341" s="59">
        <f t="shared" si="48"/>
        <v>0</v>
      </c>
      <c r="AM341" s="59">
        <f t="shared" si="48"/>
        <v>0</v>
      </c>
      <c r="AN341" s="59">
        <f t="shared" si="48"/>
        <v>1</v>
      </c>
      <c r="AO341" s="28">
        <f t="shared" si="48"/>
        <v>1</v>
      </c>
    </row>
    <row r="342" spans="1:41">
      <c r="A342" s="183"/>
      <c r="B342" s="62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8"/>
    </row>
    <row r="343" spans="1:41">
      <c r="A343" s="183" t="s">
        <v>542</v>
      </c>
      <c r="B343" s="157">
        <f>SUM(C343:AO343)</f>
        <v>2</v>
      </c>
      <c r="C343" s="137">
        <v>0</v>
      </c>
      <c r="D343" s="137">
        <v>0</v>
      </c>
      <c r="E343" s="137">
        <v>0</v>
      </c>
      <c r="F343" s="137">
        <v>0</v>
      </c>
      <c r="G343" s="137">
        <v>0</v>
      </c>
      <c r="H343" s="137">
        <v>0</v>
      </c>
      <c r="I343" s="137">
        <v>0</v>
      </c>
      <c r="J343" s="137">
        <v>0</v>
      </c>
      <c r="K343" s="137">
        <v>0</v>
      </c>
      <c r="L343" s="137">
        <v>0</v>
      </c>
      <c r="M343" s="137">
        <v>0</v>
      </c>
      <c r="N343" s="137">
        <v>0</v>
      </c>
      <c r="O343" s="137">
        <v>0</v>
      </c>
      <c r="P343" s="137">
        <v>0</v>
      </c>
      <c r="Q343" s="137">
        <v>0</v>
      </c>
      <c r="R343" s="137">
        <v>0</v>
      </c>
      <c r="S343" s="137">
        <v>0</v>
      </c>
      <c r="T343" s="137">
        <v>0</v>
      </c>
      <c r="U343" s="137">
        <v>0</v>
      </c>
      <c r="V343" s="137">
        <v>0</v>
      </c>
      <c r="W343" s="137">
        <v>0</v>
      </c>
      <c r="X343" s="137">
        <v>0</v>
      </c>
      <c r="Y343" s="137">
        <v>0</v>
      </c>
      <c r="Z343" s="137">
        <v>0</v>
      </c>
      <c r="AA343" s="137">
        <v>0</v>
      </c>
      <c r="AB343" s="137">
        <v>0</v>
      </c>
      <c r="AC343" s="137">
        <v>0</v>
      </c>
      <c r="AD343" s="137">
        <v>0</v>
      </c>
      <c r="AE343" s="137">
        <v>0</v>
      </c>
      <c r="AF343" s="137">
        <v>0</v>
      </c>
      <c r="AG343" s="137">
        <v>0</v>
      </c>
      <c r="AH343" s="137">
        <v>0</v>
      </c>
      <c r="AI343" s="137">
        <v>0</v>
      </c>
      <c r="AJ343" s="137">
        <v>0</v>
      </c>
      <c r="AK343" s="137">
        <v>0</v>
      </c>
      <c r="AL343" s="137">
        <v>0</v>
      </c>
      <c r="AM343" s="137">
        <v>0</v>
      </c>
      <c r="AN343" s="137">
        <v>1</v>
      </c>
      <c r="AO343" s="138">
        <v>1</v>
      </c>
    </row>
    <row r="344" spans="1:41">
      <c r="A344" s="183"/>
      <c r="B344" s="62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8"/>
    </row>
    <row r="345" spans="1:41">
      <c r="A345" s="184" t="s">
        <v>543</v>
      </c>
      <c r="B345" s="59">
        <f>SUM(B347)</f>
        <v>4</v>
      </c>
      <c r="C345" s="59">
        <f t="shared" ref="C345:AO345" si="49">SUM(C347)</f>
        <v>0</v>
      </c>
      <c r="D345" s="59">
        <f t="shared" si="49"/>
        <v>0</v>
      </c>
      <c r="E345" s="59">
        <f t="shared" si="49"/>
        <v>0</v>
      </c>
      <c r="F345" s="59">
        <f t="shared" si="49"/>
        <v>0</v>
      </c>
      <c r="G345" s="59">
        <f t="shared" si="49"/>
        <v>0</v>
      </c>
      <c r="H345" s="59">
        <f t="shared" si="49"/>
        <v>0</v>
      </c>
      <c r="I345" s="59">
        <f t="shared" si="49"/>
        <v>0</v>
      </c>
      <c r="J345" s="59">
        <f t="shared" si="49"/>
        <v>0</v>
      </c>
      <c r="K345" s="59">
        <f t="shared" si="49"/>
        <v>0</v>
      </c>
      <c r="L345" s="59">
        <f t="shared" si="49"/>
        <v>0</v>
      </c>
      <c r="M345" s="59">
        <f t="shared" si="49"/>
        <v>0</v>
      </c>
      <c r="N345" s="59">
        <f t="shared" si="49"/>
        <v>0</v>
      </c>
      <c r="O345" s="59">
        <f t="shared" si="49"/>
        <v>0</v>
      </c>
      <c r="P345" s="59">
        <f t="shared" si="49"/>
        <v>0</v>
      </c>
      <c r="Q345" s="59">
        <f t="shared" si="49"/>
        <v>4</v>
      </c>
      <c r="R345" s="59">
        <f t="shared" si="49"/>
        <v>0</v>
      </c>
      <c r="S345" s="59">
        <f t="shared" si="49"/>
        <v>0</v>
      </c>
      <c r="T345" s="59">
        <f t="shared" si="49"/>
        <v>0</v>
      </c>
      <c r="U345" s="59">
        <f t="shared" si="49"/>
        <v>0</v>
      </c>
      <c r="V345" s="59">
        <f t="shared" si="49"/>
        <v>0</v>
      </c>
      <c r="W345" s="59">
        <f t="shared" si="49"/>
        <v>0</v>
      </c>
      <c r="X345" s="59">
        <f t="shared" si="49"/>
        <v>0</v>
      </c>
      <c r="Y345" s="59">
        <f t="shared" si="49"/>
        <v>0</v>
      </c>
      <c r="Z345" s="59">
        <f t="shared" si="49"/>
        <v>0</v>
      </c>
      <c r="AA345" s="59">
        <f t="shared" si="49"/>
        <v>0</v>
      </c>
      <c r="AB345" s="59">
        <f t="shared" si="49"/>
        <v>0</v>
      </c>
      <c r="AC345" s="59">
        <f t="shared" si="49"/>
        <v>0</v>
      </c>
      <c r="AD345" s="59">
        <f t="shared" si="49"/>
        <v>0</v>
      </c>
      <c r="AE345" s="59">
        <f t="shared" si="49"/>
        <v>0</v>
      </c>
      <c r="AF345" s="59">
        <f t="shared" si="49"/>
        <v>0</v>
      </c>
      <c r="AG345" s="59">
        <f t="shared" si="49"/>
        <v>0</v>
      </c>
      <c r="AH345" s="59">
        <f t="shared" si="49"/>
        <v>0</v>
      </c>
      <c r="AI345" s="59">
        <f t="shared" si="49"/>
        <v>0</v>
      </c>
      <c r="AJ345" s="59">
        <f t="shared" si="49"/>
        <v>0</v>
      </c>
      <c r="AK345" s="59">
        <f t="shared" si="49"/>
        <v>0</v>
      </c>
      <c r="AL345" s="59">
        <f t="shared" si="49"/>
        <v>0</v>
      </c>
      <c r="AM345" s="59">
        <f t="shared" si="49"/>
        <v>0</v>
      </c>
      <c r="AN345" s="59">
        <f t="shared" si="49"/>
        <v>0</v>
      </c>
      <c r="AO345" s="28">
        <f t="shared" si="49"/>
        <v>0</v>
      </c>
    </row>
    <row r="346" spans="1:41">
      <c r="A346" s="183"/>
      <c r="B346" s="62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8"/>
    </row>
    <row r="347" spans="1:41">
      <c r="A347" s="183" t="s">
        <v>544</v>
      </c>
      <c r="B347" s="157">
        <f>SUM(C347:AO347)</f>
        <v>4</v>
      </c>
      <c r="C347" s="137">
        <v>0</v>
      </c>
      <c r="D347" s="137">
        <v>0</v>
      </c>
      <c r="E347" s="137">
        <v>0</v>
      </c>
      <c r="F347" s="137">
        <v>0</v>
      </c>
      <c r="G347" s="137">
        <v>0</v>
      </c>
      <c r="H347" s="137">
        <v>0</v>
      </c>
      <c r="I347" s="137">
        <v>0</v>
      </c>
      <c r="J347" s="137">
        <v>0</v>
      </c>
      <c r="K347" s="137">
        <v>0</v>
      </c>
      <c r="L347" s="137">
        <v>0</v>
      </c>
      <c r="M347" s="137">
        <v>0</v>
      </c>
      <c r="N347" s="137">
        <v>0</v>
      </c>
      <c r="O347" s="137">
        <v>0</v>
      </c>
      <c r="P347" s="137">
        <v>0</v>
      </c>
      <c r="Q347" s="137">
        <v>4</v>
      </c>
      <c r="R347" s="137">
        <v>0</v>
      </c>
      <c r="S347" s="137">
        <v>0</v>
      </c>
      <c r="T347" s="137">
        <v>0</v>
      </c>
      <c r="U347" s="137">
        <v>0</v>
      </c>
      <c r="V347" s="137">
        <v>0</v>
      </c>
      <c r="W347" s="137">
        <v>0</v>
      </c>
      <c r="X347" s="137">
        <v>0</v>
      </c>
      <c r="Y347" s="137">
        <v>0</v>
      </c>
      <c r="Z347" s="137">
        <v>0</v>
      </c>
      <c r="AA347" s="137">
        <v>0</v>
      </c>
      <c r="AB347" s="137">
        <v>0</v>
      </c>
      <c r="AC347" s="137">
        <v>0</v>
      </c>
      <c r="AD347" s="137">
        <v>0</v>
      </c>
      <c r="AE347" s="137">
        <v>0</v>
      </c>
      <c r="AF347" s="137">
        <v>0</v>
      </c>
      <c r="AG347" s="137">
        <v>0</v>
      </c>
      <c r="AH347" s="137">
        <v>0</v>
      </c>
      <c r="AI347" s="137">
        <v>0</v>
      </c>
      <c r="AJ347" s="137">
        <v>0</v>
      </c>
      <c r="AK347" s="137">
        <v>0</v>
      </c>
      <c r="AL347" s="137">
        <v>0</v>
      </c>
      <c r="AM347" s="137">
        <v>0</v>
      </c>
      <c r="AN347" s="137">
        <v>0</v>
      </c>
      <c r="AO347" s="138">
        <v>0</v>
      </c>
    </row>
    <row r="348" spans="1:41">
      <c r="A348" s="183"/>
      <c r="B348" s="62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8"/>
    </row>
    <row r="349" spans="1:41">
      <c r="A349" s="184" t="s">
        <v>172</v>
      </c>
      <c r="B349" s="59">
        <f>SUM(B351:B359)</f>
        <v>31</v>
      </c>
      <c r="C349" s="59">
        <f t="shared" ref="C349:AO349" si="50">SUM(C351:C359)</f>
        <v>1</v>
      </c>
      <c r="D349" s="59">
        <f t="shared" si="50"/>
        <v>0</v>
      </c>
      <c r="E349" s="59">
        <f t="shared" si="50"/>
        <v>0</v>
      </c>
      <c r="F349" s="59">
        <f t="shared" si="50"/>
        <v>0</v>
      </c>
      <c r="G349" s="59">
        <f t="shared" si="50"/>
        <v>0</v>
      </c>
      <c r="H349" s="59">
        <f t="shared" si="50"/>
        <v>0</v>
      </c>
      <c r="I349" s="59">
        <f t="shared" si="50"/>
        <v>0</v>
      </c>
      <c r="J349" s="59">
        <f t="shared" si="50"/>
        <v>1</v>
      </c>
      <c r="K349" s="59">
        <f t="shared" si="50"/>
        <v>3</v>
      </c>
      <c r="L349" s="59">
        <f t="shared" si="50"/>
        <v>0</v>
      </c>
      <c r="M349" s="59">
        <f t="shared" si="50"/>
        <v>1</v>
      </c>
      <c r="N349" s="59">
        <f t="shared" si="50"/>
        <v>0</v>
      </c>
      <c r="O349" s="59">
        <f t="shared" si="50"/>
        <v>1</v>
      </c>
      <c r="P349" s="59">
        <f t="shared" si="50"/>
        <v>2</v>
      </c>
      <c r="Q349" s="59">
        <f t="shared" si="50"/>
        <v>0</v>
      </c>
      <c r="R349" s="59">
        <f t="shared" si="50"/>
        <v>3</v>
      </c>
      <c r="S349" s="59">
        <f t="shared" si="50"/>
        <v>0</v>
      </c>
      <c r="T349" s="59">
        <f t="shared" si="50"/>
        <v>1</v>
      </c>
      <c r="U349" s="59">
        <f t="shared" si="50"/>
        <v>1</v>
      </c>
      <c r="V349" s="59">
        <f t="shared" si="50"/>
        <v>0</v>
      </c>
      <c r="W349" s="59">
        <f t="shared" si="50"/>
        <v>0</v>
      </c>
      <c r="X349" s="59">
        <f t="shared" si="50"/>
        <v>0</v>
      </c>
      <c r="Y349" s="59">
        <f t="shared" si="50"/>
        <v>1</v>
      </c>
      <c r="Z349" s="59">
        <f t="shared" si="50"/>
        <v>0</v>
      </c>
      <c r="AA349" s="59">
        <f t="shared" si="50"/>
        <v>0</v>
      </c>
      <c r="AB349" s="59">
        <f t="shared" si="50"/>
        <v>0</v>
      </c>
      <c r="AC349" s="59">
        <f t="shared" si="50"/>
        <v>5</v>
      </c>
      <c r="AD349" s="59">
        <f t="shared" si="50"/>
        <v>1</v>
      </c>
      <c r="AE349" s="59">
        <f t="shared" si="50"/>
        <v>1</v>
      </c>
      <c r="AF349" s="59">
        <f t="shared" si="50"/>
        <v>2</v>
      </c>
      <c r="AG349" s="59">
        <f t="shared" si="50"/>
        <v>1</v>
      </c>
      <c r="AH349" s="59">
        <f t="shared" si="50"/>
        <v>1</v>
      </c>
      <c r="AI349" s="59">
        <f t="shared" si="50"/>
        <v>0</v>
      </c>
      <c r="AJ349" s="59">
        <f t="shared" si="50"/>
        <v>0</v>
      </c>
      <c r="AK349" s="59">
        <f t="shared" si="50"/>
        <v>2</v>
      </c>
      <c r="AL349" s="59">
        <f t="shared" si="50"/>
        <v>0</v>
      </c>
      <c r="AM349" s="59">
        <f t="shared" si="50"/>
        <v>2</v>
      </c>
      <c r="AN349" s="59">
        <f t="shared" si="50"/>
        <v>1</v>
      </c>
      <c r="AO349" s="28">
        <f t="shared" si="50"/>
        <v>0</v>
      </c>
    </row>
    <row r="350" spans="1:41">
      <c r="A350" s="183"/>
      <c r="B350" s="62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8"/>
    </row>
    <row r="351" spans="1:41">
      <c r="A351" s="183" t="s">
        <v>311</v>
      </c>
      <c r="B351" s="157">
        <f t="shared" ref="B351:B359" si="51">SUM(C351:AO351)</f>
        <v>1</v>
      </c>
      <c r="C351" s="137">
        <v>0</v>
      </c>
      <c r="D351" s="137">
        <v>0</v>
      </c>
      <c r="E351" s="137">
        <v>0</v>
      </c>
      <c r="F351" s="137">
        <v>0</v>
      </c>
      <c r="G351" s="137">
        <v>0</v>
      </c>
      <c r="H351" s="137">
        <v>0</v>
      </c>
      <c r="I351" s="137">
        <v>0</v>
      </c>
      <c r="J351" s="137">
        <v>0</v>
      </c>
      <c r="K351" s="137">
        <v>0</v>
      </c>
      <c r="L351" s="137">
        <v>0</v>
      </c>
      <c r="M351" s="137">
        <v>0</v>
      </c>
      <c r="N351" s="137">
        <v>0</v>
      </c>
      <c r="O351" s="137">
        <v>0</v>
      </c>
      <c r="P351" s="137">
        <v>0</v>
      </c>
      <c r="Q351" s="137">
        <v>0</v>
      </c>
      <c r="R351" s="137">
        <v>0</v>
      </c>
      <c r="S351" s="137">
        <v>0</v>
      </c>
      <c r="T351" s="137">
        <v>0</v>
      </c>
      <c r="U351" s="137">
        <v>1</v>
      </c>
      <c r="V351" s="137">
        <v>0</v>
      </c>
      <c r="W351" s="137">
        <v>0</v>
      </c>
      <c r="X351" s="137">
        <v>0</v>
      </c>
      <c r="Y351" s="137">
        <v>0</v>
      </c>
      <c r="Z351" s="137">
        <v>0</v>
      </c>
      <c r="AA351" s="137">
        <v>0</v>
      </c>
      <c r="AB351" s="137">
        <v>0</v>
      </c>
      <c r="AC351" s="137">
        <v>0</v>
      </c>
      <c r="AD351" s="137">
        <v>0</v>
      </c>
      <c r="AE351" s="137">
        <v>0</v>
      </c>
      <c r="AF351" s="137">
        <v>0</v>
      </c>
      <c r="AG351" s="137">
        <v>0</v>
      </c>
      <c r="AH351" s="137">
        <v>0</v>
      </c>
      <c r="AI351" s="137">
        <v>0</v>
      </c>
      <c r="AJ351" s="137">
        <v>0</v>
      </c>
      <c r="AK351" s="137">
        <v>0</v>
      </c>
      <c r="AL351" s="137">
        <v>0</v>
      </c>
      <c r="AM351" s="137">
        <v>0</v>
      </c>
      <c r="AN351" s="137">
        <v>0</v>
      </c>
      <c r="AO351" s="138">
        <v>0</v>
      </c>
    </row>
    <row r="352" spans="1:41">
      <c r="A352" s="183" t="s">
        <v>173</v>
      </c>
      <c r="B352" s="157">
        <f t="shared" si="51"/>
        <v>18</v>
      </c>
      <c r="C352" s="137">
        <v>0</v>
      </c>
      <c r="D352" s="137">
        <v>0</v>
      </c>
      <c r="E352" s="137">
        <v>0</v>
      </c>
      <c r="F352" s="137">
        <v>0</v>
      </c>
      <c r="G352" s="137">
        <v>0</v>
      </c>
      <c r="H352" s="137">
        <v>0</v>
      </c>
      <c r="I352" s="137">
        <v>0</v>
      </c>
      <c r="J352" s="137">
        <v>1</v>
      </c>
      <c r="K352" s="137">
        <v>2</v>
      </c>
      <c r="L352" s="137">
        <v>0</v>
      </c>
      <c r="M352" s="137">
        <v>1</v>
      </c>
      <c r="N352" s="137">
        <v>0</v>
      </c>
      <c r="O352" s="137">
        <v>0</v>
      </c>
      <c r="P352" s="137">
        <v>2</v>
      </c>
      <c r="Q352" s="137">
        <v>0</v>
      </c>
      <c r="R352" s="137">
        <v>0</v>
      </c>
      <c r="S352" s="137">
        <v>0</v>
      </c>
      <c r="T352" s="137">
        <v>0</v>
      </c>
      <c r="U352" s="137">
        <v>0</v>
      </c>
      <c r="V352" s="137">
        <v>0</v>
      </c>
      <c r="W352" s="137">
        <v>0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7">
        <v>2</v>
      </c>
      <c r="AD352" s="137">
        <v>1</v>
      </c>
      <c r="AE352" s="137">
        <v>1</v>
      </c>
      <c r="AF352" s="137">
        <v>2</v>
      </c>
      <c r="AG352" s="137">
        <v>1</v>
      </c>
      <c r="AH352" s="137">
        <v>1</v>
      </c>
      <c r="AI352" s="137">
        <v>0</v>
      </c>
      <c r="AJ352" s="137">
        <v>0</v>
      </c>
      <c r="AK352" s="137">
        <v>2</v>
      </c>
      <c r="AL352" s="137">
        <v>0</v>
      </c>
      <c r="AM352" s="137">
        <v>1</v>
      </c>
      <c r="AN352" s="137">
        <v>1</v>
      </c>
      <c r="AO352" s="138">
        <v>0</v>
      </c>
    </row>
    <row r="353" spans="1:41">
      <c r="A353" s="183" t="s">
        <v>368</v>
      </c>
      <c r="B353" s="157">
        <f t="shared" si="51"/>
        <v>1</v>
      </c>
      <c r="C353" s="137">
        <v>0</v>
      </c>
      <c r="D353" s="137">
        <v>0</v>
      </c>
      <c r="E353" s="137">
        <v>0</v>
      </c>
      <c r="F353" s="137">
        <v>0</v>
      </c>
      <c r="G353" s="137">
        <v>0</v>
      </c>
      <c r="H353" s="137">
        <v>0</v>
      </c>
      <c r="I353" s="137">
        <v>0</v>
      </c>
      <c r="J353" s="137">
        <v>0</v>
      </c>
      <c r="K353" s="137">
        <v>0</v>
      </c>
      <c r="L353" s="137">
        <v>0</v>
      </c>
      <c r="M353" s="137">
        <v>0</v>
      </c>
      <c r="N353" s="137">
        <v>0</v>
      </c>
      <c r="O353" s="137">
        <v>0</v>
      </c>
      <c r="P353" s="137">
        <v>0</v>
      </c>
      <c r="Q353" s="137">
        <v>0</v>
      </c>
      <c r="R353" s="137">
        <v>1</v>
      </c>
      <c r="S353" s="137">
        <v>0</v>
      </c>
      <c r="T353" s="137">
        <v>0</v>
      </c>
      <c r="U353" s="137">
        <v>0</v>
      </c>
      <c r="V353" s="137">
        <v>0</v>
      </c>
      <c r="W353" s="137">
        <v>0</v>
      </c>
      <c r="X353" s="137">
        <v>0</v>
      </c>
      <c r="Y353" s="137">
        <v>0</v>
      </c>
      <c r="Z353" s="137">
        <v>0</v>
      </c>
      <c r="AA353" s="137">
        <v>0</v>
      </c>
      <c r="AB353" s="137">
        <v>0</v>
      </c>
      <c r="AC353" s="137">
        <v>0</v>
      </c>
      <c r="AD353" s="137">
        <v>0</v>
      </c>
      <c r="AE353" s="137">
        <v>0</v>
      </c>
      <c r="AF353" s="137">
        <v>0</v>
      </c>
      <c r="AG353" s="137">
        <v>0</v>
      </c>
      <c r="AH353" s="137">
        <v>0</v>
      </c>
      <c r="AI353" s="137">
        <v>0</v>
      </c>
      <c r="AJ353" s="137">
        <v>0</v>
      </c>
      <c r="AK353" s="137">
        <v>0</v>
      </c>
      <c r="AL353" s="137">
        <v>0</v>
      </c>
      <c r="AM353" s="137">
        <v>0</v>
      </c>
      <c r="AN353" s="137">
        <v>0</v>
      </c>
      <c r="AO353" s="138">
        <v>0</v>
      </c>
    </row>
    <row r="354" spans="1:41">
      <c r="A354" s="183" t="s">
        <v>369</v>
      </c>
      <c r="B354" s="157">
        <f t="shared" si="51"/>
        <v>6</v>
      </c>
      <c r="C354" s="137">
        <v>0</v>
      </c>
      <c r="D354" s="137">
        <v>0</v>
      </c>
      <c r="E354" s="137">
        <v>0</v>
      </c>
      <c r="F354" s="137">
        <v>0</v>
      </c>
      <c r="G354" s="137">
        <v>0</v>
      </c>
      <c r="H354" s="137">
        <v>0</v>
      </c>
      <c r="I354" s="137">
        <v>0</v>
      </c>
      <c r="J354" s="137">
        <v>0</v>
      </c>
      <c r="K354" s="137">
        <v>1</v>
      </c>
      <c r="L354" s="137">
        <v>0</v>
      </c>
      <c r="M354" s="137">
        <v>0</v>
      </c>
      <c r="N354" s="137">
        <v>0</v>
      </c>
      <c r="O354" s="137">
        <v>1</v>
      </c>
      <c r="P354" s="137">
        <v>0</v>
      </c>
      <c r="Q354" s="137">
        <v>0</v>
      </c>
      <c r="R354" s="137">
        <v>1</v>
      </c>
      <c r="S354" s="137">
        <v>0</v>
      </c>
      <c r="T354" s="137">
        <v>0</v>
      </c>
      <c r="U354" s="137">
        <v>0</v>
      </c>
      <c r="V354" s="137">
        <v>0</v>
      </c>
      <c r="W354" s="137">
        <v>0</v>
      </c>
      <c r="X354" s="137">
        <v>0</v>
      </c>
      <c r="Y354" s="137">
        <v>1</v>
      </c>
      <c r="Z354" s="137">
        <v>0</v>
      </c>
      <c r="AA354" s="137">
        <v>0</v>
      </c>
      <c r="AB354" s="137">
        <v>0</v>
      </c>
      <c r="AC354" s="137">
        <v>2</v>
      </c>
      <c r="AD354" s="137">
        <v>0</v>
      </c>
      <c r="AE354" s="137">
        <v>0</v>
      </c>
      <c r="AF354" s="137">
        <v>0</v>
      </c>
      <c r="AG354" s="137">
        <v>0</v>
      </c>
      <c r="AH354" s="137">
        <v>0</v>
      </c>
      <c r="AI354" s="137">
        <v>0</v>
      </c>
      <c r="AJ354" s="137">
        <v>0</v>
      </c>
      <c r="AK354" s="137">
        <v>0</v>
      </c>
      <c r="AL354" s="137">
        <v>0</v>
      </c>
      <c r="AM354" s="137">
        <v>0</v>
      </c>
      <c r="AN354" s="137">
        <v>0</v>
      </c>
      <c r="AO354" s="138">
        <v>0</v>
      </c>
    </row>
    <row r="355" spans="1:41">
      <c r="A355" s="183" t="s">
        <v>545</v>
      </c>
      <c r="B355" s="157">
        <f t="shared" si="51"/>
        <v>1</v>
      </c>
      <c r="C355" s="137">
        <v>0</v>
      </c>
      <c r="D355" s="137">
        <v>0</v>
      </c>
      <c r="E355" s="137">
        <v>0</v>
      </c>
      <c r="F355" s="137">
        <v>0</v>
      </c>
      <c r="G355" s="137">
        <v>0</v>
      </c>
      <c r="H355" s="137">
        <v>0</v>
      </c>
      <c r="I355" s="137">
        <v>0</v>
      </c>
      <c r="J355" s="137">
        <v>0</v>
      </c>
      <c r="K355" s="137">
        <v>0</v>
      </c>
      <c r="L355" s="137">
        <v>0</v>
      </c>
      <c r="M355" s="137">
        <v>0</v>
      </c>
      <c r="N355" s="137">
        <v>0</v>
      </c>
      <c r="O355" s="137">
        <v>0</v>
      </c>
      <c r="P355" s="137">
        <v>0</v>
      </c>
      <c r="Q355" s="137">
        <v>0</v>
      </c>
      <c r="R355" s="137">
        <v>0</v>
      </c>
      <c r="S355" s="137">
        <v>0</v>
      </c>
      <c r="T355" s="137">
        <v>1</v>
      </c>
      <c r="U355" s="137">
        <v>0</v>
      </c>
      <c r="V355" s="137">
        <v>0</v>
      </c>
      <c r="W355" s="137">
        <v>0</v>
      </c>
      <c r="X355" s="137">
        <v>0</v>
      </c>
      <c r="Y355" s="137">
        <v>0</v>
      </c>
      <c r="Z355" s="137">
        <v>0</v>
      </c>
      <c r="AA355" s="137">
        <v>0</v>
      </c>
      <c r="AB355" s="137">
        <v>0</v>
      </c>
      <c r="AC355" s="137">
        <v>0</v>
      </c>
      <c r="AD355" s="137">
        <v>0</v>
      </c>
      <c r="AE355" s="137">
        <v>0</v>
      </c>
      <c r="AF355" s="137">
        <v>0</v>
      </c>
      <c r="AG355" s="137">
        <v>0</v>
      </c>
      <c r="AH355" s="137">
        <v>0</v>
      </c>
      <c r="AI355" s="137">
        <v>0</v>
      </c>
      <c r="AJ355" s="137">
        <v>0</v>
      </c>
      <c r="AK355" s="137">
        <v>0</v>
      </c>
      <c r="AL355" s="137">
        <v>0</v>
      </c>
      <c r="AM355" s="137">
        <v>0</v>
      </c>
      <c r="AN355" s="137">
        <v>0</v>
      </c>
      <c r="AO355" s="138">
        <v>0</v>
      </c>
    </row>
    <row r="356" spans="1:41">
      <c r="A356" s="183" t="s">
        <v>546</v>
      </c>
      <c r="B356" s="157">
        <f t="shared" si="51"/>
        <v>1</v>
      </c>
      <c r="C356" s="137">
        <v>0</v>
      </c>
      <c r="D356" s="137">
        <v>0</v>
      </c>
      <c r="E356" s="137">
        <v>0</v>
      </c>
      <c r="F356" s="137">
        <v>0</v>
      </c>
      <c r="G356" s="137">
        <v>0</v>
      </c>
      <c r="H356" s="137">
        <v>0</v>
      </c>
      <c r="I356" s="137">
        <v>0</v>
      </c>
      <c r="J356" s="137">
        <v>0</v>
      </c>
      <c r="K356" s="137">
        <v>0</v>
      </c>
      <c r="L356" s="137">
        <v>0</v>
      </c>
      <c r="M356" s="137">
        <v>0</v>
      </c>
      <c r="N356" s="137">
        <v>0</v>
      </c>
      <c r="O356" s="137">
        <v>0</v>
      </c>
      <c r="P356" s="137">
        <v>0</v>
      </c>
      <c r="Q356" s="137">
        <v>0</v>
      </c>
      <c r="R356" s="137">
        <v>0</v>
      </c>
      <c r="S356" s="137">
        <v>0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7">
        <v>0</v>
      </c>
      <c r="AI356" s="137">
        <v>0</v>
      </c>
      <c r="AJ356" s="137">
        <v>0</v>
      </c>
      <c r="AK356" s="137">
        <v>0</v>
      </c>
      <c r="AL356" s="137">
        <v>0</v>
      </c>
      <c r="AM356" s="137">
        <v>1</v>
      </c>
      <c r="AN356" s="137">
        <v>0</v>
      </c>
      <c r="AO356" s="138">
        <v>0</v>
      </c>
    </row>
    <row r="357" spans="1:41">
      <c r="A357" s="183" t="s">
        <v>547</v>
      </c>
      <c r="B357" s="157">
        <f t="shared" si="51"/>
        <v>1</v>
      </c>
      <c r="C357" s="137">
        <v>0</v>
      </c>
      <c r="D357" s="137">
        <v>0</v>
      </c>
      <c r="E357" s="137">
        <v>0</v>
      </c>
      <c r="F357" s="137">
        <v>0</v>
      </c>
      <c r="G357" s="137">
        <v>0</v>
      </c>
      <c r="H357" s="137">
        <v>0</v>
      </c>
      <c r="I357" s="137">
        <v>0</v>
      </c>
      <c r="J357" s="137">
        <v>0</v>
      </c>
      <c r="K357" s="137">
        <v>0</v>
      </c>
      <c r="L357" s="137">
        <v>0</v>
      </c>
      <c r="M357" s="137">
        <v>0</v>
      </c>
      <c r="N357" s="137">
        <v>0</v>
      </c>
      <c r="O357" s="137">
        <v>0</v>
      </c>
      <c r="P357" s="137">
        <v>0</v>
      </c>
      <c r="Q357" s="137">
        <v>0</v>
      </c>
      <c r="R357" s="137">
        <v>1</v>
      </c>
      <c r="S357" s="137">
        <v>0</v>
      </c>
      <c r="T357" s="137">
        <v>0</v>
      </c>
      <c r="U357" s="137">
        <v>0</v>
      </c>
      <c r="V357" s="137">
        <v>0</v>
      </c>
      <c r="W357" s="137">
        <v>0</v>
      </c>
      <c r="X357" s="137">
        <v>0</v>
      </c>
      <c r="Y357" s="137">
        <v>0</v>
      </c>
      <c r="Z357" s="137">
        <v>0</v>
      </c>
      <c r="AA357" s="137">
        <v>0</v>
      </c>
      <c r="AB357" s="137">
        <v>0</v>
      </c>
      <c r="AC357" s="137">
        <v>0</v>
      </c>
      <c r="AD357" s="137">
        <v>0</v>
      </c>
      <c r="AE357" s="137">
        <v>0</v>
      </c>
      <c r="AF357" s="137">
        <v>0</v>
      </c>
      <c r="AG357" s="137">
        <v>0</v>
      </c>
      <c r="AH357" s="137">
        <v>0</v>
      </c>
      <c r="AI357" s="137">
        <v>0</v>
      </c>
      <c r="AJ357" s="137">
        <v>0</v>
      </c>
      <c r="AK357" s="137">
        <v>0</v>
      </c>
      <c r="AL357" s="137">
        <v>0</v>
      </c>
      <c r="AM357" s="137">
        <v>0</v>
      </c>
      <c r="AN357" s="137">
        <v>0</v>
      </c>
      <c r="AO357" s="138">
        <v>0</v>
      </c>
    </row>
    <row r="358" spans="1:41">
      <c r="A358" s="183" t="s">
        <v>548</v>
      </c>
      <c r="B358" s="157">
        <f t="shared" si="51"/>
        <v>1</v>
      </c>
      <c r="C358" s="137">
        <v>1</v>
      </c>
      <c r="D358" s="137">
        <v>0</v>
      </c>
      <c r="E358" s="137">
        <v>0</v>
      </c>
      <c r="F358" s="137">
        <v>0</v>
      </c>
      <c r="G358" s="137">
        <v>0</v>
      </c>
      <c r="H358" s="137">
        <v>0</v>
      </c>
      <c r="I358" s="137">
        <v>0</v>
      </c>
      <c r="J358" s="137">
        <v>0</v>
      </c>
      <c r="K358" s="137">
        <v>0</v>
      </c>
      <c r="L358" s="137">
        <v>0</v>
      </c>
      <c r="M358" s="137">
        <v>0</v>
      </c>
      <c r="N358" s="137">
        <v>0</v>
      </c>
      <c r="O358" s="137">
        <v>0</v>
      </c>
      <c r="P358" s="137">
        <v>0</v>
      </c>
      <c r="Q358" s="137">
        <v>0</v>
      </c>
      <c r="R358" s="137">
        <v>0</v>
      </c>
      <c r="S358" s="137">
        <v>0</v>
      </c>
      <c r="T358" s="137">
        <v>0</v>
      </c>
      <c r="U358" s="137">
        <v>0</v>
      </c>
      <c r="V358" s="137">
        <v>0</v>
      </c>
      <c r="W358" s="137">
        <v>0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7">
        <v>0</v>
      </c>
      <c r="AD358" s="137">
        <v>0</v>
      </c>
      <c r="AE358" s="137">
        <v>0</v>
      </c>
      <c r="AF358" s="137">
        <v>0</v>
      </c>
      <c r="AG358" s="137">
        <v>0</v>
      </c>
      <c r="AH358" s="137">
        <v>0</v>
      </c>
      <c r="AI358" s="137">
        <v>0</v>
      </c>
      <c r="AJ358" s="137">
        <v>0</v>
      </c>
      <c r="AK358" s="137">
        <v>0</v>
      </c>
      <c r="AL358" s="137">
        <v>0</v>
      </c>
      <c r="AM358" s="137">
        <v>0</v>
      </c>
      <c r="AN358" s="137">
        <v>0</v>
      </c>
      <c r="AO358" s="138">
        <v>0</v>
      </c>
    </row>
    <row r="359" spans="1:41">
      <c r="A359" s="183" t="s">
        <v>549</v>
      </c>
      <c r="B359" s="157">
        <f t="shared" si="51"/>
        <v>1</v>
      </c>
      <c r="C359" s="137">
        <v>0</v>
      </c>
      <c r="D359" s="137">
        <v>0</v>
      </c>
      <c r="E359" s="137">
        <v>0</v>
      </c>
      <c r="F359" s="137">
        <v>0</v>
      </c>
      <c r="G359" s="137">
        <v>0</v>
      </c>
      <c r="H359" s="137">
        <v>0</v>
      </c>
      <c r="I359" s="137">
        <v>0</v>
      </c>
      <c r="J359" s="137">
        <v>0</v>
      </c>
      <c r="K359" s="137">
        <v>0</v>
      </c>
      <c r="L359" s="137">
        <v>0</v>
      </c>
      <c r="M359" s="137">
        <v>0</v>
      </c>
      <c r="N359" s="137">
        <v>0</v>
      </c>
      <c r="O359" s="137">
        <v>0</v>
      </c>
      <c r="P359" s="137">
        <v>0</v>
      </c>
      <c r="Q359" s="137">
        <v>0</v>
      </c>
      <c r="R359" s="137">
        <v>0</v>
      </c>
      <c r="S359" s="137">
        <v>0</v>
      </c>
      <c r="T359" s="137">
        <v>0</v>
      </c>
      <c r="U359" s="137">
        <v>0</v>
      </c>
      <c r="V359" s="137">
        <v>0</v>
      </c>
      <c r="W359" s="137">
        <v>0</v>
      </c>
      <c r="X359" s="137">
        <v>0</v>
      </c>
      <c r="Y359" s="137">
        <v>0</v>
      </c>
      <c r="Z359" s="137">
        <v>0</v>
      </c>
      <c r="AA359" s="137">
        <v>0</v>
      </c>
      <c r="AB359" s="137">
        <v>0</v>
      </c>
      <c r="AC359" s="137">
        <v>1</v>
      </c>
      <c r="AD359" s="137">
        <v>0</v>
      </c>
      <c r="AE359" s="137">
        <v>0</v>
      </c>
      <c r="AF359" s="137">
        <v>0</v>
      </c>
      <c r="AG359" s="137">
        <v>0</v>
      </c>
      <c r="AH359" s="137">
        <v>0</v>
      </c>
      <c r="AI359" s="137">
        <v>0</v>
      </c>
      <c r="AJ359" s="137">
        <v>0</v>
      </c>
      <c r="AK359" s="137">
        <v>0</v>
      </c>
      <c r="AL359" s="137">
        <v>0</v>
      </c>
      <c r="AM359" s="137">
        <v>0</v>
      </c>
      <c r="AN359" s="137">
        <v>0</v>
      </c>
      <c r="AO359" s="138">
        <v>0</v>
      </c>
    </row>
    <row r="360" spans="1:41">
      <c r="A360" s="183"/>
      <c r="B360" s="62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8"/>
    </row>
    <row r="361" spans="1:41">
      <c r="A361" s="184" t="s">
        <v>312</v>
      </c>
      <c r="B361" s="59">
        <f>SUM(B363:B367)</f>
        <v>7</v>
      </c>
      <c r="C361" s="59">
        <f t="shared" ref="C361:AO361" si="52">SUM(C363:C367)</f>
        <v>0</v>
      </c>
      <c r="D361" s="59">
        <f t="shared" si="52"/>
        <v>0</v>
      </c>
      <c r="E361" s="59">
        <f t="shared" si="52"/>
        <v>0</v>
      </c>
      <c r="F361" s="59">
        <f t="shared" si="52"/>
        <v>0</v>
      </c>
      <c r="G361" s="59">
        <f t="shared" si="52"/>
        <v>0</v>
      </c>
      <c r="H361" s="59">
        <f t="shared" si="52"/>
        <v>0</v>
      </c>
      <c r="I361" s="59">
        <f t="shared" si="52"/>
        <v>0</v>
      </c>
      <c r="J361" s="59">
        <f t="shared" si="52"/>
        <v>0</v>
      </c>
      <c r="K361" s="59">
        <f t="shared" si="52"/>
        <v>0</v>
      </c>
      <c r="L361" s="59">
        <f t="shared" si="52"/>
        <v>1</v>
      </c>
      <c r="M361" s="59">
        <f t="shared" si="52"/>
        <v>0</v>
      </c>
      <c r="N361" s="59">
        <f t="shared" si="52"/>
        <v>0</v>
      </c>
      <c r="O361" s="59">
        <f t="shared" si="52"/>
        <v>0</v>
      </c>
      <c r="P361" s="59">
        <f t="shared" si="52"/>
        <v>1</v>
      </c>
      <c r="Q361" s="59">
        <f t="shared" si="52"/>
        <v>1</v>
      </c>
      <c r="R361" s="59">
        <f t="shared" si="52"/>
        <v>0</v>
      </c>
      <c r="S361" s="59">
        <f t="shared" si="52"/>
        <v>0</v>
      </c>
      <c r="T361" s="59">
        <f t="shared" si="52"/>
        <v>0</v>
      </c>
      <c r="U361" s="59">
        <f t="shared" si="52"/>
        <v>0</v>
      </c>
      <c r="V361" s="59">
        <f t="shared" si="52"/>
        <v>0</v>
      </c>
      <c r="W361" s="59">
        <f t="shared" si="52"/>
        <v>0</v>
      </c>
      <c r="X361" s="59">
        <f t="shared" si="52"/>
        <v>0</v>
      </c>
      <c r="Y361" s="59">
        <f t="shared" si="52"/>
        <v>0</v>
      </c>
      <c r="Z361" s="59">
        <f t="shared" si="52"/>
        <v>1</v>
      </c>
      <c r="AA361" s="59">
        <f t="shared" si="52"/>
        <v>0</v>
      </c>
      <c r="AB361" s="59">
        <f t="shared" si="52"/>
        <v>0</v>
      </c>
      <c r="AC361" s="59">
        <f t="shared" si="52"/>
        <v>0</v>
      </c>
      <c r="AD361" s="59">
        <f t="shared" si="52"/>
        <v>0</v>
      </c>
      <c r="AE361" s="59">
        <f t="shared" si="52"/>
        <v>0</v>
      </c>
      <c r="AF361" s="59">
        <f t="shared" si="52"/>
        <v>0</v>
      </c>
      <c r="AG361" s="59">
        <f t="shared" si="52"/>
        <v>0</v>
      </c>
      <c r="AH361" s="59">
        <f t="shared" si="52"/>
        <v>0</v>
      </c>
      <c r="AI361" s="59">
        <f t="shared" si="52"/>
        <v>0</v>
      </c>
      <c r="AJ361" s="59">
        <f t="shared" si="52"/>
        <v>0</v>
      </c>
      <c r="AK361" s="59">
        <f t="shared" si="52"/>
        <v>1</v>
      </c>
      <c r="AL361" s="59">
        <f t="shared" si="52"/>
        <v>0</v>
      </c>
      <c r="AM361" s="59">
        <f t="shared" si="52"/>
        <v>1</v>
      </c>
      <c r="AN361" s="59">
        <f t="shared" si="52"/>
        <v>0</v>
      </c>
      <c r="AO361" s="28">
        <f t="shared" si="52"/>
        <v>1</v>
      </c>
    </row>
    <row r="362" spans="1:41">
      <c r="A362" s="184"/>
      <c r="B362" s="62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8"/>
    </row>
    <row r="363" spans="1:41">
      <c r="A363" s="183" t="s">
        <v>557</v>
      </c>
      <c r="B363" s="157">
        <f>SUM(C363:AO363)</f>
        <v>1</v>
      </c>
      <c r="C363" s="137">
        <v>0</v>
      </c>
      <c r="D363" s="137">
        <v>0</v>
      </c>
      <c r="E363" s="137">
        <v>0</v>
      </c>
      <c r="F363" s="137">
        <v>0</v>
      </c>
      <c r="G363" s="137">
        <v>0</v>
      </c>
      <c r="H363" s="137">
        <v>0</v>
      </c>
      <c r="I363" s="137">
        <v>0</v>
      </c>
      <c r="J363" s="137">
        <v>0</v>
      </c>
      <c r="K363" s="137">
        <v>0</v>
      </c>
      <c r="L363" s="137">
        <v>0</v>
      </c>
      <c r="M363" s="137">
        <v>0</v>
      </c>
      <c r="N363" s="137">
        <v>0</v>
      </c>
      <c r="O363" s="137">
        <v>0</v>
      </c>
      <c r="P363" s="137">
        <v>0</v>
      </c>
      <c r="Q363" s="137">
        <v>0</v>
      </c>
      <c r="R363" s="137">
        <v>0</v>
      </c>
      <c r="S363" s="137">
        <v>0</v>
      </c>
      <c r="T363" s="137">
        <v>0</v>
      </c>
      <c r="U363" s="137">
        <v>0</v>
      </c>
      <c r="V363" s="137">
        <v>0</v>
      </c>
      <c r="W363" s="137">
        <v>0</v>
      </c>
      <c r="X363" s="137">
        <v>0</v>
      </c>
      <c r="Y363" s="137">
        <v>0</v>
      </c>
      <c r="Z363" s="137">
        <v>0</v>
      </c>
      <c r="AA363" s="137">
        <v>0</v>
      </c>
      <c r="AB363" s="137">
        <v>0</v>
      </c>
      <c r="AC363" s="137">
        <v>0</v>
      </c>
      <c r="AD363" s="137">
        <v>0</v>
      </c>
      <c r="AE363" s="137">
        <v>0</v>
      </c>
      <c r="AF363" s="137">
        <v>0</v>
      </c>
      <c r="AG363" s="137">
        <v>0</v>
      </c>
      <c r="AH363" s="137">
        <v>0</v>
      </c>
      <c r="AI363" s="137">
        <v>0</v>
      </c>
      <c r="AJ363" s="137">
        <v>0</v>
      </c>
      <c r="AK363" s="137">
        <v>1</v>
      </c>
      <c r="AL363" s="137">
        <v>0</v>
      </c>
      <c r="AM363" s="137">
        <v>0</v>
      </c>
      <c r="AN363" s="137">
        <v>0</v>
      </c>
      <c r="AO363" s="138">
        <v>0</v>
      </c>
    </row>
    <row r="364" spans="1:41">
      <c r="A364" s="183" t="s">
        <v>558</v>
      </c>
      <c r="B364" s="157">
        <f>SUM(C364:AO364)</f>
        <v>2</v>
      </c>
      <c r="C364" s="137">
        <v>0</v>
      </c>
      <c r="D364" s="137">
        <v>0</v>
      </c>
      <c r="E364" s="137">
        <v>0</v>
      </c>
      <c r="F364" s="137">
        <v>0</v>
      </c>
      <c r="G364" s="137">
        <v>0</v>
      </c>
      <c r="H364" s="137">
        <v>0</v>
      </c>
      <c r="I364" s="137">
        <v>0</v>
      </c>
      <c r="J364" s="137">
        <v>0</v>
      </c>
      <c r="K364" s="137">
        <v>0</v>
      </c>
      <c r="L364" s="137">
        <v>0</v>
      </c>
      <c r="M364" s="137">
        <v>0</v>
      </c>
      <c r="N364" s="137">
        <v>0</v>
      </c>
      <c r="O364" s="137">
        <v>0</v>
      </c>
      <c r="P364" s="137">
        <v>0</v>
      </c>
      <c r="Q364" s="137">
        <v>0</v>
      </c>
      <c r="R364" s="137">
        <v>0</v>
      </c>
      <c r="S364" s="137">
        <v>0</v>
      </c>
      <c r="T364" s="137">
        <v>0</v>
      </c>
      <c r="U364" s="137">
        <v>0</v>
      </c>
      <c r="V364" s="137">
        <v>0</v>
      </c>
      <c r="W364" s="137">
        <v>0</v>
      </c>
      <c r="X364" s="137">
        <v>0</v>
      </c>
      <c r="Y364" s="137">
        <v>0</v>
      </c>
      <c r="Z364" s="137">
        <v>1</v>
      </c>
      <c r="AA364" s="137">
        <v>0</v>
      </c>
      <c r="AB364" s="137">
        <v>0</v>
      </c>
      <c r="AC364" s="137">
        <v>0</v>
      </c>
      <c r="AD364" s="137">
        <v>0</v>
      </c>
      <c r="AE364" s="137">
        <v>0</v>
      </c>
      <c r="AF364" s="137">
        <v>0</v>
      </c>
      <c r="AG364" s="137">
        <v>0</v>
      </c>
      <c r="AH364" s="137">
        <v>0</v>
      </c>
      <c r="AI364" s="137">
        <v>0</v>
      </c>
      <c r="AJ364" s="137">
        <v>0</v>
      </c>
      <c r="AK364" s="137">
        <v>0</v>
      </c>
      <c r="AL364" s="137">
        <v>0</v>
      </c>
      <c r="AM364" s="137">
        <v>0</v>
      </c>
      <c r="AN364" s="137">
        <v>0</v>
      </c>
      <c r="AO364" s="138">
        <v>1</v>
      </c>
    </row>
    <row r="365" spans="1:41">
      <c r="A365" s="183" t="s">
        <v>559</v>
      </c>
      <c r="B365" s="157">
        <f>SUM(C365:AO365)</f>
        <v>1</v>
      </c>
      <c r="C365" s="137">
        <v>0</v>
      </c>
      <c r="D365" s="137">
        <v>0</v>
      </c>
      <c r="E365" s="137">
        <v>0</v>
      </c>
      <c r="F365" s="137">
        <v>0</v>
      </c>
      <c r="G365" s="137">
        <v>0</v>
      </c>
      <c r="H365" s="137">
        <v>0</v>
      </c>
      <c r="I365" s="137">
        <v>0</v>
      </c>
      <c r="J365" s="137">
        <v>0</v>
      </c>
      <c r="K365" s="137">
        <v>0</v>
      </c>
      <c r="L365" s="137">
        <v>0</v>
      </c>
      <c r="M365" s="137">
        <v>0</v>
      </c>
      <c r="N365" s="137">
        <v>0</v>
      </c>
      <c r="O365" s="137">
        <v>0</v>
      </c>
      <c r="P365" s="137">
        <v>1</v>
      </c>
      <c r="Q365" s="137">
        <v>0</v>
      </c>
      <c r="R365" s="137">
        <v>0</v>
      </c>
      <c r="S365" s="137">
        <v>0</v>
      </c>
      <c r="T365" s="137">
        <v>0</v>
      </c>
      <c r="U365" s="137">
        <v>0</v>
      </c>
      <c r="V365" s="137">
        <v>0</v>
      </c>
      <c r="W365" s="137">
        <v>0</v>
      </c>
      <c r="X365" s="137">
        <v>0</v>
      </c>
      <c r="Y365" s="137">
        <v>0</v>
      </c>
      <c r="Z365" s="137">
        <v>0</v>
      </c>
      <c r="AA365" s="137">
        <v>0</v>
      </c>
      <c r="AB365" s="137">
        <v>0</v>
      </c>
      <c r="AC365" s="137">
        <v>0</v>
      </c>
      <c r="AD365" s="137">
        <v>0</v>
      </c>
      <c r="AE365" s="137">
        <v>0</v>
      </c>
      <c r="AF365" s="137">
        <v>0</v>
      </c>
      <c r="AG365" s="137">
        <v>0</v>
      </c>
      <c r="AH365" s="137">
        <v>0</v>
      </c>
      <c r="AI365" s="137">
        <v>0</v>
      </c>
      <c r="AJ365" s="137">
        <v>0</v>
      </c>
      <c r="AK365" s="137">
        <v>0</v>
      </c>
      <c r="AL365" s="137">
        <v>0</v>
      </c>
      <c r="AM365" s="137">
        <v>0</v>
      </c>
      <c r="AN365" s="137">
        <v>0</v>
      </c>
      <c r="AO365" s="138">
        <v>0</v>
      </c>
    </row>
    <row r="366" spans="1:41">
      <c r="A366" s="183" t="s">
        <v>560</v>
      </c>
      <c r="B366" s="157">
        <f>SUM(C366:AO366)</f>
        <v>2</v>
      </c>
      <c r="C366" s="137">
        <v>0</v>
      </c>
      <c r="D366" s="137">
        <v>0</v>
      </c>
      <c r="E366" s="137">
        <v>0</v>
      </c>
      <c r="F366" s="137">
        <v>0</v>
      </c>
      <c r="G366" s="137">
        <v>0</v>
      </c>
      <c r="H366" s="137">
        <v>0</v>
      </c>
      <c r="I366" s="137">
        <v>0</v>
      </c>
      <c r="J366" s="137">
        <v>0</v>
      </c>
      <c r="K366" s="137">
        <v>0</v>
      </c>
      <c r="L366" s="137">
        <v>0</v>
      </c>
      <c r="M366" s="137">
        <v>0</v>
      </c>
      <c r="N366" s="137">
        <v>0</v>
      </c>
      <c r="O366" s="137">
        <v>0</v>
      </c>
      <c r="P366" s="137">
        <v>0</v>
      </c>
      <c r="Q366" s="137">
        <v>1</v>
      </c>
      <c r="R366" s="137">
        <v>0</v>
      </c>
      <c r="S366" s="137">
        <v>0</v>
      </c>
      <c r="T366" s="137">
        <v>0</v>
      </c>
      <c r="U366" s="137">
        <v>0</v>
      </c>
      <c r="V366" s="137">
        <v>0</v>
      </c>
      <c r="W366" s="137">
        <v>0</v>
      </c>
      <c r="X366" s="137">
        <v>0</v>
      </c>
      <c r="Y366" s="137">
        <v>0</v>
      </c>
      <c r="Z366" s="137">
        <v>0</v>
      </c>
      <c r="AA366" s="137">
        <v>0</v>
      </c>
      <c r="AB366" s="137">
        <v>0</v>
      </c>
      <c r="AC366" s="137">
        <v>0</v>
      </c>
      <c r="AD366" s="137">
        <v>0</v>
      </c>
      <c r="AE366" s="137">
        <v>0</v>
      </c>
      <c r="AF366" s="137">
        <v>0</v>
      </c>
      <c r="AG366" s="137">
        <v>0</v>
      </c>
      <c r="AH366" s="137">
        <v>0</v>
      </c>
      <c r="AI366" s="137">
        <v>0</v>
      </c>
      <c r="AJ366" s="137">
        <v>0</v>
      </c>
      <c r="AK366" s="137">
        <v>0</v>
      </c>
      <c r="AL366" s="137">
        <v>0</v>
      </c>
      <c r="AM366" s="137">
        <v>1</v>
      </c>
      <c r="AN366" s="137">
        <v>0</v>
      </c>
      <c r="AO366" s="138">
        <v>0</v>
      </c>
    </row>
    <row r="367" spans="1:41">
      <c r="A367" s="183" t="s">
        <v>561</v>
      </c>
      <c r="B367" s="157">
        <f>SUM(C367:AO367)</f>
        <v>1</v>
      </c>
      <c r="C367" s="137">
        <v>0</v>
      </c>
      <c r="D367" s="137">
        <v>0</v>
      </c>
      <c r="E367" s="137">
        <v>0</v>
      </c>
      <c r="F367" s="137">
        <v>0</v>
      </c>
      <c r="G367" s="137">
        <v>0</v>
      </c>
      <c r="H367" s="137">
        <v>0</v>
      </c>
      <c r="I367" s="137">
        <v>0</v>
      </c>
      <c r="J367" s="137">
        <v>0</v>
      </c>
      <c r="K367" s="137">
        <v>0</v>
      </c>
      <c r="L367" s="137">
        <v>1</v>
      </c>
      <c r="M367" s="137">
        <v>0</v>
      </c>
      <c r="N367" s="137">
        <v>0</v>
      </c>
      <c r="O367" s="137">
        <v>0</v>
      </c>
      <c r="P367" s="137">
        <v>0</v>
      </c>
      <c r="Q367" s="137">
        <v>0</v>
      </c>
      <c r="R367" s="137">
        <v>0</v>
      </c>
      <c r="S367" s="137">
        <v>0</v>
      </c>
      <c r="T367" s="137">
        <v>0</v>
      </c>
      <c r="U367" s="137">
        <v>0</v>
      </c>
      <c r="V367" s="137">
        <v>0</v>
      </c>
      <c r="W367" s="137">
        <v>0</v>
      </c>
      <c r="X367" s="137">
        <v>0</v>
      </c>
      <c r="Y367" s="137">
        <v>0</v>
      </c>
      <c r="Z367" s="137">
        <v>0</v>
      </c>
      <c r="AA367" s="137">
        <v>0</v>
      </c>
      <c r="AB367" s="137">
        <v>0</v>
      </c>
      <c r="AC367" s="137">
        <v>0</v>
      </c>
      <c r="AD367" s="137">
        <v>0</v>
      </c>
      <c r="AE367" s="137">
        <v>0</v>
      </c>
      <c r="AF367" s="137">
        <v>0</v>
      </c>
      <c r="AG367" s="137">
        <v>0</v>
      </c>
      <c r="AH367" s="137">
        <v>0</v>
      </c>
      <c r="AI367" s="137">
        <v>0</v>
      </c>
      <c r="AJ367" s="137">
        <v>0</v>
      </c>
      <c r="AK367" s="137">
        <v>0</v>
      </c>
      <c r="AL367" s="137">
        <v>0</v>
      </c>
      <c r="AM367" s="137">
        <v>0</v>
      </c>
      <c r="AN367" s="137">
        <v>0</v>
      </c>
      <c r="AO367" s="138">
        <v>0</v>
      </c>
    </row>
    <row r="368" spans="1:41">
      <c r="A368" s="217"/>
      <c r="B368" s="205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210"/>
    </row>
    <row r="369" spans="1:1">
      <c r="A369" s="112" t="s">
        <v>347</v>
      </c>
    </row>
    <row r="370" spans="1:1" hidden="1"/>
    <row r="371" spans="1:1" hidden="1"/>
    <row r="372" spans="1:1" hidden="1"/>
    <row r="373" spans="1:1" hidden="1"/>
    <row r="374" spans="1:1" hidden="1"/>
    <row r="375" spans="1:1" hidden="1"/>
    <row r="376" spans="1:1" hidden="1"/>
    <row r="377" spans="1:1" hidden="1"/>
    <row r="378" spans="1:1" hidden="1"/>
    <row r="379" spans="1:1" hidden="1"/>
    <row r="380" spans="1:1" hidden="1"/>
    <row r="381" spans="1:1" hidden="1"/>
    <row r="382" spans="1:1" hidden="1"/>
    <row r="383" spans="1:1" hidden="1"/>
    <row r="384" spans="1:1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t="63.75" hidden="1" customHeight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/>
    <row r="65536"/>
  </sheetData>
  <mergeCells count="46">
    <mergeCell ref="AM8:AM10"/>
    <mergeCell ref="AN8:AN10"/>
    <mergeCell ref="AO8:AO10"/>
    <mergeCell ref="AL8:AL10"/>
    <mergeCell ref="AI8:AI10"/>
    <mergeCell ref="AJ8:AJ10"/>
    <mergeCell ref="AK8:AK10"/>
    <mergeCell ref="AE8:AE10"/>
    <mergeCell ref="AF8:AF10"/>
    <mergeCell ref="AG8:AG10"/>
    <mergeCell ref="AH8:AH10"/>
    <mergeCell ref="AB8:AB10"/>
    <mergeCell ref="AC8:AC10"/>
    <mergeCell ref="AD8:AD10"/>
    <mergeCell ref="R8:R10"/>
    <mergeCell ref="Q8:Q10"/>
    <mergeCell ref="Y8:Y10"/>
    <mergeCell ref="X8:X10"/>
    <mergeCell ref="AA8:AA10"/>
    <mergeCell ref="Z8:Z10"/>
    <mergeCell ref="S8:S10"/>
    <mergeCell ref="T8:T10"/>
    <mergeCell ref="U8:U10"/>
    <mergeCell ref="V8:V10"/>
    <mergeCell ref="W8:W10"/>
    <mergeCell ref="M8:M10"/>
    <mergeCell ref="A3:AO3"/>
    <mergeCell ref="A4:AO4"/>
    <mergeCell ref="A5:AO5"/>
    <mergeCell ref="A7:A10"/>
    <mergeCell ref="B7:B10"/>
    <mergeCell ref="C7:P7"/>
    <mergeCell ref="Q7:AO7"/>
    <mergeCell ref="C8:C10"/>
    <mergeCell ref="D8:D10"/>
    <mergeCell ref="E8:E10"/>
    <mergeCell ref="F8:F10"/>
    <mergeCell ref="G8:G10"/>
    <mergeCell ref="N8:N10"/>
    <mergeCell ref="O8:O10"/>
    <mergeCell ref="P8:P10"/>
    <mergeCell ref="H8:H10"/>
    <mergeCell ref="I8:I10"/>
    <mergeCell ref="J8:J10"/>
    <mergeCell ref="K8:K10"/>
    <mergeCell ref="L8:L10"/>
  </mergeCells>
  <phoneticPr fontId="4" type="noConversion"/>
  <printOptions horizontalCentered="1" verticalCentered="1"/>
  <pageMargins left="0" right="0" top="0" bottom="0" header="0" footer="0"/>
  <pageSetup scale="30" firstPageNumber="0" fitToWidth="2" fitToHeight="3" orientation="landscape" horizontalDpi="300" verticalDpi="300" r:id="rId1"/>
  <headerFooter alignWithMargins="0"/>
  <rowBreaks count="1" manualBreakCount="1">
    <brk id="102" max="40" man="1"/>
  </rowBreaks>
  <colBreaks count="1" manualBreakCount="1">
    <brk id="19" max="249" man="1"/>
  </colBreaks>
  <ignoredErrors>
    <ignoredError sqref="C73:AU86 C99:AU99 E87 N87 Q87:R87 T87:W87 Y87:AA87 AC87 AE87 AG87:AJ87 AM87 AP87:AU87 Q88 AF88 AP88:AU88 E89 N89 Q89:AA89 AC89:AG89 AI89 AK89 AM89:AU89 C90:AA90 AC90:AI90 AK90:AU90 C91:D91 J91 M91:N91 P91:V91 Y91:Z91 AB91:AG91 AI91 AK91 AO91:AU91 C92:E92 H92 J92 N92 P92:AD92 AF92:AG92 AI92 AK92:AU92 X93 AP93:AU93 R94 V94 X94 AC94 AH94 AM94:AN94 AP94:AU94 E95 Q95 S95 U95:W95 Y95:AA95 AC95 AI95 AN95 AP95:AU95 Q96:T96 V96 AA96 AC96 AI96 AL96 AN96 AP96:AU96 Q97 U97 W97 Y97 AB97:AC97 AI97 AL97 AP97:AU97 Q98 T98:U98 AF98 AM98 AP98:AU98 C106:AU106 C100 E100 I100:J100 L100 Q100:R100 U100 Z100:AA100 AD100 AP100:AU100 E101:F101 L101:M101 Q101 U101 W101 Y101 AP101:AU101 C102:AI102 AK102:AU102 N103 AA103 AD103 AP103:AU103 C104 AP104:AU104 AG105 AP105:AU105 C108:AU108 C107 F107:I107 L107:W107 Y107:AA107 AC107 AE107:AH107 AJ107 AL107:AN107 AP107:AU107 C114:AU116 C109 E109 I109 S109 U109 W109 AG109 AP109:AU109 R110 U110 AP110:AU110 F111 K111 Q111:R111 U111:V111 AA111:AD111 AF111 AI111:AU111 V112 AK112 AM112 AP112:AU112 AE113 AP113:AU113 C118:AU120 U117:V117 AC117 AP117:AU117 C122:AU122 C121:D121 U121 Y121 AB121:AC121 AG121 AP121:AU121 C126:AU128 Y123 AP123:AU123 D124 Q124 U124 Y124 AE124 AG124 AK124 AM124:AN124 AP124:AU124 S125 AK125 AM125 AP125:AU125 C130:AU132 AG129 AP129:AU129 C144:AU146 C133:G133 I133:P133 R133:S133 U133:W133 Y133 AE133:AF133 AH133:AI133 AL133 AN133:AU133 Q134 AP134:AU134 C135:G135 I135:K135 M135:AU135 AK136 AP136:AU136 T137 AP137:AU137 C138:D138 F138:R138 T138:Z138 AB138:AE138 AI138:AU138 C139:E139 I139:J139 M139:O139 Q139:S139 U139 AA139 AC139:AD139 AI139:AK139 AM139 AP139:AU139 T140 AC140 AP140:AU140 D141 Y141 AP141:AU141 U142 Z142 AK142 AP142:AU142 AM143 AP143:AU143 C148:AU148 AF147 AP147:AU14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"/>
  <sheetViews>
    <sheetView zoomScaleNormal="100" zoomScaleSheetLayoutView="70" workbookViewId="0">
      <selection activeCell="A26" sqref="A26:E26"/>
    </sheetView>
  </sheetViews>
  <sheetFormatPr defaultColWidth="0" defaultRowHeight="15.5" zeroHeight="1"/>
  <cols>
    <col min="1" max="1" width="20" style="22" customWidth="1"/>
    <col min="2" max="2" width="13.26953125" style="22" customWidth="1"/>
    <col min="3" max="3" width="16.54296875" style="22" customWidth="1"/>
    <col min="4" max="4" width="15" style="22" customWidth="1"/>
    <col min="5" max="5" width="15.81640625" style="1" customWidth="1"/>
    <col min="6" max="16384" width="11.453125" style="22" hidden="1"/>
  </cols>
  <sheetData>
    <row r="1" spans="1:5">
      <c r="A1" s="4" t="s">
        <v>291</v>
      </c>
      <c r="B1" s="5"/>
      <c r="C1" s="5"/>
      <c r="D1" s="5"/>
    </row>
    <row r="2" spans="1:5">
      <c r="A2" s="5"/>
      <c r="B2" s="5"/>
      <c r="C2" s="5"/>
      <c r="D2" s="5"/>
    </row>
    <row r="3" spans="1:5">
      <c r="A3" s="226" t="s">
        <v>66</v>
      </c>
      <c r="B3" s="226"/>
      <c r="C3" s="226"/>
      <c r="D3" s="226"/>
      <c r="E3" s="226"/>
    </row>
    <row r="4" spans="1:5">
      <c r="A4" s="226" t="s">
        <v>248</v>
      </c>
      <c r="B4" s="226"/>
      <c r="C4" s="226"/>
      <c r="D4" s="226"/>
      <c r="E4" s="226"/>
    </row>
    <row r="5" spans="1:5">
      <c r="A5" s="226" t="s">
        <v>249</v>
      </c>
      <c r="B5" s="226"/>
      <c r="C5" s="226"/>
      <c r="D5" s="226"/>
      <c r="E5" s="226"/>
    </row>
    <row r="6" spans="1:5">
      <c r="A6" s="226" t="s">
        <v>390</v>
      </c>
      <c r="B6" s="226"/>
      <c r="C6" s="226"/>
      <c r="D6" s="226"/>
      <c r="E6" s="226"/>
    </row>
    <row r="7" spans="1:5">
      <c r="A7" s="6"/>
      <c r="B7" s="1"/>
      <c r="C7" s="1"/>
      <c r="D7" s="1"/>
    </row>
    <row r="8" spans="1:5">
      <c r="A8" s="227" t="s">
        <v>247</v>
      </c>
      <c r="B8" s="228" t="s">
        <v>86</v>
      </c>
      <c r="C8" s="229" t="s">
        <v>67</v>
      </c>
      <c r="D8" s="229"/>
      <c r="E8" s="224" t="s">
        <v>391</v>
      </c>
    </row>
    <row r="9" spans="1:5">
      <c r="A9" s="227"/>
      <c r="B9" s="228"/>
      <c r="C9" s="7" t="s">
        <v>68</v>
      </c>
      <c r="D9" s="7" t="s">
        <v>69</v>
      </c>
      <c r="E9" s="225"/>
    </row>
    <row r="10" spans="1:5">
      <c r="A10" s="1"/>
      <c r="B10" s="8"/>
      <c r="C10" s="9"/>
      <c r="D10" s="10"/>
    </row>
    <row r="11" spans="1:5">
      <c r="A11" s="11" t="s">
        <v>64</v>
      </c>
      <c r="B11" s="12">
        <f>SUM(B13:B24)</f>
        <v>9300</v>
      </c>
      <c r="C11" s="13">
        <f>SUM(C13:C24)</f>
        <v>8531</v>
      </c>
      <c r="D11" s="14">
        <f>SUM(D13:D24)</f>
        <v>768</v>
      </c>
      <c r="E11" s="14">
        <f>SUM(E13:E24)</f>
        <v>1</v>
      </c>
    </row>
    <row r="12" spans="1:5">
      <c r="A12" s="1"/>
      <c r="B12" s="15"/>
      <c r="C12" s="16"/>
      <c r="D12" s="17"/>
    </row>
    <row r="13" spans="1:5">
      <c r="A13" s="18" t="s">
        <v>70</v>
      </c>
      <c r="B13" s="12">
        <f>SUM(C13:E13)</f>
        <v>224</v>
      </c>
      <c r="C13" s="16">
        <v>210</v>
      </c>
      <c r="D13" s="17">
        <v>14</v>
      </c>
      <c r="E13" s="3">
        <v>0</v>
      </c>
    </row>
    <row r="14" spans="1:5">
      <c r="A14" s="18" t="s">
        <v>71</v>
      </c>
      <c r="B14" s="12">
        <f t="shared" ref="B14:B24" si="0">SUM(C14:E14)</f>
        <v>1488</v>
      </c>
      <c r="C14" s="16">
        <v>1403</v>
      </c>
      <c r="D14" s="17">
        <v>85</v>
      </c>
      <c r="E14" s="3">
        <v>0</v>
      </c>
    </row>
    <row r="15" spans="1:5">
      <c r="A15" s="18" t="s">
        <v>72</v>
      </c>
      <c r="B15" s="12">
        <f t="shared" si="0"/>
        <v>1825</v>
      </c>
      <c r="C15" s="16">
        <v>1681</v>
      </c>
      <c r="D15" s="17">
        <v>144</v>
      </c>
      <c r="E15" s="3">
        <v>0</v>
      </c>
    </row>
    <row r="16" spans="1:5">
      <c r="A16" s="18" t="s">
        <v>73</v>
      </c>
      <c r="B16" s="12">
        <f t="shared" si="0"/>
        <v>1671</v>
      </c>
      <c r="C16" s="16">
        <v>1516</v>
      </c>
      <c r="D16" s="17">
        <v>155</v>
      </c>
      <c r="E16" s="3">
        <v>0</v>
      </c>
    </row>
    <row r="17" spans="1:5">
      <c r="A17" s="18" t="s">
        <v>74</v>
      </c>
      <c r="B17" s="12">
        <f t="shared" si="0"/>
        <v>1265</v>
      </c>
      <c r="C17" s="16">
        <v>1160</v>
      </c>
      <c r="D17" s="17">
        <v>105</v>
      </c>
      <c r="E17" s="3">
        <v>0</v>
      </c>
    </row>
    <row r="18" spans="1:5">
      <c r="A18" s="18" t="s">
        <v>75</v>
      </c>
      <c r="B18" s="12">
        <f t="shared" si="0"/>
        <v>874</v>
      </c>
      <c r="C18" s="16">
        <v>786</v>
      </c>
      <c r="D18" s="17">
        <v>88</v>
      </c>
      <c r="E18" s="3">
        <v>0</v>
      </c>
    </row>
    <row r="19" spans="1:5">
      <c r="A19" s="18" t="s">
        <v>76</v>
      </c>
      <c r="B19" s="12">
        <f t="shared" si="0"/>
        <v>632</v>
      </c>
      <c r="C19" s="16">
        <v>558</v>
      </c>
      <c r="D19" s="17">
        <v>74</v>
      </c>
      <c r="E19" s="3">
        <v>0</v>
      </c>
    </row>
    <row r="20" spans="1:5">
      <c r="A20" s="18" t="s">
        <v>77</v>
      </c>
      <c r="B20" s="12">
        <f t="shared" si="0"/>
        <v>520</v>
      </c>
      <c r="C20" s="16">
        <v>473</v>
      </c>
      <c r="D20" s="17">
        <v>47</v>
      </c>
      <c r="E20" s="3">
        <v>0</v>
      </c>
    </row>
    <row r="21" spans="1:5">
      <c r="A21" s="18" t="s">
        <v>78</v>
      </c>
      <c r="B21" s="12">
        <f t="shared" si="0"/>
        <v>366</v>
      </c>
      <c r="C21" s="16">
        <v>333</v>
      </c>
      <c r="D21" s="17">
        <v>33</v>
      </c>
      <c r="E21" s="3">
        <v>0</v>
      </c>
    </row>
    <row r="22" spans="1:5">
      <c r="A22" s="18" t="s">
        <v>314</v>
      </c>
      <c r="B22" s="12">
        <f t="shared" si="0"/>
        <v>250</v>
      </c>
      <c r="C22" s="16">
        <v>234</v>
      </c>
      <c r="D22" s="17">
        <v>16</v>
      </c>
      <c r="E22" s="3">
        <v>0</v>
      </c>
    </row>
    <row r="23" spans="1:5">
      <c r="A23" s="18" t="s">
        <v>290</v>
      </c>
      <c r="B23" s="12">
        <f t="shared" si="0"/>
        <v>181</v>
      </c>
      <c r="C23" s="16">
        <v>174</v>
      </c>
      <c r="D23" s="17">
        <v>7</v>
      </c>
      <c r="E23" s="3">
        <v>0</v>
      </c>
    </row>
    <row r="24" spans="1:5" ht="18.5">
      <c r="A24" s="18" t="s">
        <v>392</v>
      </c>
      <c r="B24" s="12">
        <f t="shared" si="0"/>
        <v>4</v>
      </c>
      <c r="C24" s="16">
        <v>3</v>
      </c>
      <c r="D24" s="17">
        <v>0</v>
      </c>
      <c r="E24" s="3">
        <v>1</v>
      </c>
    </row>
    <row r="25" spans="1:5">
      <c r="A25" s="24"/>
      <c r="B25" s="25"/>
      <c r="C25" s="26"/>
      <c r="D25" s="24"/>
      <c r="E25" s="27"/>
    </row>
    <row r="26" spans="1:5">
      <c r="A26" s="223" t="s">
        <v>410</v>
      </c>
      <c r="B26" s="223"/>
      <c r="C26" s="223"/>
      <c r="D26" s="223"/>
      <c r="E26" s="223"/>
    </row>
    <row r="27" spans="1:5">
      <c r="A27" s="23" t="s">
        <v>347</v>
      </c>
      <c r="B27" s="23"/>
      <c r="C27" s="23"/>
      <c r="D27" s="23"/>
    </row>
    <row r="28" spans="1:5" hidden="1">
      <c r="B28" s="1"/>
      <c r="C28" s="1"/>
      <c r="D28" s="1"/>
    </row>
    <row r="29" spans="1:5" hidden="1"/>
    <row r="30" spans="1:5" hidden="1"/>
    <row r="31" spans="1:5" hidden="1"/>
    <row r="32" spans="1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9">
    <mergeCell ref="A26:E26"/>
    <mergeCell ref="E8:E9"/>
    <mergeCell ref="A3:E3"/>
    <mergeCell ref="A4:E4"/>
    <mergeCell ref="A5:E5"/>
    <mergeCell ref="A6:E6"/>
    <mergeCell ref="A8:A9"/>
    <mergeCell ref="B8:B9"/>
    <mergeCell ref="C8:D8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zoomScaleNormal="100" zoomScaleSheetLayoutView="70" workbookViewId="0">
      <selection activeCell="A26" sqref="A26"/>
    </sheetView>
  </sheetViews>
  <sheetFormatPr defaultColWidth="0" defaultRowHeight="15.5" zeroHeight="1"/>
  <cols>
    <col min="1" max="1" width="21.453125" style="22" customWidth="1"/>
    <col min="2" max="7" width="13.26953125" style="22" customWidth="1"/>
    <col min="8" max="8" width="15.54296875" style="22" bestFit="1" customWidth="1"/>
    <col min="9" max="9" width="13.26953125" style="1" customWidth="1"/>
    <col min="10" max="16384" width="11.453125" style="22" hidden="1"/>
  </cols>
  <sheetData>
    <row r="1" spans="1:9">
      <c r="A1" s="5" t="s">
        <v>292</v>
      </c>
      <c r="B1" s="5"/>
      <c r="C1" s="5"/>
      <c r="D1" s="5"/>
      <c r="E1" s="5"/>
      <c r="F1" s="5"/>
      <c r="G1" s="5"/>
      <c r="H1" s="5"/>
    </row>
    <row r="2" spans="1:9">
      <c r="A2" s="5"/>
      <c r="B2" s="5"/>
      <c r="C2" s="5"/>
      <c r="D2" s="5"/>
      <c r="E2" s="5"/>
      <c r="F2" s="5"/>
      <c r="G2" s="5"/>
      <c r="H2" s="5"/>
    </row>
    <row r="3" spans="1:9">
      <c r="A3" s="222" t="s">
        <v>66</v>
      </c>
      <c r="B3" s="222"/>
      <c r="C3" s="222"/>
      <c r="D3" s="222"/>
      <c r="E3" s="222"/>
      <c r="F3" s="222"/>
      <c r="G3" s="222"/>
      <c r="H3" s="222"/>
      <c r="I3" s="222"/>
    </row>
    <row r="4" spans="1:9">
      <c r="A4" s="222" t="s">
        <v>248</v>
      </c>
      <c r="B4" s="222"/>
      <c r="C4" s="222"/>
      <c r="D4" s="222"/>
      <c r="E4" s="222"/>
      <c r="F4" s="222"/>
      <c r="G4" s="222"/>
      <c r="H4" s="222"/>
      <c r="I4" s="222"/>
    </row>
    <row r="5" spans="1:9">
      <c r="A5" s="222" t="s">
        <v>250</v>
      </c>
      <c r="B5" s="222"/>
      <c r="C5" s="222"/>
      <c r="D5" s="222"/>
      <c r="E5" s="222"/>
      <c r="F5" s="222"/>
      <c r="G5" s="222"/>
      <c r="H5" s="222"/>
      <c r="I5" s="222"/>
    </row>
    <row r="6" spans="1:9">
      <c r="A6" s="222" t="s">
        <v>390</v>
      </c>
      <c r="B6" s="222"/>
      <c r="C6" s="222"/>
      <c r="D6" s="222"/>
      <c r="E6" s="222"/>
      <c r="F6" s="222"/>
      <c r="G6" s="222"/>
      <c r="H6" s="222"/>
      <c r="I6" s="222"/>
    </row>
    <row r="7" spans="1:9">
      <c r="A7" s="5"/>
      <c r="B7" s="5"/>
      <c r="C7" s="29"/>
      <c r="D7" s="29"/>
      <c r="E7" s="29"/>
      <c r="F7" s="29"/>
      <c r="G7" s="29"/>
      <c r="H7" s="29"/>
    </row>
    <row r="8" spans="1:9">
      <c r="A8" s="227" t="s">
        <v>247</v>
      </c>
      <c r="B8" s="230" t="s">
        <v>86</v>
      </c>
      <c r="C8" s="231" t="s">
        <v>79</v>
      </c>
      <c r="D8" s="232"/>
      <c r="E8" s="232"/>
      <c r="F8" s="232"/>
      <c r="G8" s="232"/>
      <c r="H8" s="232"/>
      <c r="I8" s="224" t="s">
        <v>391</v>
      </c>
    </row>
    <row r="9" spans="1:9" ht="44.25" customHeight="1">
      <c r="A9" s="227"/>
      <c r="B9" s="230"/>
      <c r="C9" s="30" t="s">
        <v>80</v>
      </c>
      <c r="D9" s="30" t="s">
        <v>81</v>
      </c>
      <c r="E9" s="31" t="s">
        <v>82</v>
      </c>
      <c r="F9" s="30" t="s">
        <v>83</v>
      </c>
      <c r="G9" s="32" t="s">
        <v>84</v>
      </c>
      <c r="H9" s="33" t="s">
        <v>85</v>
      </c>
      <c r="I9" s="225"/>
    </row>
    <row r="10" spans="1:9">
      <c r="A10" s="1"/>
      <c r="B10" s="34"/>
      <c r="C10" s="9"/>
      <c r="D10" s="10"/>
      <c r="E10" s="10"/>
      <c r="F10" s="10"/>
      <c r="G10" s="10"/>
      <c r="H10" s="10"/>
    </row>
    <row r="11" spans="1:9">
      <c r="A11" s="11" t="s">
        <v>64</v>
      </c>
      <c r="B11" s="12">
        <f>SUM(C11:I11)</f>
        <v>9300</v>
      </c>
      <c r="C11" s="13">
        <f t="shared" ref="C11:I11" si="0">SUM(C13:C24)</f>
        <v>6184</v>
      </c>
      <c r="D11" s="14">
        <f t="shared" si="0"/>
        <v>1674</v>
      </c>
      <c r="E11" s="14">
        <f t="shared" si="0"/>
        <v>512</v>
      </c>
      <c r="F11" s="14">
        <f t="shared" si="0"/>
        <v>56</v>
      </c>
      <c r="G11" s="14">
        <f t="shared" si="0"/>
        <v>61</v>
      </c>
      <c r="H11" s="14">
        <f t="shared" si="0"/>
        <v>807</v>
      </c>
      <c r="I11" s="14">
        <f t="shared" si="0"/>
        <v>6</v>
      </c>
    </row>
    <row r="12" spans="1:9">
      <c r="A12" s="1"/>
      <c r="B12" s="15"/>
      <c r="C12" s="16"/>
      <c r="D12" s="17"/>
      <c r="E12" s="17"/>
      <c r="F12" s="17"/>
      <c r="G12" s="17"/>
      <c r="H12" s="17"/>
    </row>
    <row r="13" spans="1:9">
      <c r="A13" s="18" t="s">
        <v>70</v>
      </c>
      <c r="B13" s="12">
        <f>SUM(C13:I13)</f>
        <v>224</v>
      </c>
      <c r="C13" s="16">
        <v>211</v>
      </c>
      <c r="D13" s="17">
        <v>1</v>
      </c>
      <c r="E13" s="17">
        <v>0</v>
      </c>
      <c r="F13" s="17">
        <v>0</v>
      </c>
      <c r="G13" s="17">
        <v>0</v>
      </c>
      <c r="H13" s="17">
        <v>12</v>
      </c>
      <c r="I13" s="17">
        <v>0</v>
      </c>
    </row>
    <row r="14" spans="1:9">
      <c r="A14" s="18" t="s">
        <v>71</v>
      </c>
      <c r="B14" s="12">
        <f t="shared" ref="B14:B24" si="1">SUM(C14:I14)</f>
        <v>1488</v>
      </c>
      <c r="C14" s="16">
        <v>1376</v>
      </c>
      <c r="D14" s="17">
        <v>31</v>
      </c>
      <c r="E14" s="17">
        <v>15</v>
      </c>
      <c r="F14" s="17">
        <v>3</v>
      </c>
      <c r="G14" s="17">
        <v>1</v>
      </c>
      <c r="H14" s="17">
        <v>62</v>
      </c>
      <c r="I14" s="17">
        <v>0</v>
      </c>
    </row>
    <row r="15" spans="1:9">
      <c r="A15" s="18" t="s">
        <v>72</v>
      </c>
      <c r="B15" s="12">
        <f t="shared" si="1"/>
        <v>1825</v>
      </c>
      <c r="C15" s="16">
        <v>1527</v>
      </c>
      <c r="D15" s="17">
        <v>104</v>
      </c>
      <c r="E15" s="17">
        <v>37</v>
      </c>
      <c r="F15" s="17">
        <v>7</v>
      </c>
      <c r="G15" s="17">
        <v>2</v>
      </c>
      <c r="H15" s="17">
        <v>147</v>
      </c>
      <c r="I15" s="17">
        <v>1</v>
      </c>
    </row>
    <row r="16" spans="1:9">
      <c r="A16" s="18" t="s">
        <v>73</v>
      </c>
      <c r="B16" s="12">
        <f t="shared" si="1"/>
        <v>1671</v>
      </c>
      <c r="C16" s="16">
        <v>1189</v>
      </c>
      <c r="D16" s="17">
        <v>231</v>
      </c>
      <c r="E16" s="17">
        <v>60</v>
      </c>
      <c r="F16" s="17">
        <v>7</v>
      </c>
      <c r="G16" s="17">
        <v>3</v>
      </c>
      <c r="H16" s="17">
        <v>181</v>
      </c>
      <c r="I16" s="17">
        <v>0</v>
      </c>
    </row>
    <row r="17" spans="1:9">
      <c r="A17" s="18" t="s">
        <v>74</v>
      </c>
      <c r="B17" s="12">
        <f t="shared" si="1"/>
        <v>1265</v>
      </c>
      <c r="C17" s="16">
        <v>746</v>
      </c>
      <c r="D17" s="17">
        <v>285</v>
      </c>
      <c r="E17" s="17">
        <v>73</v>
      </c>
      <c r="F17" s="17">
        <v>8</v>
      </c>
      <c r="G17" s="17">
        <v>4</v>
      </c>
      <c r="H17" s="17">
        <v>148</v>
      </c>
      <c r="I17" s="17">
        <v>1</v>
      </c>
    </row>
    <row r="18" spans="1:9">
      <c r="A18" s="18" t="s">
        <v>75</v>
      </c>
      <c r="B18" s="12">
        <f t="shared" si="1"/>
        <v>874</v>
      </c>
      <c r="C18" s="16">
        <v>454</v>
      </c>
      <c r="D18" s="17">
        <v>232</v>
      </c>
      <c r="E18" s="17">
        <v>69</v>
      </c>
      <c r="F18" s="17">
        <v>9</v>
      </c>
      <c r="G18" s="17">
        <v>9</v>
      </c>
      <c r="H18" s="17">
        <v>100</v>
      </c>
      <c r="I18" s="17">
        <v>1</v>
      </c>
    </row>
    <row r="19" spans="1:9">
      <c r="A19" s="18" t="s">
        <v>76</v>
      </c>
      <c r="B19" s="12">
        <f t="shared" si="1"/>
        <v>632</v>
      </c>
      <c r="C19" s="16">
        <v>269</v>
      </c>
      <c r="D19" s="17">
        <v>208</v>
      </c>
      <c r="E19" s="17">
        <v>78</v>
      </c>
      <c r="F19" s="17">
        <v>5</v>
      </c>
      <c r="G19" s="17">
        <v>8</v>
      </c>
      <c r="H19" s="17">
        <v>63</v>
      </c>
      <c r="I19" s="17">
        <v>1</v>
      </c>
    </row>
    <row r="20" spans="1:9">
      <c r="A20" s="18" t="s">
        <v>77</v>
      </c>
      <c r="B20" s="12">
        <f t="shared" si="1"/>
        <v>520</v>
      </c>
      <c r="C20" s="16">
        <v>179</v>
      </c>
      <c r="D20" s="17">
        <v>222</v>
      </c>
      <c r="E20" s="17">
        <v>68</v>
      </c>
      <c r="F20" s="17">
        <v>6</v>
      </c>
      <c r="G20" s="17">
        <v>4</v>
      </c>
      <c r="H20" s="17">
        <v>41</v>
      </c>
      <c r="I20" s="17">
        <v>0</v>
      </c>
    </row>
    <row r="21" spans="1:9">
      <c r="A21" s="18" t="s">
        <v>78</v>
      </c>
      <c r="B21" s="12">
        <f t="shared" si="1"/>
        <v>366</v>
      </c>
      <c r="C21" s="16">
        <v>116</v>
      </c>
      <c r="D21" s="17">
        <v>161</v>
      </c>
      <c r="E21" s="17">
        <v>52</v>
      </c>
      <c r="F21" s="17">
        <v>5</v>
      </c>
      <c r="G21" s="17">
        <v>9</v>
      </c>
      <c r="H21" s="17">
        <v>23</v>
      </c>
      <c r="I21" s="17">
        <v>0</v>
      </c>
    </row>
    <row r="22" spans="1:9">
      <c r="A22" s="18" t="s">
        <v>314</v>
      </c>
      <c r="B22" s="12">
        <f t="shared" si="1"/>
        <v>250</v>
      </c>
      <c r="C22" s="16">
        <v>71</v>
      </c>
      <c r="D22" s="17">
        <v>117</v>
      </c>
      <c r="E22" s="17">
        <v>34</v>
      </c>
      <c r="F22" s="17">
        <v>2</v>
      </c>
      <c r="G22" s="17">
        <v>11</v>
      </c>
      <c r="H22" s="17">
        <v>15</v>
      </c>
      <c r="I22" s="17">
        <v>0</v>
      </c>
    </row>
    <row r="23" spans="1:9">
      <c r="A23" s="18" t="s">
        <v>290</v>
      </c>
      <c r="B23" s="12">
        <f t="shared" si="1"/>
        <v>181</v>
      </c>
      <c r="C23" s="16">
        <v>44</v>
      </c>
      <c r="D23" s="17">
        <v>82</v>
      </c>
      <c r="E23" s="17">
        <v>26</v>
      </c>
      <c r="F23" s="17">
        <v>4</v>
      </c>
      <c r="G23" s="17">
        <v>10</v>
      </c>
      <c r="H23" s="17">
        <v>15</v>
      </c>
      <c r="I23" s="17">
        <v>0</v>
      </c>
    </row>
    <row r="24" spans="1:9" ht="18.5">
      <c r="A24" s="18" t="s">
        <v>408</v>
      </c>
      <c r="B24" s="12">
        <f t="shared" si="1"/>
        <v>4</v>
      </c>
      <c r="C24" s="16">
        <v>2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2</v>
      </c>
    </row>
    <row r="25" spans="1:9">
      <c r="A25" s="27"/>
      <c r="B25" s="25"/>
      <c r="C25" s="26"/>
      <c r="D25" s="24"/>
      <c r="E25" s="24"/>
      <c r="F25" s="24"/>
      <c r="G25" s="24"/>
      <c r="H25" s="24"/>
      <c r="I25" s="27"/>
    </row>
    <row r="26" spans="1:9">
      <c r="A26" s="6" t="s">
        <v>409</v>
      </c>
      <c r="B26" s="6"/>
      <c r="C26" s="6"/>
      <c r="D26" s="6"/>
      <c r="E26" s="6"/>
      <c r="F26" s="6"/>
      <c r="G26" s="6"/>
      <c r="H26" s="6"/>
    </row>
    <row r="27" spans="1:9">
      <c r="A27" s="23" t="s">
        <v>347</v>
      </c>
      <c r="B27" s="23"/>
      <c r="C27" s="23"/>
      <c r="D27" s="23"/>
      <c r="E27" s="1"/>
      <c r="F27" s="1"/>
      <c r="G27" s="6"/>
      <c r="H27" s="6"/>
    </row>
    <row r="28" spans="1:9" hidden="1">
      <c r="B28" s="1"/>
      <c r="C28" s="1"/>
      <c r="D28" s="1"/>
      <c r="E28" s="1"/>
      <c r="F28" s="1"/>
      <c r="G28" s="1"/>
      <c r="H28" s="1"/>
    </row>
    <row r="29" spans="1:9" hidden="1"/>
    <row r="30" spans="1:9" hidden="1"/>
    <row r="31" spans="1:9" hidden="1"/>
    <row r="32" spans="1:9" hidden="1"/>
    <row r="33" spans="4:8" hidden="1">
      <c r="D33" s="1"/>
      <c r="E33" s="1"/>
      <c r="F33" s="1"/>
      <c r="G33" s="1"/>
      <c r="H33" s="1"/>
    </row>
    <row r="34" spans="4:8" hidden="1">
      <c r="D34" s="1"/>
      <c r="E34" s="1"/>
      <c r="F34" s="1"/>
      <c r="G34" s="1"/>
      <c r="H34" s="1"/>
    </row>
    <row r="35" spans="4:8" hidden="1">
      <c r="D35" s="1"/>
      <c r="E35" s="1"/>
      <c r="F35" s="1"/>
      <c r="G35" s="1"/>
      <c r="H35" s="1"/>
    </row>
    <row r="36" spans="4:8" hidden="1">
      <c r="D36" s="1"/>
      <c r="E36" s="1"/>
      <c r="F36" s="1"/>
      <c r="G36" s="1"/>
      <c r="H36" s="1"/>
    </row>
    <row r="37" spans="4:8" hidden="1">
      <c r="D37" s="1"/>
      <c r="E37" s="1"/>
      <c r="F37" s="1"/>
      <c r="G37" s="1"/>
      <c r="H37" s="1"/>
    </row>
    <row r="38" spans="4:8" hidden="1">
      <c r="D38" s="1"/>
      <c r="E38" s="1"/>
      <c r="F38" s="1"/>
      <c r="G38" s="1"/>
      <c r="H38" s="1"/>
    </row>
    <row r="39" spans="4:8" hidden="1">
      <c r="D39" s="1"/>
      <c r="E39" s="1"/>
      <c r="F39" s="1"/>
      <c r="G39" s="1"/>
      <c r="H39" s="1"/>
    </row>
    <row r="40" spans="4:8" hidden="1">
      <c r="D40" s="1"/>
      <c r="E40" s="1"/>
      <c r="F40" s="1"/>
      <c r="G40" s="1"/>
      <c r="H40" s="1"/>
    </row>
    <row r="41" spans="4:8" hidden="1">
      <c r="D41" s="1"/>
      <c r="E41" s="1"/>
      <c r="F41" s="1"/>
      <c r="G41" s="1"/>
      <c r="H41" s="1"/>
    </row>
    <row r="42" spans="4:8" hidden="1">
      <c r="D42" s="1"/>
      <c r="E42" s="1"/>
      <c r="F42" s="1"/>
      <c r="G42" s="1"/>
      <c r="H42" s="1"/>
    </row>
    <row r="43" spans="4:8" hidden="1">
      <c r="D43" s="1"/>
      <c r="E43" s="1"/>
      <c r="F43" s="1"/>
      <c r="G43" s="1"/>
      <c r="H43" s="1"/>
    </row>
    <row r="44" spans="4:8" hidden="1">
      <c r="D44" s="1"/>
      <c r="E44" s="1"/>
      <c r="F44" s="1"/>
      <c r="G44" s="1"/>
      <c r="H44" s="1"/>
    </row>
    <row r="45" spans="4:8" hidden="1">
      <c r="D45" s="1"/>
      <c r="E45" s="1"/>
      <c r="F45" s="1"/>
      <c r="G45" s="1"/>
      <c r="H45" s="1"/>
    </row>
    <row r="46" spans="4:8" hidden="1">
      <c r="D46" s="1"/>
      <c r="E46" s="1"/>
      <c r="F46" s="1"/>
      <c r="G46" s="1"/>
      <c r="H46" s="1"/>
    </row>
    <row r="47" spans="4:8" hidden="1">
      <c r="D47" s="1"/>
      <c r="E47" s="1"/>
      <c r="F47" s="1"/>
      <c r="G47" s="1"/>
      <c r="H47" s="1"/>
    </row>
    <row r="48" spans="4:8" hidden="1"/>
  </sheetData>
  <mergeCells count="8">
    <mergeCell ref="I8:I9"/>
    <mergeCell ref="A3:I3"/>
    <mergeCell ref="A4:I4"/>
    <mergeCell ref="A5:I5"/>
    <mergeCell ref="A6:I6"/>
    <mergeCell ref="A8:A9"/>
    <mergeCell ref="B8:B9"/>
    <mergeCell ref="C8:H8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0" firstPageNumber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zoomScale="90" zoomScaleNormal="90" workbookViewId="0">
      <selection activeCell="B12" sqref="B12"/>
    </sheetView>
  </sheetViews>
  <sheetFormatPr defaultColWidth="0" defaultRowHeight="15.5" zeroHeight="1"/>
  <cols>
    <col min="1" max="1" width="25.26953125" style="22" customWidth="1"/>
    <col min="2" max="22" width="14.1796875" style="22" customWidth="1"/>
    <col min="23" max="23" width="23" style="1" customWidth="1"/>
    <col min="24" max="16384" width="11.453125" style="22" hidden="1"/>
  </cols>
  <sheetData>
    <row r="1" spans="1:23">
      <c r="A1" s="4" t="s">
        <v>295</v>
      </c>
    </row>
    <row r="2" spans="1:23">
      <c r="A2" s="226" t="s">
        <v>273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</row>
    <row r="3" spans="1:23">
      <c r="A3" s="222" t="s">
        <v>248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</row>
    <row r="4" spans="1:23" s="222" customFormat="1" ht="15">
      <c r="A4" s="222" t="s">
        <v>251</v>
      </c>
    </row>
    <row r="5" spans="1:23">
      <c r="A5" s="222" t="s">
        <v>390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</row>
    <row r="6" spans="1:23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</row>
    <row r="7" spans="1:23">
      <c r="A7" s="240" t="s">
        <v>247</v>
      </c>
      <c r="B7" s="228" t="s">
        <v>86</v>
      </c>
      <c r="C7" s="37"/>
      <c r="D7" s="229" t="s">
        <v>324</v>
      </c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44"/>
      <c r="W7" s="224" t="s">
        <v>391</v>
      </c>
    </row>
    <row r="8" spans="1:23">
      <c r="A8" s="241"/>
      <c r="B8" s="228"/>
      <c r="C8" s="234" t="s">
        <v>348</v>
      </c>
      <c r="D8" s="234" t="s">
        <v>349</v>
      </c>
      <c r="E8" s="234" t="s">
        <v>329</v>
      </c>
      <c r="F8" s="234" t="s">
        <v>330</v>
      </c>
      <c r="G8" s="234" t="s">
        <v>331</v>
      </c>
      <c r="H8" s="234" t="s">
        <v>332</v>
      </c>
      <c r="I8" s="234" t="s">
        <v>333</v>
      </c>
      <c r="J8" s="234" t="s">
        <v>334</v>
      </c>
      <c r="K8" s="234" t="s">
        <v>335</v>
      </c>
      <c r="L8" s="234" t="s">
        <v>336</v>
      </c>
      <c r="M8" s="234" t="s">
        <v>337</v>
      </c>
      <c r="N8" s="234" t="s">
        <v>338</v>
      </c>
      <c r="O8" s="234" t="s">
        <v>339</v>
      </c>
      <c r="P8" s="234" t="s">
        <v>340</v>
      </c>
      <c r="Q8" s="234" t="s">
        <v>341</v>
      </c>
      <c r="R8" s="234" t="s">
        <v>342</v>
      </c>
      <c r="S8" s="234" t="s">
        <v>350</v>
      </c>
      <c r="T8" s="234" t="s">
        <v>351</v>
      </c>
      <c r="U8" s="234" t="s">
        <v>352</v>
      </c>
      <c r="V8" s="237" t="s">
        <v>191</v>
      </c>
      <c r="W8" s="233"/>
    </row>
    <row r="9" spans="1:23">
      <c r="A9" s="241"/>
      <c r="B9" s="228"/>
      <c r="C9" s="235"/>
      <c r="D9" s="235" t="s">
        <v>95</v>
      </c>
      <c r="E9" s="235" t="s">
        <v>96</v>
      </c>
      <c r="F9" s="235" t="s">
        <v>96</v>
      </c>
      <c r="G9" s="235" t="s">
        <v>96</v>
      </c>
      <c r="H9" s="235" t="s">
        <v>96</v>
      </c>
      <c r="I9" s="235" t="s">
        <v>96</v>
      </c>
      <c r="J9" s="235" t="s">
        <v>96</v>
      </c>
      <c r="K9" s="235" t="s">
        <v>96</v>
      </c>
      <c r="L9" s="235" t="s">
        <v>96</v>
      </c>
      <c r="M9" s="235" t="s">
        <v>96</v>
      </c>
      <c r="N9" s="235" t="s">
        <v>96</v>
      </c>
      <c r="O9" s="235" t="s">
        <v>96</v>
      </c>
      <c r="P9" s="235" t="s">
        <v>96</v>
      </c>
      <c r="Q9" s="235" t="s">
        <v>96</v>
      </c>
      <c r="R9" s="235" t="s">
        <v>97</v>
      </c>
      <c r="S9" s="235" t="s">
        <v>294</v>
      </c>
      <c r="T9" s="235" t="s">
        <v>98</v>
      </c>
      <c r="U9" s="235" t="s">
        <v>99</v>
      </c>
      <c r="V9" s="238" t="s">
        <v>100</v>
      </c>
      <c r="W9" s="233"/>
    </row>
    <row r="10" spans="1:23">
      <c r="A10" s="242"/>
      <c r="B10" s="228"/>
      <c r="C10" s="236"/>
      <c r="D10" s="236" t="s">
        <v>32</v>
      </c>
      <c r="E10" s="236" t="s">
        <v>101</v>
      </c>
      <c r="F10" s="236" t="s">
        <v>102</v>
      </c>
      <c r="G10" s="236" t="s">
        <v>103</v>
      </c>
      <c r="H10" s="236" t="s">
        <v>104</v>
      </c>
      <c r="I10" s="236" t="s">
        <v>105</v>
      </c>
      <c r="J10" s="236" t="s">
        <v>106</v>
      </c>
      <c r="K10" s="236" t="s">
        <v>107</v>
      </c>
      <c r="L10" s="236" t="s">
        <v>108</v>
      </c>
      <c r="M10" s="236" t="s">
        <v>109</v>
      </c>
      <c r="N10" s="236" t="s">
        <v>110</v>
      </c>
      <c r="O10" s="236" t="s">
        <v>111</v>
      </c>
      <c r="P10" s="236" t="s">
        <v>112</v>
      </c>
      <c r="Q10" s="236" t="s">
        <v>113</v>
      </c>
      <c r="R10" s="236" t="s">
        <v>114</v>
      </c>
      <c r="S10" s="236"/>
      <c r="T10" s="236"/>
      <c r="U10" s="236"/>
      <c r="V10" s="239"/>
      <c r="W10" s="225"/>
    </row>
    <row r="11" spans="1:23">
      <c r="A11" s="38"/>
      <c r="B11" s="39"/>
      <c r="C11" s="40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2"/>
    </row>
    <row r="12" spans="1:23" ht="20.25" customHeight="1">
      <c r="A12" s="11" t="s">
        <v>64</v>
      </c>
      <c r="B12" s="12">
        <f>SUM(B14:B25)</f>
        <v>8531</v>
      </c>
      <c r="C12" s="13">
        <f>SUM(C14:C25)</f>
        <v>216</v>
      </c>
      <c r="D12" s="14">
        <f>SUM(D14:D25)</f>
        <v>667</v>
      </c>
      <c r="E12" s="14">
        <f t="shared" ref="E12:W12" si="0">SUM(E14:E25)</f>
        <v>398</v>
      </c>
      <c r="F12" s="14">
        <f t="shared" si="0"/>
        <v>209</v>
      </c>
      <c r="G12" s="14">
        <f t="shared" si="0"/>
        <v>132</v>
      </c>
      <c r="H12" s="14">
        <f t="shared" si="0"/>
        <v>1027</v>
      </c>
      <c r="I12" s="14">
        <f t="shared" si="0"/>
        <v>978</v>
      </c>
      <c r="J12" s="14">
        <f t="shared" si="0"/>
        <v>622</v>
      </c>
      <c r="K12" s="14">
        <f t="shared" si="0"/>
        <v>371</v>
      </c>
      <c r="L12" s="14">
        <f t="shared" si="0"/>
        <v>104</v>
      </c>
      <c r="M12" s="14">
        <f t="shared" si="0"/>
        <v>91</v>
      </c>
      <c r="N12" s="14">
        <f t="shared" si="0"/>
        <v>42</v>
      </c>
      <c r="O12" s="14">
        <f t="shared" si="0"/>
        <v>21</v>
      </c>
      <c r="P12" s="14">
        <f t="shared" si="0"/>
        <v>19</v>
      </c>
      <c r="Q12" s="14">
        <f t="shared" si="0"/>
        <v>5</v>
      </c>
      <c r="R12" s="14">
        <f t="shared" si="0"/>
        <v>21</v>
      </c>
      <c r="S12" s="14">
        <f t="shared" si="0"/>
        <v>181</v>
      </c>
      <c r="T12" s="14">
        <f t="shared" si="0"/>
        <v>2983</v>
      </c>
      <c r="U12" s="14">
        <f t="shared" si="0"/>
        <v>53</v>
      </c>
      <c r="V12" s="14">
        <f t="shared" si="0"/>
        <v>390</v>
      </c>
      <c r="W12" s="14">
        <f t="shared" si="0"/>
        <v>1</v>
      </c>
    </row>
    <row r="13" spans="1:23" ht="20.25" customHeight="1">
      <c r="A13" s="1"/>
      <c r="B13" s="15"/>
      <c r="C13" s="16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</row>
    <row r="14" spans="1:23" ht="20.25" customHeight="1">
      <c r="A14" s="18" t="s">
        <v>70</v>
      </c>
      <c r="B14" s="12">
        <f>SUM(C14:W14)</f>
        <v>210</v>
      </c>
      <c r="C14" s="16">
        <v>5</v>
      </c>
      <c r="D14" s="17">
        <v>9</v>
      </c>
      <c r="E14" s="17">
        <v>3</v>
      </c>
      <c r="F14" s="17">
        <v>0</v>
      </c>
      <c r="G14" s="17">
        <v>2</v>
      </c>
      <c r="H14" s="17">
        <v>52</v>
      </c>
      <c r="I14" s="17">
        <v>26</v>
      </c>
      <c r="J14" s="17">
        <v>13</v>
      </c>
      <c r="K14" s="17">
        <v>6</v>
      </c>
      <c r="L14" s="17">
        <v>4</v>
      </c>
      <c r="M14" s="17">
        <v>7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22</v>
      </c>
      <c r="T14" s="17">
        <v>53</v>
      </c>
      <c r="U14" s="17">
        <v>0</v>
      </c>
      <c r="V14" s="17">
        <v>8</v>
      </c>
      <c r="W14" s="17">
        <v>0</v>
      </c>
    </row>
    <row r="15" spans="1:23" ht="20.25" customHeight="1">
      <c r="A15" s="18" t="s">
        <v>71</v>
      </c>
      <c r="B15" s="12">
        <f t="shared" ref="B15:B25" si="1">SUM(C15:W15)</f>
        <v>1403</v>
      </c>
      <c r="C15" s="16">
        <v>15</v>
      </c>
      <c r="D15" s="17">
        <v>98</v>
      </c>
      <c r="E15" s="17">
        <v>53</v>
      </c>
      <c r="F15" s="17">
        <v>19</v>
      </c>
      <c r="G15" s="17">
        <v>20</v>
      </c>
      <c r="H15" s="17">
        <v>230</v>
      </c>
      <c r="I15" s="17">
        <v>215</v>
      </c>
      <c r="J15" s="17">
        <v>125</v>
      </c>
      <c r="K15" s="17">
        <v>68</v>
      </c>
      <c r="L15" s="17">
        <v>19</v>
      </c>
      <c r="M15" s="17">
        <v>13</v>
      </c>
      <c r="N15" s="17">
        <v>7</v>
      </c>
      <c r="O15" s="17">
        <v>5</v>
      </c>
      <c r="P15" s="17">
        <v>1</v>
      </c>
      <c r="Q15" s="17">
        <v>3</v>
      </c>
      <c r="R15" s="17">
        <v>2</v>
      </c>
      <c r="S15" s="17">
        <v>52</v>
      </c>
      <c r="T15" s="17">
        <v>398</v>
      </c>
      <c r="U15" s="17">
        <v>8</v>
      </c>
      <c r="V15" s="17">
        <v>52</v>
      </c>
      <c r="W15" s="17">
        <v>0</v>
      </c>
    </row>
    <row r="16" spans="1:23" ht="20.25" customHeight="1">
      <c r="A16" s="18" t="s">
        <v>72</v>
      </c>
      <c r="B16" s="12">
        <f t="shared" si="1"/>
        <v>1681</v>
      </c>
      <c r="C16" s="16">
        <v>31</v>
      </c>
      <c r="D16" s="17">
        <v>127</v>
      </c>
      <c r="E16" s="17">
        <v>67</v>
      </c>
      <c r="F16" s="17">
        <v>39</v>
      </c>
      <c r="G16" s="17">
        <v>35</v>
      </c>
      <c r="H16" s="17">
        <v>237</v>
      </c>
      <c r="I16" s="17">
        <v>233</v>
      </c>
      <c r="J16" s="17">
        <v>129</v>
      </c>
      <c r="K16" s="17">
        <v>81</v>
      </c>
      <c r="L16" s="17">
        <v>20</v>
      </c>
      <c r="M16" s="17">
        <v>19</v>
      </c>
      <c r="N16" s="17">
        <v>11</v>
      </c>
      <c r="O16" s="17">
        <v>5</v>
      </c>
      <c r="P16" s="17">
        <v>4</v>
      </c>
      <c r="Q16" s="17">
        <v>0</v>
      </c>
      <c r="R16" s="17">
        <v>6</v>
      </c>
      <c r="S16" s="17">
        <v>41</v>
      </c>
      <c r="T16" s="17">
        <v>509</v>
      </c>
      <c r="U16" s="17">
        <v>17</v>
      </c>
      <c r="V16" s="17">
        <v>70</v>
      </c>
      <c r="W16" s="17">
        <v>0</v>
      </c>
    </row>
    <row r="17" spans="1:23" ht="20.25" customHeight="1">
      <c r="A17" s="18" t="s">
        <v>73</v>
      </c>
      <c r="B17" s="12">
        <f t="shared" si="1"/>
        <v>1516</v>
      </c>
      <c r="C17" s="16">
        <v>33</v>
      </c>
      <c r="D17" s="17">
        <v>139</v>
      </c>
      <c r="E17" s="17">
        <v>78</v>
      </c>
      <c r="F17" s="17">
        <v>40</v>
      </c>
      <c r="G17" s="17">
        <v>24</v>
      </c>
      <c r="H17" s="17">
        <v>190</v>
      </c>
      <c r="I17" s="17">
        <v>191</v>
      </c>
      <c r="J17" s="17">
        <v>119</v>
      </c>
      <c r="K17" s="17">
        <v>53</v>
      </c>
      <c r="L17" s="17">
        <v>20</v>
      </c>
      <c r="M17" s="17">
        <v>13</v>
      </c>
      <c r="N17" s="17">
        <v>3</v>
      </c>
      <c r="O17" s="17">
        <v>2</v>
      </c>
      <c r="P17" s="17">
        <v>4</v>
      </c>
      <c r="Q17" s="17">
        <v>1</v>
      </c>
      <c r="R17" s="17">
        <v>3</v>
      </c>
      <c r="S17" s="17">
        <v>29</v>
      </c>
      <c r="T17" s="17">
        <v>484</v>
      </c>
      <c r="U17" s="17">
        <v>8</v>
      </c>
      <c r="V17" s="17">
        <v>82</v>
      </c>
      <c r="W17" s="17">
        <v>0</v>
      </c>
    </row>
    <row r="18" spans="1:23" ht="20.25" customHeight="1">
      <c r="A18" s="18" t="s">
        <v>74</v>
      </c>
      <c r="B18" s="12">
        <f t="shared" si="1"/>
        <v>1160</v>
      </c>
      <c r="C18" s="16">
        <v>36</v>
      </c>
      <c r="D18" s="17">
        <v>101</v>
      </c>
      <c r="E18" s="17">
        <v>70</v>
      </c>
      <c r="F18" s="17">
        <v>34</v>
      </c>
      <c r="G18" s="17">
        <v>16</v>
      </c>
      <c r="H18" s="17">
        <v>126</v>
      </c>
      <c r="I18" s="17">
        <v>124</v>
      </c>
      <c r="J18" s="17">
        <v>84</v>
      </c>
      <c r="K18" s="17">
        <v>43</v>
      </c>
      <c r="L18" s="17">
        <v>15</v>
      </c>
      <c r="M18" s="17">
        <v>19</v>
      </c>
      <c r="N18" s="17">
        <v>5</v>
      </c>
      <c r="O18" s="17">
        <v>6</v>
      </c>
      <c r="P18" s="17">
        <v>4</v>
      </c>
      <c r="Q18" s="17">
        <v>0</v>
      </c>
      <c r="R18" s="17">
        <v>2</v>
      </c>
      <c r="S18" s="17">
        <v>13</v>
      </c>
      <c r="T18" s="17">
        <v>403</v>
      </c>
      <c r="U18" s="17">
        <v>7</v>
      </c>
      <c r="V18" s="17">
        <v>52</v>
      </c>
      <c r="W18" s="17">
        <v>0</v>
      </c>
    </row>
    <row r="19" spans="1:23" ht="20.25" customHeight="1">
      <c r="A19" s="18" t="s">
        <v>75</v>
      </c>
      <c r="B19" s="12">
        <f t="shared" si="1"/>
        <v>786</v>
      </c>
      <c r="C19" s="16">
        <v>25</v>
      </c>
      <c r="D19" s="17">
        <v>62</v>
      </c>
      <c r="E19" s="17">
        <v>38</v>
      </c>
      <c r="F19" s="17">
        <v>25</v>
      </c>
      <c r="G19" s="17">
        <v>10</v>
      </c>
      <c r="H19" s="17">
        <v>84</v>
      </c>
      <c r="I19" s="17">
        <v>65</v>
      </c>
      <c r="J19" s="17">
        <v>42</v>
      </c>
      <c r="K19" s="17">
        <v>38</v>
      </c>
      <c r="L19" s="17">
        <v>8</v>
      </c>
      <c r="M19" s="17">
        <v>5</v>
      </c>
      <c r="N19" s="17">
        <v>9</v>
      </c>
      <c r="O19" s="17">
        <v>2</v>
      </c>
      <c r="P19" s="17">
        <v>3</v>
      </c>
      <c r="Q19" s="17">
        <v>1</v>
      </c>
      <c r="R19" s="17">
        <v>3</v>
      </c>
      <c r="S19" s="17">
        <v>11</v>
      </c>
      <c r="T19" s="17">
        <v>313</v>
      </c>
      <c r="U19" s="17">
        <v>1</v>
      </c>
      <c r="V19" s="17">
        <v>41</v>
      </c>
      <c r="W19" s="17">
        <v>0</v>
      </c>
    </row>
    <row r="20" spans="1:23" ht="20.25" customHeight="1">
      <c r="A20" s="18" t="s">
        <v>76</v>
      </c>
      <c r="B20" s="12">
        <f t="shared" si="1"/>
        <v>558</v>
      </c>
      <c r="C20" s="16">
        <v>18</v>
      </c>
      <c r="D20" s="17">
        <v>39</v>
      </c>
      <c r="E20" s="17">
        <v>34</v>
      </c>
      <c r="F20" s="17">
        <v>18</v>
      </c>
      <c r="G20" s="17">
        <v>4</v>
      </c>
      <c r="H20" s="17">
        <v>36</v>
      </c>
      <c r="I20" s="17">
        <v>46</v>
      </c>
      <c r="J20" s="17">
        <v>34</v>
      </c>
      <c r="K20" s="17">
        <v>22</v>
      </c>
      <c r="L20" s="17">
        <v>4</v>
      </c>
      <c r="M20" s="17">
        <v>3</v>
      </c>
      <c r="N20" s="17">
        <v>3</v>
      </c>
      <c r="O20" s="17">
        <v>0</v>
      </c>
      <c r="P20" s="17">
        <v>1</v>
      </c>
      <c r="Q20" s="17">
        <v>0</v>
      </c>
      <c r="R20" s="17">
        <v>4</v>
      </c>
      <c r="S20" s="17">
        <v>5</v>
      </c>
      <c r="T20" s="17">
        <v>250</v>
      </c>
      <c r="U20" s="17">
        <v>4</v>
      </c>
      <c r="V20" s="17">
        <v>33</v>
      </c>
      <c r="W20" s="17">
        <v>0</v>
      </c>
    </row>
    <row r="21" spans="1:23" ht="20.25" customHeight="1">
      <c r="A21" s="18" t="s">
        <v>77</v>
      </c>
      <c r="B21" s="12">
        <f t="shared" si="1"/>
        <v>473</v>
      </c>
      <c r="C21" s="16">
        <v>21</v>
      </c>
      <c r="D21" s="17">
        <v>40</v>
      </c>
      <c r="E21" s="17">
        <v>28</v>
      </c>
      <c r="F21" s="17">
        <v>14</v>
      </c>
      <c r="G21" s="17">
        <v>5</v>
      </c>
      <c r="H21" s="17">
        <v>26</v>
      </c>
      <c r="I21" s="17">
        <v>29</v>
      </c>
      <c r="J21" s="17">
        <v>23</v>
      </c>
      <c r="K21" s="17">
        <v>18</v>
      </c>
      <c r="L21" s="17">
        <v>7</v>
      </c>
      <c r="M21" s="17">
        <v>4</v>
      </c>
      <c r="N21" s="17">
        <v>0</v>
      </c>
      <c r="O21" s="17">
        <v>0</v>
      </c>
      <c r="P21" s="17">
        <v>1</v>
      </c>
      <c r="Q21" s="17">
        <v>0</v>
      </c>
      <c r="R21" s="17">
        <v>1</v>
      </c>
      <c r="S21" s="17">
        <v>4</v>
      </c>
      <c r="T21" s="17">
        <v>219</v>
      </c>
      <c r="U21" s="17">
        <v>3</v>
      </c>
      <c r="V21" s="17">
        <v>29</v>
      </c>
      <c r="W21" s="17">
        <v>1</v>
      </c>
    </row>
    <row r="22" spans="1:23" ht="20.25" customHeight="1">
      <c r="A22" s="18" t="s">
        <v>78</v>
      </c>
      <c r="B22" s="12">
        <f t="shared" si="1"/>
        <v>333</v>
      </c>
      <c r="C22" s="16">
        <v>9</v>
      </c>
      <c r="D22" s="17">
        <v>23</v>
      </c>
      <c r="E22" s="17">
        <v>12</v>
      </c>
      <c r="F22" s="17">
        <v>11</v>
      </c>
      <c r="G22" s="17">
        <v>9</v>
      </c>
      <c r="H22" s="17">
        <v>26</v>
      </c>
      <c r="I22" s="17">
        <v>21</v>
      </c>
      <c r="J22" s="17">
        <v>27</v>
      </c>
      <c r="K22" s="17">
        <v>21</v>
      </c>
      <c r="L22" s="17">
        <v>2</v>
      </c>
      <c r="M22" s="17">
        <v>3</v>
      </c>
      <c r="N22" s="17">
        <v>2</v>
      </c>
      <c r="O22" s="17">
        <v>0</v>
      </c>
      <c r="P22" s="17">
        <v>0</v>
      </c>
      <c r="Q22" s="17">
        <v>0</v>
      </c>
      <c r="R22" s="17">
        <v>0</v>
      </c>
      <c r="S22" s="17">
        <v>3</v>
      </c>
      <c r="T22" s="17">
        <v>151</v>
      </c>
      <c r="U22" s="17">
        <v>2</v>
      </c>
      <c r="V22" s="17">
        <v>11</v>
      </c>
      <c r="W22" s="17">
        <v>0</v>
      </c>
    </row>
    <row r="23" spans="1:23" ht="20.25" customHeight="1">
      <c r="A23" s="18" t="s">
        <v>314</v>
      </c>
      <c r="B23" s="12">
        <f t="shared" si="1"/>
        <v>234</v>
      </c>
      <c r="C23" s="16">
        <v>15</v>
      </c>
      <c r="D23" s="17">
        <v>18</v>
      </c>
      <c r="E23" s="17">
        <v>8</v>
      </c>
      <c r="F23" s="17">
        <v>7</v>
      </c>
      <c r="G23" s="17">
        <v>5</v>
      </c>
      <c r="H23" s="17">
        <v>9</v>
      </c>
      <c r="I23" s="17">
        <v>16</v>
      </c>
      <c r="J23" s="17">
        <v>11</v>
      </c>
      <c r="K23" s="17">
        <v>14</v>
      </c>
      <c r="L23" s="17">
        <v>3</v>
      </c>
      <c r="M23" s="17">
        <v>3</v>
      </c>
      <c r="N23" s="17">
        <v>1</v>
      </c>
      <c r="O23" s="17">
        <v>0</v>
      </c>
      <c r="P23" s="17">
        <v>1</v>
      </c>
      <c r="Q23" s="17">
        <v>0</v>
      </c>
      <c r="R23" s="17">
        <v>0</v>
      </c>
      <c r="S23" s="17">
        <v>0</v>
      </c>
      <c r="T23" s="17">
        <v>112</v>
      </c>
      <c r="U23" s="17">
        <v>3</v>
      </c>
      <c r="V23" s="17">
        <v>8</v>
      </c>
      <c r="W23" s="17">
        <v>0</v>
      </c>
    </row>
    <row r="24" spans="1:23" ht="20.25" customHeight="1">
      <c r="A24" s="18" t="s">
        <v>290</v>
      </c>
      <c r="B24" s="12">
        <f t="shared" si="1"/>
        <v>174</v>
      </c>
      <c r="C24" s="16">
        <v>8</v>
      </c>
      <c r="D24" s="17">
        <v>11</v>
      </c>
      <c r="E24" s="17">
        <v>6</v>
      </c>
      <c r="F24" s="17">
        <v>2</v>
      </c>
      <c r="G24" s="17">
        <v>2</v>
      </c>
      <c r="H24" s="17">
        <v>11</v>
      </c>
      <c r="I24" s="17">
        <v>12</v>
      </c>
      <c r="J24" s="17">
        <v>15</v>
      </c>
      <c r="K24" s="17">
        <v>7</v>
      </c>
      <c r="L24" s="17">
        <v>2</v>
      </c>
      <c r="M24" s="17">
        <v>2</v>
      </c>
      <c r="N24" s="17">
        <v>1</v>
      </c>
      <c r="O24" s="17">
        <v>1</v>
      </c>
      <c r="P24" s="17">
        <v>0</v>
      </c>
      <c r="Q24" s="17">
        <v>0</v>
      </c>
      <c r="R24" s="17">
        <v>0</v>
      </c>
      <c r="S24" s="17">
        <v>1</v>
      </c>
      <c r="T24" s="17">
        <v>89</v>
      </c>
      <c r="U24" s="17">
        <v>0</v>
      </c>
      <c r="V24" s="17">
        <v>4</v>
      </c>
      <c r="W24" s="17">
        <v>0</v>
      </c>
    </row>
    <row r="25" spans="1:23" ht="20.25" customHeight="1">
      <c r="A25" s="18" t="s">
        <v>408</v>
      </c>
      <c r="B25" s="12">
        <f t="shared" si="1"/>
        <v>3</v>
      </c>
      <c r="C25" s="16">
        <v>0</v>
      </c>
      <c r="D25" s="17">
        <v>0</v>
      </c>
      <c r="E25" s="17">
        <v>1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2</v>
      </c>
      <c r="U25" s="17">
        <v>0</v>
      </c>
      <c r="V25" s="17">
        <v>0</v>
      </c>
      <c r="W25" s="17">
        <v>0</v>
      </c>
    </row>
    <row r="26" spans="1:23">
      <c r="A26" s="19"/>
      <c r="B26" s="20"/>
      <c r="C26" s="21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27"/>
    </row>
    <row r="27" spans="1:23">
      <c r="A27" s="223" t="s">
        <v>411</v>
      </c>
      <c r="B27" s="223"/>
      <c r="C27" s="223"/>
      <c r="D27" s="223"/>
      <c r="E27" s="223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3">
      <c r="A28" s="243" t="s">
        <v>347</v>
      </c>
      <c r="B28" s="243"/>
      <c r="C28" s="243"/>
      <c r="D28" s="243"/>
      <c r="E28" s="23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3" hidden="1"/>
    <row r="30" spans="1:23" hidden="1"/>
    <row r="31" spans="1:23" hidden="1">
      <c r="I31" s="22" t="s">
        <v>65</v>
      </c>
    </row>
    <row r="32" spans="1:23" hidden="1"/>
  </sheetData>
  <mergeCells count="30">
    <mergeCell ref="A28:D28"/>
    <mergeCell ref="C8:C10"/>
    <mergeCell ref="D8:D10"/>
    <mergeCell ref="E8:E10"/>
    <mergeCell ref="F8:F10"/>
    <mergeCell ref="B7:B10"/>
    <mergeCell ref="D7:V7"/>
    <mergeCell ref="G8:G10"/>
    <mergeCell ref="H8:H10"/>
    <mergeCell ref="I8:I10"/>
    <mergeCell ref="J8:J10"/>
    <mergeCell ref="U8:U10"/>
    <mergeCell ref="V8:V10"/>
    <mergeCell ref="A7:A10"/>
    <mergeCell ref="P8:P10"/>
    <mergeCell ref="Q8:Q10"/>
    <mergeCell ref="L8:L10"/>
    <mergeCell ref="M8:M10"/>
    <mergeCell ref="N8:N10"/>
    <mergeCell ref="O8:O10"/>
    <mergeCell ref="W7:W10"/>
    <mergeCell ref="A27:E27"/>
    <mergeCell ref="A2:W2"/>
    <mergeCell ref="A3:W3"/>
    <mergeCell ref="A4:XFD4"/>
    <mergeCell ref="A5:W5"/>
    <mergeCell ref="R8:R10"/>
    <mergeCell ref="S8:S10"/>
    <mergeCell ref="T8:T10"/>
    <mergeCell ref="K8:K10"/>
  </mergeCells>
  <phoneticPr fontId="4" type="noConversion"/>
  <printOptions horizontalCentered="1" verticalCentered="1"/>
  <pageMargins left="0" right="0" top="0.98425196850393704" bottom="0.98425196850393704" header="0.51181102362204722" footer="0.51181102362204722"/>
  <pageSetup scale="46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2"/>
  <sheetViews>
    <sheetView zoomScaleNormal="100" zoomScaleSheetLayoutView="70" workbookViewId="0">
      <selection activeCell="A26" sqref="A26:F26"/>
    </sheetView>
  </sheetViews>
  <sheetFormatPr defaultColWidth="0" defaultRowHeight="15.5" zeroHeight="1"/>
  <cols>
    <col min="1" max="1" width="25.26953125" style="22" customWidth="1"/>
    <col min="2" max="17" width="13.26953125" style="22" customWidth="1"/>
    <col min="18" max="18" width="13.26953125" style="1" customWidth="1"/>
    <col min="19" max="21" width="13.26953125" style="22" customWidth="1"/>
    <col min="22" max="22" width="16.7265625" style="22" customWidth="1"/>
    <col min="23" max="16384" width="16.7265625" style="22" hidden="1"/>
  </cols>
  <sheetData>
    <row r="1" spans="1:53">
      <c r="A1" s="4" t="s">
        <v>325</v>
      </c>
    </row>
    <row r="2" spans="1:53">
      <c r="A2" s="226" t="s">
        <v>115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</row>
    <row r="3" spans="1:53">
      <c r="A3" s="222" t="s">
        <v>248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53">
      <c r="A4" s="222" t="s">
        <v>251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</row>
    <row r="5" spans="1:53">
      <c r="A5" s="222" t="s">
        <v>390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</row>
    <row r="6" spans="1:53">
      <c r="A6" s="35"/>
      <c r="B6" s="3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>
      <c r="A7" s="240" t="s">
        <v>247</v>
      </c>
      <c r="B7" s="228" t="s">
        <v>86</v>
      </c>
      <c r="C7" s="37"/>
      <c r="D7" s="229" t="s">
        <v>324</v>
      </c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4" t="s">
        <v>412</v>
      </c>
    </row>
    <row r="8" spans="1:53" ht="20.25" customHeight="1">
      <c r="A8" s="241"/>
      <c r="B8" s="228"/>
      <c r="C8" s="234" t="s">
        <v>348</v>
      </c>
      <c r="D8" s="234" t="s">
        <v>349</v>
      </c>
      <c r="E8" s="234" t="s">
        <v>329</v>
      </c>
      <c r="F8" s="234" t="s">
        <v>330</v>
      </c>
      <c r="G8" s="234" t="s">
        <v>331</v>
      </c>
      <c r="H8" s="234" t="s">
        <v>332</v>
      </c>
      <c r="I8" s="234" t="s">
        <v>333</v>
      </c>
      <c r="J8" s="234" t="s">
        <v>334</v>
      </c>
      <c r="K8" s="234" t="s">
        <v>335</v>
      </c>
      <c r="L8" s="234" t="s">
        <v>336</v>
      </c>
      <c r="M8" s="234" t="s">
        <v>337</v>
      </c>
      <c r="N8" s="234" t="s">
        <v>338</v>
      </c>
      <c r="O8" s="234" t="s">
        <v>339</v>
      </c>
      <c r="P8" s="234" t="s">
        <v>340</v>
      </c>
      <c r="Q8" s="234" t="s">
        <v>342</v>
      </c>
      <c r="R8" s="234" t="s">
        <v>350</v>
      </c>
      <c r="S8" s="234" t="s">
        <v>351</v>
      </c>
      <c r="T8" s="234" t="s">
        <v>352</v>
      </c>
      <c r="U8" s="234" t="s">
        <v>191</v>
      </c>
      <c r="V8" s="233"/>
    </row>
    <row r="9" spans="1:53">
      <c r="A9" s="241"/>
      <c r="B9" s="228"/>
      <c r="C9" s="235"/>
      <c r="D9" s="235" t="s">
        <v>95</v>
      </c>
      <c r="E9" s="235" t="s">
        <v>96</v>
      </c>
      <c r="F9" s="235" t="s">
        <v>96</v>
      </c>
      <c r="G9" s="235" t="s">
        <v>96</v>
      </c>
      <c r="H9" s="235" t="s">
        <v>96</v>
      </c>
      <c r="I9" s="235" t="s">
        <v>96</v>
      </c>
      <c r="J9" s="235" t="s">
        <v>96</v>
      </c>
      <c r="K9" s="235" t="s">
        <v>96</v>
      </c>
      <c r="L9" s="235" t="s">
        <v>96</v>
      </c>
      <c r="M9" s="235" t="s">
        <v>96</v>
      </c>
      <c r="N9" s="235" t="s">
        <v>96</v>
      </c>
      <c r="O9" s="235" t="s">
        <v>96</v>
      </c>
      <c r="P9" s="235" t="s">
        <v>96</v>
      </c>
      <c r="Q9" s="235" t="s">
        <v>97</v>
      </c>
      <c r="R9" s="235" t="s">
        <v>294</v>
      </c>
      <c r="S9" s="235" t="s">
        <v>98</v>
      </c>
      <c r="T9" s="235" t="s">
        <v>99</v>
      </c>
      <c r="U9" s="235" t="s">
        <v>100</v>
      </c>
      <c r="V9" s="233"/>
    </row>
    <row r="10" spans="1:53">
      <c r="A10" s="242"/>
      <c r="B10" s="228"/>
      <c r="C10" s="236"/>
      <c r="D10" s="236" t="s">
        <v>32</v>
      </c>
      <c r="E10" s="236" t="s">
        <v>101</v>
      </c>
      <c r="F10" s="236" t="s">
        <v>102</v>
      </c>
      <c r="G10" s="236" t="s">
        <v>103</v>
      </c>
      <c r="H10" s="236" t="s">
        <v>104</v>
      </c>
      <c r="I10" s="236" t="s">
        <v>105</v>
      </c>
      <c r="J10" s="236" t="s">
        <v>106</v>
      </c>
      <c r="K10" s="236" t="s">
        <v>107</v>
      </c>
      <c r="L10" s="236" t="s">
        <v>108</v>
      </c>
      <c r="M10" s="236" t="s">
        <v>109</v>
      </c>
      <c r="N10" s="236" t="s">
        <v>110</v>
      </c>
      <c r="O10" s="236" t="s">
        <v>111</v>
      </c>
      <c r="P10" s="236" t="s">
        <v>112</v>
      </c>
      <c r="Q10" s="236" t="s">
        <v>114</v>
      </c>
      <c r="R10" s="236"/>
      <c r="S10" s="236"/>
      <c r="T10" s="236"/>
      <c r="U10" s="236"/>
      <c r="V10" s="225"/>
    </row>
    <row r="11" spans="1:53">
      <c r="A11" s="1"/>
      <c r="B11" s="34"/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53" ht="20.25" customHeight="1">
      <c r="A12" s="11" t="s">
        <v>64</v>
      </c>
      <c r="B12" s="12">
        <f>SUM(B14:B24)</f>
        <v>768</v>
      </c>
      <c r="C12" s="13">
        <f>SUM(C14:C24)</f>
        <v>44</v>
      </c>
      <c r="D12" s="14">
        <f t="shared" ref="D12:Q12" si="0">SUM(D14:D24)</f>
        <v>40</v>
      </c>
      <c r="E12" s="14">
        <f t="shared" si="0"/>
        <v>27</v>
      </c>
      <c r="F12" s="14">
        <f t="shared" si="0"/>
        <v>15</v>
      </c>
      <c r="G12" s="14">
        <f t="shared" si="0"/>
        <v>14</v>
      </c>
      <c r="H12" s="14">
        <f t="shared" si="0"/>
        <v>53</v>
      </c>
      <c r="I12" s="14">
        <f t="shared" si="0"/>
        <v>92</v>
      </c>
      <c r="J12" s="14">
        <f t="shared" si="0"/>
        <v>39</v>
      </c>
      <c r="K12" s="14">
        <f t="shared" si="0"/>
        <v>14</v>
      </c>
      <c r="L12" s="14">
        <f t="shared" si="0"/>
        <v>4</v>
      </c>
      <c r="M12" s="14">
        <f t="shared" si="0"/>
        <v>3</v>
      </c>
      <c r="N12" s="14">
        <f t="shared" si="0"/>
        <v>4</v>
      </c>
      <c r="O12" s="14">
        <f t="shared" si="0"/>
        <v>1</v>
      </c>
      <c r="P12" s="14">
        <f t="shared" si="0"/>
        <v>2</v>
      </c>
      <c r="Q12" s="14">
        <f t="shared" si="0"/>
        <v>1</v>
      </c>
      <c r="R12" s="14">
        <f>SUM(R14:R24)</f>
        <v>19</v>
      </c>
      <c r="S12" s="14">
        <f>SUM(S14:S24)</f>
        <v>372</v>
      </c>
      <c r="T12" s="14">
        <f>SUM(T14:T24)</f>
        <v>4</v>
      </c>
      <c r="U12" s="14">
        <f>SUM(U14:U24)</f>
        <v>19</v>
      </c>
      <c r="V12" s="14">
        <f>SUM(V14:V24)</f>
        <v>1</v>
      </c>
    </row>
    <row r="13" spans="1:53" ht="20.25" customHeight="1">
      <c r="A13" s="1"/>
      <c r="B13" s="15"/>
      <c r="C13" s="16"/>
      <c r="D13" s="17"/>
      <c r="E13" s="17"/>
      <c r="F13" s="17"/>
      <c r="G13" s="17"/>
      <c r="H13" s="17"/>
      <c r="I13" s="17"/>
      <c r="J13" s="41" t="s">
        <v>17</v>
      </c>
      <c r="K13" s="17"/>
      <c r="L13" s="17"/>
      <c r="M13" s="17"/>
      <c r="N13" s="17"/>
      <c r="O13" s="17"/>
      <c r="P13" s="17"/>
      <c r="Q13" s="17"/>
      <c r="R13" s="42"/>
      <c r="S13" s="43"/>
      <c r="T13" s="43"/>
      <c r="U13" s="43"/>
    </row>
    <row r="14" spans="1:53" ht="20.25" customHeight="1">
      <c r="A14" s="18" t="s">
        <v>70</v>
      </c>
      <c r="B14" s="12">
        <f>SUM(C14:V14)</f>
        <v>14</v>
      </c>
      <c r="C14" s="16">
        <v>0</v>
      </c>
      <c r="D14" s="17">
        <v>2</v>
      </c>
      <c r="E14" s="17">
        <v>0</v>
      </c>
      <c r="F14" s="17">
        <v>0</v>
      </c>
      <c r="G14" s="17">
        <v>0</v>
      </c>
      <c r="H14" s="17">
        <v>2</v>
      </c>
      <c r="I14" s="17">
        <v>1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8</v>
      </c>
      <c r="T14" s="17">
        <v>0</v>
      </c>
      <c r="U14" s="17">
        <v>0</v>
      </c>
      <c r="V14" s="17">
        <v>0</v>
      </c>
    </row>
    <row r="15" spans="1:53" ht="20.25" customHeight="1">
      <c r="A15" s="18" t="s">
        <v>71</v>
      </c>
      <c r="B15" s="12">
        <f t="shared" ref="B15:B24" si="1">SUM(C15:V15)</f>
        <v>85</v>
      </c>
      <c r="C15" s="16">
        <v>3</v>
      </c>
      <c r="D15" s="17">
        <v>3</v>
      </c>
      <c r="E15" s="17">
        <v>2</v>
      </c>
      <c r="F15" s="17">
        <v>2</v>
      </c>
      <c r="G15" s="17">
        <v>0</v>
      </c>
      <c r="H15" s="17">
        <v>8</v>
      </c>
      <c r="I15" s="17">
        <v>7</v>
      </c>
      <c r="J15" s="17">
        <v>2</v>
      </c>
      <c r="K15" s="17">
        <v>2</v>
      </c>
      <c r="L15" s="17">
        <v>1</v>
      </c>
      <c r="M15" s="17">
        <v>0</v>
      </c>
      <c r="N15" s="17">
        <v>2</v>
      </c>
      <c r="O15" s="17">
        <v>1</v>
      </c>
      <c r="P15" s="17">
        <v>0</v>
      </c>
      <c r="Q15" s="17">
        <v>0</v>
      </c>
      <c r="R15" s="17">
        <v>5</v>
      </c>
      <c r="S15" s="17">
        <v>43</v>
      </c>
      <c r="T15" s="17">
        <v>0</v>
      </c>
      <c r="U15" s="17">
        <v>3</v>
      </c>
      <c r="V15" s="17">
        <v>1</v>
      </c>
      <c r="W15" s="1"/>
    </row>
    <row r="16" spans="1:53" ht="20.25" customHeight="1">
      <c r="A16" s="18" t="s">
        <v>72</v>
      </c>
      <c r="B16" s="12">
        <f t="shared" si="1"/>
        <v>144</v>
      </c>
      <c r="C16" s="16">
        <v>8</v>
      </c>
      <c r="D16" s="17">
        <v>10</v>
      </c>
      <c r="E16" s="17">
        <v>7</v>
      </c>
      <c r="F16" s="17">
        <v>3</v>
      </c>
      <c r="G16" s="17">
        <v>4</v>
      </c>
      <c r="H16" s="17">
        <v>11</v>
      </c>
      <c r="I16" s="17">
        <v>20</v>
      </c>
      <c r="J16" s="17">
        <v>7</v>
      </c>
      <c r="K16" s="17">
        <v>3</v>
      </c>
      <c r="L16" s="17">
        <v>0</v>
      </c>
      <c r="M16" s="17">
        <v>0</v>
      </c>
      <c r="N16" s="17">
        <v>1</v>
      </c>
      <c r="O16" s="17">
        <v>0</v>
      </c>
      <c r="P16" s="17">
        <v>1</v>
      </c>
      <c r="Q16" s="17">
        <v>1</v>
      </c>
      <c r="R16" s="17">
        <v>4</v>
      </c>
      <c r="S16" s="17">
        <v>62</v>
      </c>
      <c r="T16" s="17">
        <v>0</v>
      </c>
      <c r="U16" s="17">
        <v>2</v>
      </c>
      <c r="V16" s="17">
        <v>0</v>
      </c>
      <c r="W16" s="1"/>
    </row>
    <row r="17" spans="1:23" ht="20.25" customHeight="1">
      <c r="A17" s="18" t="s">
        <v>73</v>
      </c>
      <c r="B17" s="12">
        <f t="shared" si="1"/>
        <v>155</v>
      </c>
      <c r="C17" s="16">
        <v>6</v>
      </c>
      <c r="D17" s="17">
        <v>5</v>
      </c>
      <c r="E17" s="17">
        <v>3</v>
      </c>
      <c r="F17" s="17">
        <v>2</v>
      </c>
      <c r="G17" s="17">
        <v>1</v>
      </c>
      <c r="H17" s="17">
        <v>18</v>
      </c>
      <c r="I17" s="17">
        <v>17</v>
      </c>
      <c r="J17" s="17">
        <v>12</v>
      </c>
      <c r="K17" s="17">
        <v>1</v>
      </c>
      <c r="L17" s="17">
        <v>1</v>
      </c>
      <c r="M17" s="17">
        <v>1</v>
      </c>
      <c r="N17" s="17">
        <v>1</v>
      </c>
      <c r="O17" s="17">
        <v>0</v>
      </c>
      <c r="P17" s="17">
        <v>0</v>
      </c>
      <c r="Q17" s="17">
        <v>0</v>
      </c>
      <c r="R17" s="17">
        <v>4</v>
      </c>
      <c r="S17" s="17">
        <v>75</v>
      </c>
      <c r="T17" s="17">
        <v>0</v>
      </c>
      <c r="U17" s="17">
        <v>8</v>
      </c>
      <c r="V17" s="17">
        <v>0</v>
      </c>
      <c r="W17" s="1"/>
    </row>
    <row r="18" spans="1:23" ht="20.25" customHeight="1">
      <c r="A18" s="18" t="s">
        <v>74</v>
      </c>
      <c r="B18" s="12">
        <f t="shared" si="1"/>
        <v>105</v>
      </c>
      <c r="C18" s="16">
        <v>9</v>
      </c>
      <c r="D18" s="17">
        <v>10</v>
      </c>
      <c r="E18" s="17">
        <v>4</v>
      </c>
      <c r="F18" s="17">
        <v>1</v>
      </c>
      <c r="G18" s="17">
        <v>1</v>
      </c>
      <c r="H18" s="17">
        <v>3</v>
      </c>
      <c r="I18" s="17">
        <v>12</v>
      </c>
      <c r="J18" s="17">
        <v>5</v>
      </c>
      <c r="K18" s="17">
        <v>3</v>
      </c>
      <c r="L18" s="17">
        <v>1</v>
      </c>
      <c r="M18" s="17">
        <v>1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49</v>
      </c>
      <c r="T18" s="17">
        <v>3</v>
      </c>
      <c r="U18" s="17">
        <v>3</v>
      </c>
      <c r="V18" s="17">
        <v>0</v>
      </c>
      <c r="W18" s="1"/>
    </row>
    <row r="19" spans="1:23" ht="20.25" customHeight="1">
      <c r="A19" s="18" t="s">
        <v>75</v>
      </c>
      <c r="B19" s="12">
        <f t="shared" si="1"/>
        <v>88</v>
      </c>
      <c r="C19" s="16">
        <v>7</v>
      </c>
      <c r="D19" s="17">
        <v>6</v>
      </c>
      <c r="E19" s="17">
        <v>2</v>
      </c>
      <c r="F19" s="17">
        <v>2</v>
      </c>
      <c r="G19" s="17">
        <v>2</v>
      </c>
      <c r="H19" s="17">
        <v>5</v>
      </c>
      <c r="I19" s="17">
        <v>12</v>
      </c>
      <c r="J19" s="17">
        <v>2</v>
      </c>
      <c r="K19" s="17">
        <v>3</v>
      </c>
      <c r="L19" s="17">
        <v>1</v>
      </c>
      <c r="M19" s="17">
        <v>1</v>
      </c>
      <c r="N19" s="17">
        <v>0</v>
      </c>
      <c r="O19" s="17">
        <v>0</v>
      </c>
      <c r="P19" s="17">
        <v>0</v>
      </c>
      <c r="Q19" s="17">
        <v>0</v>
      </c>
      <c r="R19" s="17">
        <v>2</v>
      </c>
      <c r="S19" s="17">
        <v>42</v>
      </c>
      <c r="T19" s="17">
        <v>0</v>
      </c>
      <c r="U19" s="17">
        <v>1</v>
      </c>
      <c r="V19" s="17">
        <v>0</v>
      </c>
      <c r="W19" s="1"/>
    </row>
    <row r="20" spans="1:23" ht="20.25" customHeight="1">
      <c r="A20" s="18" t="s">
        <v>76</v>
      </c>
      <c r="B20" s="12">
        <f t="shared" si="1"/>
        <v>74</v>
      </c>
      <c r="C20" s="16">
        <v>4</v>
      </c>
      <c r="D20" s="17">
        <v>1</v>
      </c>
      <c r="E20" s="17">
        <v>5</v>
      </c>
      <c r="F20" s="17">
        <v>1</v>
      </c>
      <c r="G20" s="17">
        <v>1</v>
      </c>
      <c r="H20" s="17">
        <v>4</v>
      </c>
      <c r="I20" s="17">
        <v>9</v>
      </c>
      <c r="J20" s="17">
        <v>6</v>
      </c>
      <c r="K20" s="17">
        <v>1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2</v>
      </c>
      <c r="S20" s="17">
        <v>39</v>
      </c>
      <c r="T20" s="17">
        <v>0</v>
      </c>
      <c r="U20" s="17">
        <v>1</v>
      </c>
      <c r="V20" s="17">
        <v>0</v>
      </c>
      <c r="W20" s="1"/>
    </row>
    <row r="21" spans="1:23" ht="20.25" customHeight="1">
      <c r="A21" s="18" t="s">
        <v>77</v>
      </c>
      <c r="B21" s="12">
        <f t="shared" si="1"/>
        <v>47</v>
      </c>
      <c r="C21" s="16">
        <v>2</v>
      </c>
      <c r="D21" s="17">
        <v>0</v>
      </c>
      <c r="E21" s="17">
        <v>3</v>
      </c>
      <c r="F21" s="17">
        <v>0</v>
      </c>
      <c r="G21" s="17">
        <v>2</v>
      </c>
      <c r="H21" s="17">
        <v>0</v>
      </c>
      <c r="I21" s="17">
        <v>9</v>
      </c>
      <c r="J21" s="17">
        <v>2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1</v>
      </c>
      <c r="Q21" s="17">
        <v>0</v>
      </c>
      <c r="R21" s="17">
        <v>2</v>
      </c>
      <c r="S21" s="17">
        <v>26</v>
      </c>
      <c r="T21" s="17">
        <v>0</v>
      </c>
      <c r="U21" s="17">
        <v>0</v>
      </c>
      <c r="V21" s="17">
        <v>0</v>
      </c>
      <c r="W21" s="1"/>
    </row>
    <row r="22" spans="1:23" ht="20.25" customHeight="1">
      <c r="A22" s="18" t="s">
        <v>78</v>
      </c>
      <c r="B22" s="12">
        <f t="shared" si="1"/>
        <v>33</v>
      </c>
      <c r="C22" s="16">
        <v>2</v>
      </c>
      <c r="D22" s="17">
        <v>2</v>
      </c>
      <c r="E22" s="17">
        <v>1</v>
      </c>
      <c r="F22" s="17">
        <v>3</v>
      </c>
      <c r="G22" s="17">
        <v>1</v>
      </c>
      <c r="H22" s="17">
        <v>2</v>
      </c>
      <c r="I22" s="17">
        <v>4</v>
      </c>
      <c r="J22" s="17">
        <v>2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15</v>
      </c>
      <c r="T22" s="17">
        <v>0</v>
      </c>
      <c r="U22" s="17">
        <v>0</v>
      </c>
      <c r="V22" s="17">
        <v>0</v>
      </c>
      <c r="W22" s="1"/>
    </row>
    <row r="23" spans="1:23" ht="20.25" customHeight="1">
      <c r="A23" s="18" t="s">
        <v>314</v>
      </c>
      <c r="B23" s="12">
        <f t="shared" si="1"/>
        <v>16</v>
      </c>
      <c r="C23" s="16">
        <v>3</v>
      </c>
      <c r="D23" s="17">
        <v>1</v>
      </c>
      <c r="E23" s="17">
        <v>0</v>
      </c>
      <c r="F23" s="17">
        <v>0</v>
      </c>
      <c r="G23" s="17">
        <v>2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8</v>
      </c>
      <c r="T23" s="17">
        <v>0</v>
      </c>
      <c r="U23" s="17">
        <v>1</v>
      </c>
      <c r="V23" s="17">
        <v>0</v>
      </c>
      <c r="W23" s="1"/>
    </row>
    <row r="24" spans="1:23" ht="20.25" customHeight="1">
      <c r="A24" s="18" t="s">
        <v>290</v>
      </c>
      <c r="B24" s="12">
        <f t="shared" si="1"/>
        <v>7</v>
      </c>
      <c r="C24" s="16">
        <v>0</v>
      </c>
      <c r="D24" s="17">
        <v>0</v>
      </c>
      <c r="E24" s="17">
        <v>0</v>
      </c>
      <c r="F24" s="17">
        <v>1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5</v>
      </c>
      <c r="T24" s="17">
        <v>1</v>
      </c>
      <c r="U24" s="17">
        <v>0</v>
      </c>
      <c r="V24" s="17">
        <v>0</v>
      </c>
      <c r="W24" s="1"/>
    </row>
    <row r="25" spans="1:23">
      <c r="A25" s="19"/>
      <c r="B25" s="44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27"/>
      <c r="S25" s="27"/>
      <c r="T25" s="27"/>
      <c r="U25" s="27"/>
      <c r="V25" s="27"/>
    </row>
    <row r="26" spans="1:23">
      <c r="A26" s="245" t="s">
        <v>411</v>
      </c>
      <c r="B26" s="245"/>
      <c r="C26" s="245"/>
      <c r="D26" s="245"/>
      <c r="E26" s="245"/>
      <c r="F26" s="245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S26" s="1"/>
      <c r="T26" s="1"/>
      <c r="U26" s="1"/>
      <c r="V26" s="1"/>
    </row>
    <row r="27" spans="1:23">
      <c r="A27" s="23" t="s">
        <v>347</v>
      </c>
      <c r="B27" s="23"/>
      <c r="C27" s="23"/>
      <c r="D27" s="23"/>
      <c r="E27" s="23"/>
      <c r="F27" s="2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23" hidden="1"/>
    <row r="29" spans="1:23" hidden="1"/>
    <row r="30" spans="1:23" hidden="1"/>
    <row r="31" spans="1:23" hidden="1"/>
    <row r="32" spans="1:23" hidden="1"/>
  </sheetData>
  <mergeCells count="28">
    <mergeCell ref="A2:U2"/>
    <mergeCell ref="A3:U3"/>
    <mergeCell ref="A4:U4"/>
    <mergeCell ref="A5:U5"/>
    <mergeCell ref="O8:O10"/>
    <mergeCell ref="P8:P10"/>
    <mergeCell ref="Q8:Q10"/>
    <mergeCell ref="R8:R10"/>
    <mergeCell ref="J8:J10"/>
    <mergeCell ref="K8:K10"/>
    <mergeCell ref="L8:L10"/>
    <mergeCell ref="M8:M10"/>
    <mergeCell ref="N8:N10"/>
    <mergeCell ref="A7:A10"/>
    <mergeCell ref="B7:B10"/>
    <mergeCell ref="D7:U7"/>
    <mergeCell ref="F8:F10"/>
    <mergeCell ref="G8:G10"/>
    <mergeCell ref="V7:V10"/>
    <mergeCell ref="A26:F26"/>
    <mergeCell ref="H8:H10"/>
    <mergeCell ref="I8:I10"/>
    <mergeCell ref="S8:S10"/>
    <mergeCell ref="T8:T10"/>
    <mergeCell ref="U8:U10"/>
    <mergeCell ref="C8:C10"/>
    <mergeCell ref="D8:D10"/>
    <mergeCell ref="E8:E10"/>
  </mergeCells>
  <phoneticPr fontId="4" type="noConversion"/>
  <printOptions horizontalCentered="1" verticalCentered="1"/>
  <pageMargins left="0.25" right="0" top="0.98425196850393704" bottom="0.98425196850393704" header="0.51181102362204722" footer="0.51181102362204722"/>
  <pageSetup scale="51"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36"/>
  <sheetViews>
    <sheetView topLeftCell="A13" zoomScale="80" zoomScaleNormal="80" zoomScaleSheetLayoutView="55" workbookViewId="0">
      <selection activeCell="A142" sqref="A142:A143"/>
    </sheetView>
  </sheetViews>
  <sheetFormatPr defaultColWidth="0" defaultRowHeight="15.5" zeroHeight="1"/>
  <cols>
    <col min="1" max="1" width="69.7265625" style="22" customWidth="1"/>
    <col min="2" max="16" width="16.1796875" style="22" customWidth="1"/>
    <col min="17" max="17" width="15.81640625" style="48" customWidth="1"/>
    <col min="18" max="18" width="0" style="1" hidden="1" customWidth="1"/>
    <col min="19" max="16384" width="0" style="22" hidden="1"/>
  </cols>
  <sheetData>
    <row r="1" spans="1:17" ht="19.5" customHeight="1">
      <c r="A1" s="4" t="s">
        <v>296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>
      <c r="A2" s="246" t="s">
        <v>298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</row>
    <row r="3" spans="1:17">
      <c r="A3" s="246" t="s">
        <v>299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</row>
    <row r="4" spans="1:17">
      <c r="A4" s="246" t="s">
        <v>297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</row>
    <row r="5" spans="1:17">
      <c r="A5" s="246" t="s">
        <v>390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</row>
    <row r="6" spans="1:17" ht="24.65" customHeight="1">
      <c r="A6" s="130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7" ht="18" customHeight="1">
      <c r="A7" s="247" t="s">
        <v>285</v>
      </c>
      <c r="B7" s="248" t="s">
        <v>86</v>
      </c>
      <c r="C7" s="262" t="s">
        <v>67</v>
      </c>
      <c r="D7" s="263"/>
      <c r="E7" s="264"/>
      <c r="F7" s="249" t="s">
        <v>326</v>
      </c>
      <c r="G7" s="250"/>
      <c r="H7" s="250"/>
      <c r="I7" s="250"/>
      <c r="J7" s="250"/>
      <c r="K7" s="250"/>
      <c r="L7" s="250"/>
      <c r="M7" s="250"/>
      <c r="N7" s="250"/>
      <c r="O7" s="250"/>
      <c r="P7" s="251"/>
      <c r="Q7" s="255" t="s">
        <v>412</v>
      </c>
    </row>
    <row r="8" spans="1:17" ht="15.75" customHeight="1">
      <c r="A8" s="247"/>
      <c r="B8" s="230"/>
      <c r="C8" s="258" t="s">
        <v>68</v>
      </c>
      <c r="D8" s="258" t="s">
        <v>69</v>
      </c>
      <c r="E8" s="258" t="s">
        <v>391</v>
      </c>
      <c r="F8" s="252" t="s">
        <v>70</v>
      </c>
      <c r="G8" s="252" t="s">
        <v>71</v>
      </c>
      <c r="H8" s="252" t="s">
        <v>72</v>
      </c>
      <c r="I8" s="252" t="s">
        <v>73</v>
      </c>
      <c r="J8" s="252" t="s">
        <v>74</v>
      </c>
      <c r="K8" s="252" t="s">
        <v>75</v>
      </c>
      <c r="L8" s="252" t="s">
        <v>76</v>
      </c>
      <c r="M8" s="252" t="s">
        <v>77</v>
      </c>
      <c r="N8" s="252" t="s">
        <v>78</v>
      </c>
      <c r="O8" s="252" t="s">
        <v>314</v>
      </c>
      <c r="P8" s="259" t="s">
        <v>313</v>
      </c>
      <c r="Q8" s="256"/>
    </row>
    <row r="9" spans="1:17">
      <c r="A9" s="247"/>
      <c r="B9" s="230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60"/>
      <c r="Q9" s="256"/>
    </row>
    <row r="10" spans="1:17">
      <c r="A10" s="247"/>
      <c r="B10" s="230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61"/>
      <c r="Q10" s="257"/>
    </row>
    <row r="11" spans="1:17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8"/>
    </row>
    <row r="12" spans="1:17">
      <c r="A12" s="131" t="s">
        <v>64</v>
      </c>
      <c r="B12" s="60">
        <f t="shared" ref="B12:Q12" si="0">B14+B32+B37+B58+B64+B69+B73+B100+B103+B110+B113+B124+B135+B144+B154+B173+B180+B196+B210+B216+B227+B232+B236+B240+B244+B250+B255+B259+B262+B265+B268+B275+B278+B281+B284+B292</f>
        <v>9300</v>
      </c>
      <c r="C12" s="60">
        <f t="shared" si="0"/>
        <v>8531</v>
      </c>
      <c r="D12" s="60">
        <f t="shared" si="0"/>
        <v>768</v>
      </c>
      <c r="E12" s="60">
        <f t="shared" si="0"/>
        <v>1</v>
      </c>
      <c r="F12" s="60">
        <f t="shared" si="0"/>
        <v>224</v>
      </c>
      <c r="G12" s="60">
        <f t="shared" si="0"/>
        <v>1488</v>
      </c>
      <c r="H12" s="60">
        <f t="shared" si="0"/>
        <v>1825</v>
      </c>
      <c r="I12" s="60">
        <f t="shared" si="0"/>
        <v>1671</v>
      </c>
      <c r="J12" s="60">
        <f t="shared" si="0"/>
        <v>1265</v>
      </c>
      <c r="K12" s="60">
        <f t="shared" si="0"/>
        <v>874</v>
      </c>
      <c r="L12" s="60">
        <f t="shared" si="0"/>
        <v>632</v>
      </c>
      <c r="M12" s="60">
        <f t="shared" si="0"/>
        <v>520</v>
      </c>
      <c r="N12" s="60">
        <f t="shared" si="0"/>
        <v>366</v>
      </c>
      <c r="O12" s="60">
        <f t="shared" si="0"/>
        <v>250</v>
      </c>
      <c r="P12" s="60">
        <f t="shared" si="0"/>
        <v>181</v>
      </c>
      <c r="Q12" s="132">
        <f t="shared" si="0"/>
        <v>4</v>
      </c>
    </row>
    <row r="13" spans="1:17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43"/>
    </row>
    <row r="14" spans="1:17">
      <c r="A14" s="134" t="s">
        <v>40</v>
      </c>
      <c r="B14" s="60">
        <f t="shared" ref="B14:Q14" si="1">SUM(B15:B30)</f>
        <v>890</v>
      </c>
      <c r="C14" s="60">
        <f t="shared" si="1"/>
        <v>772</v>
      </c>
      <c r="D14" s="60">
        <f t="shared" si="1"/>
        <v>118</v>
      </c>
      <c r="E14" s="60">
        <f t="shared" si="1"/>
        <v>0</v>
      </c>
      <c r="F14" s="60">
        <f t="shared" si="1"/>
        <v>14</v>
      </c>
      <c r="G14" s="60">
        <f t="shared" si="1"/>
        <v>160</v>
      </c>
      <c r="H14" s="60">
        <f t="shared" si="1"/>
        <v>193</v>
      </c>
      <c r="I14" s="60">
        <f t="shared" si="1"/>
        <v>131</v>
      </c>
      <c r="J14" s="60">
        <f t="shared" si="1"/>
        <v>106</v>
      </c>
      <c r="K14" s="60">
        <f t="shared" si="1"/>
        <v>64</v>
      </c>
      <c r="L14" s="60">
        <f t="shared" si="1"/>
        <v>62</v>
      </c>
      <c r="M14" s="60">
        <f t="shared" si="1"/>
        <v>56</v>
      </c>
      <c r="N14" s="60">
        <f t="shared" si="1"/>
        <v>45</v>
      </c>
      <c r="O14" s="60">
        <f t="shared" si="1"/>
        <v>31</v>
      </c>
      <c r="P14" s="60">
        <f t="shared" si="1"/>
        <v>27</v>
      </c>
      <c r="Q14" s="132">
        <f t="shared" si="1"/>
        <v>1</v>
      </c>
    </row>
    <row r="15" spans="1:17">
      <c r="A15" s="135" t="s">
        <v>228</v>
      </c>
      <c r="B15" s="15">
        <f>SUM(F15:Q15)</f>
        <v>1</v>
      </c>
      <c r="C15" s="15">
        <v>0</v>
      </c>
      <c r="D15" s="15">
        <v>1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1</v>
      </c>
      <c r="M15" s="15">
        <v>0</v>
      </c>
      <c r="N15" s="15">
        <v>0</v>
      </c>
      <c r="O15" s="15">
        <v>0</v>
      </c>
      <c r="P15" s="143">
        <v>0</v>
      </c>
      <c r="Q15" s="48">
        <v>0</v>
      </c>
    </row>
    <row r="16" spans="1:17">
      <c r="A16" s="135" t="s">
        <v>116</v>
      </c>
      <c r="B16" s="15">
        <f t="shared" ref="B16:B30" si="2">SUM(F16:Q16)</f>
        <v>7</v>
      </c>
      <c r="C16" s="15">
        <v>7</v>
      </c>
      <c r="D16" s="15">
        <v>0</v>
      </c>
      <c r="E16" s="15">
        <v>0</v>
      </c>
      <c r="F16" s="15">
        <v>0</v>
      </c>
      <c r="G16" s="15">
        <v>3</v>
      </c>
      <c r="H16" s="15">
        <v>0</v>
      </c>
      <c r="I16" s="15">
        <v>1</v>
      </c>
      <c r="J16" s="15">
        <v>1</v>
      </c>
      <c r="K16" s="15">
        <v>0</v>
      </c>
      <c r="L16" s="15">
        <v>1</v>
      </c>
      <c r="M16" s="15">
        <v>0</v>
      </c>
      <c r="N16" s="15">
        <v>0</v>
      </c>
      <c r="O16" s="15">
        <v>0</v>
      </c>
      <c r="P16" s="143">
        <v>1</v>
      </c>
      <c r="Q16" s="48">
        <v>0</v>
      </c>
    </row>
    <row r="17" spans="1:17">
      <c r="A17" s="135" t="s">
        <v>353</v>
      </c>
      <c r="B17" s="15">
        <f t="shared" si="2"/>
        <v>1</v>
      </c>
      <c r="C17" s="15">
        <v>1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1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43">
        <v>0</v>
      </c>
      <c r="Q17" s="48">
        <v>0</v>
      </c>
    </row>
    <row r="18" spans="1:17">
      <c r="A18" s="135" t="s">
        <v>8</v>
      </c>
      <c r="B18" s="15">
        <f t="shared" si="2"/>
        <v>177</v>
      </c>
      <c r="C18" s="15">
        <v>142</v>
      </c>
      <c r="D18" s="15">
        <v>35</v>
      </c>
      <c r="E18" s="15">
        <v>0</v>
      </c>
      <c r="F18" s="15">
        <v>1</v>
      </c>
      <c r="G18" s="15">
        <v>19</v>
      </c>
      <c r="H18" s="15">
        <v>31</v>
      </c>
      <c r="I18" s="15">
        <v>32</v>
      </c>
      <c r="J18" s="15">
        <v>27</v>
      </c>
      <c r="K18" s="15">
        <v>16</v>
      </c>
      <c r="L18" s="15">
        <v>12</v>
      </c>
      <c r="M18" s="15">
        <v>16</v>
      </c>
      <c r="N18" s="15">
        <v>8</v>
      </c>
      <c r="O18" s="15">
        <v>6</v>
      </c>
      <c r="P18" s="143">
        <v>8</v>
      </c>
      <c r="Q18" s="48">
        <v>1</v>
      </c>
    </row>
    <row r="19" spans="1:17">
      <c r="A19" s="135" t="s">
        <v>118</v>
      </c>
      <c r="B19" s="15">
        <f t="shared" si="2"/>
        <v>6</v>
      </c>
      <c r="C19" s="15">
        <v>6</v>
      </c>
      <c r="D19" s="15">
        <v>0</v>
      </c>
      <c r="E19" s="15">
        <v>0</v>
      </c>
      <c r="F19" s="15">
        <v>0</v>
      </c>
      <c r="G19" s="15">
        <v>3</v>
      </c>
      <c r="H19" s="15">
        <v>1</v>
      </c>
      <c r="I19" s="15">
        <v>2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43">
        <v>0</v>
      </c>
      <c r="Q19" s="48">
        <v>0</v>
      </c>
    </row>
    <row r="20" spans="1:17">
      <c r="A20" s="135" t="s">
        <v>117</v>
      </c>
      <c r="B20" s="15">
        <f t="shared" si="2"/>
        <v>111</v>
      </c>
      <c r="C20" s="15">
        <v>102</v>
      </c>
      <c r="D20" s="15">
        <v>9</v>
      </c>
      <c r="E20" s="15">
        <v>0</v>
      </c>
      <c r="F20" s="15">
        <v>4</v>
      </c>
      <c r="G20" s="15">
        <v>33</v>
      </c>
      <c r="H20" s="15">
        <v>33</v>
      </c>
      <c r="I20" s="15">
        <v>12</v>
      </c>
      <c r="J20" s="15">
        <v>14</v>
      </c>
      <c r="K20" s="15">
        <v>8</v>
      </c>
      <c r="L20" s="15">
        <v>3</v>
      </c>
      <c r="M20" s="15">
        <v>2</v>
      </c>
      <c r="N20" s="15">
        <v>0</v>
      </c>
      <c r="O20" s="15">
        <v>2</v>
      </c>
      <c r="P20" s="143">
        <v>0</v>
      </c>
      <c r="Q20" s="48">
        <v>0</v>
      </c>
    </row>
    <row r="21" spans="1:17">
      <c r="A21" s="135" t="s">
        <v>9</v>
      </c>
      <c r="B21" s="15">
        <f t="shared" si="2"/>
        <v>20</v>
      </c>
      <c r="C21" s="15">
        <v>19</v>
      </c>
      <c r="D21" s="15">
        <v>1</v>
      </c>
      <c r="E21" s="15">
        <v>0</v>
      </c>
      <c r="F21" s="15">
        <v>0</v>
      </c>
      <c r="G21" s="15">
        <v>3</v>
      </c>
      <c r="H21" s="15">
        <v>4</v>
      </c>
      <c r="I21" s="15">
        <v>3</v>
      </c>
      <c r="J21" s="15">
        <v>0</v>
      </c>
      <c r="K21" s="15">
        <v>1</v>
      </c>
      <c r="L21" s="15">
        <v>3</v>
      </c>
      <c r="M21" s="15">
        <v>1</v>
      </c>
      <c r="N21" s="15">
        <v>1</v>
      </c>
      <c r="O21" s="15">
        <v>4</v>
      </c>
      <c r="P21" s="143">
        <v>0</v>
      </c>
      <c r="Q21" s="48">
        <v>0</v>
      </c>
    </row>
    <row r="22" spans="1:17">
      <c r="A22" s="135" t="s">
        <v>465</v>
      </c>
      <c r="B22" s="15">
        <f t="shared" si="2"/>
        <v>1</v>
      </c>
      <c r="C22" s="15">
        <v>0</v>
      </c>
      <c r="D22" s="15">
        <v>1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43">
        <v>0</v>
      </c>
      <c r="Q22" s="48">
        <v>0</v>
      </c>
    </row>
    <row r="23" spans="1:17">
      <c r="A23" s="135" t="s">
        <v>119</v>
      </c>
      <c r="B23" s="15">
        <f t="shared" si="2"/>
        <v>2</v>
      </c>
      <c r="C23" s="15">
        <v>2</v>
      </c>
      <c r="D23" s="15">
        <v>0</v>
      </c>
      <c r="E23" s="15">
        <v>0</v>
      </c>
      <c r="F23" s="15">
        <v>0</v>
      </c>
      <c r="G23" s="15">
        <v>1</v>
      </c>
      <c r="H23" s="15">
        <v>0</v>
      </c>
      <c r="I23" s="15">
        <v>0</v>
      </c>
      <c r="J23" s="15">
        <v>0</v>
      </c>
      <c r="K23" s="15">
        <v>1</v>
      </c>
      <c r="L23" s="15">
        <v>0</v>
      </c>
      <c r="M23" s="15">
        <v>0</v>
      </c>
      <c r="N23" s="15">
        <v>0</v>
      </c>
      <c r="O23" s="15">
        <v>0</v>
      </c>
      <c r="P23" s="143">
        <v>0</v>
      </c>
      <c r="Q23" s="48">
        <v>0</v>
      </c>
    </row>
    <row r="24" spans="1:17">
      <c r="A24" s="135" t="s">
        <v>56</v>
      </c>
      <c r="B24" s="15">
        <f t="shared" si="2"/>
        <v>93</v>
      </c>
      <c r="C24" s="15">
        <v>88</v>
      </c>
      <c r="D24" s="15">
        <v>5</v>
      </c>
      <c r="E24" s="15">
        <v>0</v>
      </c>
      <c r="F24" s="15">
        <v>3</v>
      </c>
      <c r="G24" s="15">
        <v>22</v>
      </c>
      <c r="H24" s="15">
        <v>28</v>
      </c>
      <c r="I24" s="15">
        <v>17</v>
      </c>
      <c r="J24" s="15">
        <v>8</v>
      </c>
      <c r="K24" s="15">
        <v>4</v>
      </c>
      <c r="L24" s="15">
        <v>4</v>
      </c>
      <c r="M24" s="15">
        <v>5</v>
      </c>
      <c r="N24" s="15">
        <v>0</v>
      </c>
      <c r="O24" s="15">
        <v>1</v>
      </c>
      <c r="P24" s="143">
        <v>1</v>
      </c>
      <c r="Q24" s="48">
        <v>0</v>
      </c>
    </row>
    <row r="25" spans="1:17">
      <c r="A25" s="135" t="s">
        <v>120</v>
      </c>
      <c r="B25" s="15">
        <f t="shared" si="2"/>
        <v>161</v>
      </c>
      <c r="C25" s="15">
        <v>148</v>
      </c>
      <c r="D25" s="15">
        <v>13</v>
      </c>
      <c r="E25" s="15">
        <v>0</v>
      </c>
      <c r="F25" s="15">
        <v>6</v>
      </c>
      <c r="G25" s="15">
        <v>57</v>
      </c>
      <c r="H25" s="15">
        <v>37</v>
      </c>
      <c r="I25" s="15">
        <v>19</v>
      </c>
      <c r="J25" s="15">
        <v>17</v>
      </c>
      <c r="K25" s="15">
        <v>6</v>
      </c>
      <c r="L25" s="15">
        <v>7</v>
      </c>
      <c r="M25" s="15">
        <v>2</v>
      </c>
      <c r="N25" s="15">
        <v>7</v>
      </c>
      <c r="O25" s="15">
        <v>0</v>
      </c>
      <c r="P25" s="143">
        <v>3</v>
      </c>
      <c r="Q25" s="48">
        <v>0</v>
      </c>
    </row>
    <row r="26" spans="1:17">
      <c r="A26" s="135" t="s">
        <v>45</v>
      </c>
      <c r="B26" s="15">
        <f t="shared" si="2"/>
        <v>159</v>
      </c>
      <c r="C26" s="15">
        <v>139</v>
      </c>
      <c r="D26" s="15">
        <v>20</v>
      </c>
      <c r="E26" s="15">
        <v>0</v>
      </c>
      <c r="F26" s="15">
        <v>0</v>
      </c>
      <c r="G26" s="15">
        <v>2</v>
      </c>
      <c r="H26" s="15">
        <v>22</v>
      </c>
      <c r="I26" s="15">
        <v>22</v>
      </c>
      <c r="J26" s="15">
        <v>17</v>
      </c>
      <c r="K26" s="15">
        <v>11</v>
      </c>
      <c r="L26" s="15">
        <v>18</v>
      </c>
      <c r="M26" s="15">
        <v>20</v>
      </c>
      <c r="N26" s="15">
        <v>20</v>
      </c>
      <c r="O26" s="15">
        <v>16</v>
      </c>
      <c r="P26" s="143">
        <v>11</v>
      </c>
      <c r="Q26" s="48">
        <v>0</v>
      </c>
    </row>
    <row r="27" spans="1:17">
      <c r="A27" s="135" t="s">
        <v>36</v>
      </c>
      <c r="B27" s="15">
        <f t="shared" si="2"/>
        <v>83</v>
      </c>
      <c r="C27" s="15">
        <v>62</v>
      </c>
      <c r="D27" s="15">
        <v>21</v>
      </c>
      <c r="E27" s="15">
        <v>0</v>
      </c>
      <c r="F27" s="15">
        <v>0</v>
      </c>
      <c r="G27" s="15">
        <v>7</v>
      </c>
      <c r="H27" s="15">
        <v>19</v>
      </c>
      <c r="I27" s="15">
        <v>16</v>
      </c>
      <c r="J27" s="15">
        <v>7</v>
      </c>
      <c r="K27" s="15">
        <v>12</v>
      </c>
      <c r="L27" s="15">
        <v>7</v>
      </c>
      <c r="M27" s="15">
        <v>7</v>
      </c>
      <c r="N27" s="15">
        <v>7</v>
      </c>
      <c r="O27" s="15">
        <v>0</v>
      </c>
      <c r="P27" s="143">
        <v>1</v>
      </c>
      <c r="Q27" s="48">
        <v>0</v>
      </c>
    </row>
    <row r="28" spans="1:17">
      <c r="A28" s="135" t="s">
        <v>121</v>
      </c>
      <c r="B28" s="15">
        <f t="shared" si="2"/>
        <v>2</v>
      </c>
      <c r="C28" s="15">
        <v>2</v>
      </c>
      <c r="D28" s="15">
        <v>0</v>
      </c>
      <c r="E28" s="15">
        <v>0</v>
      </c>
      <c r="F28" s="15">
        <v>0</v>
      </c>
      <c r="G28" s="15">
        <v>1</v>
      </c>
      <c r="H28" s="15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43">
        <v>0</v>
      </c>
      <c r="Q28" s="48">
        <v>0</v>
      </c>
    </row>
    <row r="29" spans="1:17">
      <c r="A29" s="135" t="s">
        <v>10</v>
      </c>
      <c r="B29" s="15">
        <f t="shared" si="2"/>
        <v>65</v>
      </c>
      <c r="C29" s="15">
        <v>54</v>
      </c>
      <c r="D29" s="15">
        <v>11</v>
      </c>
      <c r="E29" s="15">
        <v>0</v>
      </c>
      <c r="F29" s="15">
        <v>0</v>
      </c>
      <c r="G29" s="15">
        <v>9</v>
      </c>
      <c r="H29" s="15">
        <v>16</v>
      </c>
      <c r="I29" s="15">
        <v>7</v>
      </c>
      <c r="J29" s="15">
        <v>13</v>
      </c>
      <c r="K29" s="15">
        <v>5</v>
      </c>
      <c r="L29" s="15">
        <v>6</v>
      </c>
      <c r="M29" s="15">
        <v>3</v>
      </c>
      <c r="N29" s="15">
        <v>2</v>
      </c>
      <c r="O29" s="15">
        <v>2</v>
      </c>
      <c r="P29" s="143">
        <v>2</v>
      </c>
      <c r="Q29" s="48">
        <v>0</v>
      </c>
    </row>
    <row r="30" spans="1:17">
      <c r="A30" s="167" t="s">
        <v>551</v>
      </c>
      <c r="B30" s="15">
        <f t="shared" si="2"/>
        <v>1</v>
      </c>
      <c r="C30" s="15">
        <v>0</v>
      </c>
      <c r="D30" s="15">
        <v>1</v>
      </c>
      <c r="E30" s="15">
        <v>0</v>
      </c>
      <c r="F30" s="15">
        <v>0</v>
      </c>
      <c r="G30" s="15">
        <v>0</v>
      </c>
      <c r="H30" s="15">
        <v>1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43">
        <v>0</v>
      </c>
      <c r="Q30" s="48">
        <v>0</v>
      </c>
    </row>
    <row r="31" spans="1:17">
      <c r="A31" s="13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43"/>
    </row>
    <row r="32" spans="1:17">
      <c r="A32" s="134" t="s">
        <v>44</v>
      </c>
      <c r="B32" s="60">
        <f t="shared" ref="B32:Q32" si="3">SUM(B33:B35)</f>
        <v>19</v>
      </c>
      <c r="C32" s="60">
        <f t="shared" si="3"/>
        <v>10</v>
      </c>
      <c r="D32" s="60">
        <f t="shared" si="3"/>
        <v>9</v>
      </c>
      <c r="E32" s="60">
        <f t="shared" si="3"/>
        <v>0</v>
      </c>
      <c r="F32" s="60">
        <f t="shared" si="3"/>
        <v>0</v>
      </c>
      <c r="G32" s="60">
        <f t="shared" si="3"/>
        <v>0</v>
      </c>
      <c r="H32" s="60">
        <f t="shared" si="3"/>
        <v>2</v>
      </c>
      <c r="I32" s="60">
        <f t="shared" si="3"/>
        <v>1</v>
      </c>
      <c r="J32" s="60">
        <f t="shared" si="3"/>
        <v>3</v>
      </c>
      <c r="K32" s="60">
        <f t="shared" si="3"/>
        <v>2</v>
      </c>
      <c r="L32" s="60">
        <f t="shared" si="3"/>
        <v>5</v>
      </c>
      <c r="M32" s="60">
        <f t="shared" si="3"/>
        <v>3</v>
      </c>
      <c r="N32" s="60">
        <f t="shared" si="3"/>
        <v>0</v>
      </c>
      <c r="O32" s="60">
        <f t="shared" si="3"/>
        <v>2</v>
      </c>
      <c r="P32" s="60">
        <f t="shared" si="3"/>
        <v>1</v>
      </c>
      <c r="Q32" s="132">
        <f t="shared" si="3"/>
        <v>0</v>
      </c>
    </row>
    <row r="33" spans="1:17">
      <c r="A33" s="135" t="s">
        <v>11</v>
      </c>
      <c r="B33" s="15">
        <f>SUM(F33:Q33)</f>
        <v>4</v>
      </c>
      <c r="C33" s="15">
        <v>2</v>
      </c>
      <c r="D33" s="15">
        <v>2</v>
      </c>
      <c r="E33" s="15">
        <v>0</v>
      </c>
      <c r="F33" s="15">
        <v>0</v>
      </c>
      <c r="G33" s="15">
        <v>0</v>
      </c>
      <c r="H33" s="15">
        <v>1</v>
      </c>
      <c r="I33" s="15">
        <v>1</v>
      </c>
      <c r="J33" s="15">
        <v>1</v>
      </c>
      <c r="K33" s="15">
        <v>0</v>
      </c>
      <c r="L33" s="15">
        <v>0</v>
      </c>
      <c r="M33" s="15">
        <v>1</v>
      </c>
      <c r="N33" s="15">
        <v>0</v>
      </c>
      <c r="O33" s="15">
        <v>0</v>
      </c>
      <c r="P33" s="143">
        <v>0</v>
      </c>
      <c r="Q33" s="48">
        <v>0</v>
      </c>
    </row>
    <row r="34" spans="1:17">
      <c r="A34" s="135" t="s">
        <v>28</v>
      </c>
      <c r="B34" s="15">
        <f>SUM(F34:Q34)</f>
        <v>7</v>
      </c>
      <c r="C34" s="15">
        <v>4</v>
      </c>
      <c r="D34" s="15">
        <v>3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1</v>
      </c>
      <c r="K34" s="15">
        <v>2</v>
      </c>
      <c r="L34" s="15">
        <v>0</v>
      </c>
      <c r="M34" s="15">
        <v>2</v>
      </c>
      <c r="N34" s="15">
        <v>0</v>
      </c>
      <c r="O34" s="15">
        <v>1</v>
      </c>
      <c r="P34" s="143">
        <v>1</v>
      </c>
      <c r="Q34" s="48">
        <v>0</v>
      </c>
    </row>
    <row r="35" spans="1:17">
      <c r="A35" s="135" t="s">
        <v>52</v>
      </c>
      <c r="B35" s="15">
        <f>SUM(F35:Q35)</f>
        <v>8</v>
      </c>
      <c r="C35" s="15">
        <v>4</v>
      </c>
      <c r="D35" s="15">
        <v>4</v>
      </c>
      <c r="E35" s="15">
        <v>0</v>
      </c>
      <c r="F35" s="15">
        <v>0</v>
      </c>
      <c r="G35" s="15">
        <v>0</v>
      </c>
      <c r="H35" s="15">
        <v>1</v>
      </c>
      <c r="I35" s="15">
        <v>0</v>
      </c>
      <c r="J35" s="15">
        <v>1</v>
      </c>
      <c r="K35" s="15">
        <v>0</v>
      </c>
      <c r="L35" s="15">
        <v>5</v>
      </c>
      <c r="M35" s="15">
        <v>0</v>
      </c>
      <c r="N35" s="15">
        <v>0</v>
      </c>
      <c r="O35" s="15">
        <v>1</v>
      </c>
      <c r="P35" s="143">
        <v>0</v>
      </c>
      <c r="Q35" s="48">
        <v>0</v>
      </c>
    </row>
    <row r="36" spans="1:17">
      <c r="A36" s="13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43"/>
    </row>
    <row r="37" spans="1:17">
      <c r="A37" s="134" t="s">
        <v>38</v>
      </c>
      <c r="B37" s="60">
        <f t="shared" ref="B37:Q37" si="4">SUM(B38:B56)</f>
        <v>745</v>
      </c>
      <c r="C37" s="60">
        <f t="shared" si="4"/>
        <v>727</v>
      </c>
      <c r="D37" s="60">
        <f t="shared" si="4"/>
        <v>18</v>
      </c>
      <c r="E37" s="60">
        <f t="shared" si="4"/>
        <v>0</v>
      </c>
      <c r="F37" s="60">
        <f t="shared" si="4"/>
        <v>7</v>
      </c>
      <c r="G37" s="60">
        <f t="shared" si="4"/>
        <v>46</v>
      </c>
      <c r="H37" s="60">
        <f t="shared" si="4"/>
        <v>92</v>
      </c>
      <c r="I37" s="60">
        <f t="shared" si="4"/>
        <v>82</v>
      </c>
      <c r="J37" s="60">
        <f t="shared" si="4"/>
        <v>96</v>
      </c>
      <c r="K37" s="60">
        <f t="shared" si="4"/>
        <v>90</v>
      </c>
      <c r="L37" s="60">
        <f t="shared" si="4"/>
        <v>63</v>
      </c>
      <c r="M37" s="60">
        <f t="shared" si="4"/>
        <v>84</v>
      </c>
      <c r="N37" s="60">
        <f t="shared" si="4"/>
        <v>67</v>
      </c>
      <c r="O37" s="60">
        <f t="shared" si="4"/>
        <v>57</v>
      </c>
      <c r="P37" s="60">
        <f t="shared" si="4"/>
        <v>61</v>
      </c>
      <c r="Q37" s="132">
        <f t="shared" si="4"/>
        <v>0</v>
      </c>
    </row>
    <row r="38" spans="1:17">
      <c r="A38" s="135" t="s">
        <v>122</v>
      </c>
      <c r="B38" s="15">
        <f t="shared" ref="B38:B56" si="5">SUM(F38:Q38)</f>
        <v>48</v>
      </c>
      <c r="C38" s="15">
        <v>47</v>
      </c>
      <c r="D38" s="15">
        <v>1</v>
      </c>
      <c r="E38" s="15">
        <v>0</v>
      </c>
      <c r="F38" s="15">
        <v>0</v>
      </c>
      <c r="G38" s="15">
        <v>5</v>
      </c>
      <c r="H38" s="15">
        <v>8</v>
      </c>
      <c r="I38" s="15">
        <v>7</v>
      </c>
      <c r="J38" s="15">
        <v>6</v>
      </c>
      <c r="K38" s="15">
        <v>4</v>
      </c>
      <c r="L38" s="15">
        <v>2</v>
      </c>
      <c r="M38" s="15">
        <v>6</v>
      </c>
      <c r="N38" s="15">
        <v>3</v>
      </c>
      <c r="O38" s="15">
        <v>3</v>
      </c>
      <c r="P38" s="143">
        <v>4</v>
      </c>
      <c r="Q38" s="48">
        <v>0</v>
      </c>
    </row>
    <row r="39" spans="1:17">
      <c r="A39" s="135" t="s">
        <v>354</v>
      </c>
      <c r="B39" s="15">
        <f t="shared" si="5"/>
        <v>1</v>
      </c>
      <c r="C39" s="15">
        <v>1</v>
      </c>
      <c r="D39" s="15">
        <v>0</v>
      </c>
      <c r="E39" s="15">
        <v>0</v>
      </c>
      <c r="F39" s="15">
        <v>1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43">
        <v>0</v>
      </c>
      <c r="Q39" s="48">
        <v>0</v>
      </c>
    </row>
    <row r="40" spans="1:17">
      <c r="A40" s="135" t="s">
        <v>123</v>
      </c>
      <c r="B40" s="15">
        <f t="shared" si="5"/>
        <v>405</v>
      </c>
      <c r="C40" s="15">
        <v>399</v>
      </c>
      <c r="D40" s="15">
        <v>6</v>
      </c>
      <c r="E40" s="15">
        <v>0</v>
      </c>
      <c r="F40" s="15">
        <v>0</v>
      </c>
      <c r="G40" s="15">
        <v>18</v>
      </c>
      <c r="H40" s="15">
        <v>40</v>
      </c>
      <c r="I40" s="15">
        <v>33</v>
      </c>
      <c r="J40" s="15">
        <v>45</v>
      </c>
      <c r="K40" s="15">
        <v>46</v>
      </c>
      <c r="L40" s="15">
        <v>38</v>
      </c>
      <c r="M40" s="15">
        <v>51</v>
      </c>
      <c r="N40" s="15">
        <v>49</v>
      </c>
      <c r="O40" s="15">
        <v>41</v>
      </c>
      <c r="P40" s="143">
        <v>44</v>
      </c>
      <c r="Q40" s="48">
        <v>0</v>
      </c>
    </row>
    <row r="41" spans="1:17">
      <c r="A41" s="135" t="s">
        <v>467</v>
      </c>
      <c r="B41" s="15">
        <f t="shared" si="5"/>
        <v>5</v>
      </c>
      <c r="C41" s="15">
        <v>4</v>
      </c>
      <c r="D41" s="15">
        <v>1</v>
      </c>
      <c r="E41" s="15">
        <v>0</v>
      </c>
      <c r="F41" s="15">
        <v>0</v>
      </c>
      <c r="G41" s="15">
        <v>0</v>
      </c>
      <c r="H41" s="15">
        <v>0</v>
      </c>
      <c r="I41" s="15">
        <v>1</v>
      </c>
      <c r="J41" s="15">
        <v>2</v>
      </c>
      <c r="K41" s="15">
        <v>0</v>
      </c>
      <c r="L41" s="15">
        <v>1</v>
      </c>
      <c r="M41" s="15">
        <v>0</v>
      </c>
      <c r="N41" s="15">
        <v>0</v>
      </c>
      <c r="O41" s="15">
        <v>0</v>
      </c>
      <c r="P41" s="143">
        <v>1</v>
      </c>
      <c r="Q41" s="48">
        <v>0</v>
      </c>
    </row>
    <row r="42" spans="1:17">
      <c r="A42" s="135" t="s">
        <v>355</v>
      </c>
      <c r="B42" s="15">
        <f t="shared" si="5"/>
        <v>7</v>
      </c>
      <c r="C42" s="15">
        <v>7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</v>
      </c>
      <c r="L42" s="15">
        <v>1</v>
      </c>
      <c r="M42" s="15">
        <v>2</v>
      </c>
      <c r="N42" s="15">
        <v>0</v>
      </c>
      <c r="O42" s="15">
        <v>0</v>
      </c>
      <c r="P42" s="143">
        <v>3</v>
      </c>
      <c r="Q42" s="48">
        <v>0</v>
      </c>
    </row>
    <row r="43" spans="1:17">
      <c r="A43" s="135" t="s">
        <v>552</v>
      </c>
      <c r="B43" s="15">
        <f t="shared" si="5"/>
        <v>3</v>
      </c>
      <c r="C43" s="15">
        <v>3</v>
      </c>
      <c r="D43" s="15">
        <v>0</v>
      </c>
      <c r="E43" s="15">
        <v>0</v>
      </c>
      <c r="F43" s="15">
        <v>1</v>
      </c>
      <c r="G43" s="15">
        <v>0</v>
      </c>
      <c r="H43" s="15">
        <v>0</v>
      </c>
      <c r="I43" s="15">
        <v>0</v>
      </c>
      <c r="J43" s="15">
        <v>0</v>
      </c>
      <c r="K43" s="15">
        <v>1</v>
      </c>
      <c r="L43" s="15">
        <v>0</v>
      </c>
      <c r="M43" s="15">
        <v>1</v>
      </c>
      <c r="N43" s="15">
        <v>0</v>
      </c>
      <c r="O43" s="15">
        <v>0</v>
      </c>
      <c r="P43" s="143">
        <v>0</v>
      </c>
      <c r="Q43" s="48">
        <v>0</v>
      </c>
    </row>
    <row r="44" spans="1:17">
      <c r="A44" s="135" t="s">
        <v>487</v>
      </c>
      <c r="B44" s="15">
        <f t="shared" si="5"/>
        <v>3</v>
      </c>
      <c r="C44" s="15">
        <v>3</v>
      </c>
      <c r="D44" s="15">
        <v>0</v>
      </c>
      <c r="E44" s="15">
        <v>0</v>
      </c>
      <c r="F44" s="15">
        <v>0</v>
      </c>
      <c r="G44" s="15">
        <v>0</v>
      </c>
      <c r="H44" s="15">
        <v>1</v>
      </c>
      <c r="I44" s="15">
        <v>0</v>
      </c>
      <c r="J44" s="15">
        <v>0</v>
      </c>
      <c r="K44" s="15">
        <v>0</v>
      </c>
      <c r="L44" s="15">
        <v>0</v>
      </c>
      <c r="M44" s="15">
        <v>1</v>
      </c>
      <c r="N44" s="15">
        <v>0</v>
      </c>
      <c r="O44" s="15">
        <v>0</v>
      </c>
      <c r="P44" s="143">
        <v>1</v>
      </c>
      <c r="Q44" s="48">
        <v>0</v>
      </c>
    </row>
    <row r="45" spans="1:17">
      <c r="A45" s="135" t="s">
        <v>597</v>
      </c>
      <c r="B45" s="15">
        <f t="shared" si="5"/>
        <v>2</v>
      </c>
      <c r="C45" s="15">
        <v>2</v>
      </c>
      <c r="D45" s="15">
        <v>0</v>
      </c>
      <c r="E45" s="15">
        <v>0</v>
      </c>
      <c r="F45" s="15">
        <v>0</v>
      </c>
      <c r="G45" s="15">
        <v>1</v>
      </c>
      <c r="H45" s="15">
        <v>0</v>
      </c>
      <c r="I45" s="15">
        <v>0</v>
      </c>
      <c r="J45" s="15">
        <v>0</v>
      </c>
      <c r="K45" s="15">
        <v>0</v>
      </c>
      <c r="L45" s="15">
        <v>1</v>
      </c>
      <c r="M45" s="15">
        <v>0</v>
      </c>
      <c r="N45" s="15">
        <v>0</v>
      </c>
      <c r="O45" s="15">
        <v>0</v>
      </c>
      <c r="P45" s="143">
        <v>0</v>
      </c>
      <c r="Q45" s="48">
        <v>0</v>
      </c>
    </row>
    <row r="46" spans="1:17">
      <c r="A46" s="135" t="s">
        <v>124</v>
      </c>
      <c r="B46" s="15">
        <f t="shared" si="5"/>
        <v>4</v>
      </c>
      <c r="C46" s="15">
        <v>4</v>
      </c>
      <c r="D46" s="15">
        <v>0</v>
      </c>
      <c r="E46" s="15">
        <v>0</v>
      </c>
      <c r="F46" s="15">
        <v>0</v>
      </c>
      <c r="G46" s="15">
        <v>0</v>
      </c>
      <c r="H46" s="15">
        <v>1</v>
      </c>
      <c r="I46" s="15">
        <v>0</v>
      </c>
      <c r="J46" s="15">
        <v>1</v>
      </c>
      <c r="K46" s="15">
        <v>2</v>
      </c>
      <c r="L46" s="15">
        <v>0</v>
      </c>
      <c r="M46" s="15">
        <v>0</v>
      </c>
      <c r="N46" s="15">
        <v>0</v>
      </c>
      <c r="O46" s="15">
        <v>0</v>
      </c>
      <c r="P46" s="143">
        <v>0</v>
      </c>
      <c r="Q46" s="48">
        <v>0</v>
      </c>
    </row>
    <row r="47" spans="1:17">
      <c r="A47" s="135" t="s">
        <v>356</v>
      </c>
      <c r="B47" s="15">
        <f t="shared" si="5"/>
        <v>1</v>
      </c>
      <c r="C47" s="15">
        <v>1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1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43">
        <v>0</v>
      </c>
      <c r="Q47" s="48">
        <v>0</v>
      </c>
    </row>
    <row r="48" spans="1:17">
      <c r="A48" s="135" t="s">
        <v>357</v>
      </c>
      <c r="B48" s="15">
        <f t="shared" si="5"/>
        <v>23</v>
      </c>
      <c r="C48" s="15">
        <v>22</v>
      </c>
      <c r="D48" s="15">
        <v>1</v>
      </c>
      <c r="E48" s="15">
        <v>0</v>
      </c>
      <c r="F48" s="15">
        <v>0</v>
      </c>
      <c r="G48" s="15">
        <v>6</v>
      </c>
      <c r="H48" s="15">
        <v>6</v>
      </c>
      <c r="I48" s="15">
        <v>4</v>
      </c>
      <c r="J48" s="15">
        <v>3</v>
      </c>
      <c r="K48" s="15">
        <v>1</v>
      </c>
      <c r="L48" s="15">
        <v>0</v>
      </c>
      <c r="M48" s="15">
        <v>2</v>
      </c>
      <c r="N48" s="15">
        <v>1</v>
      </c>
      <c r="O48" s="15">
        <v>0</v>
      </c>
      <c r="P48" s="143">
        <v>0</v>
      </c>
      <c r="Q48" s="48">
        <v>0</v>
      </c>
    </row>
    <row r="49" spans="1:17">
      <c r="A49" s="135" t="s">
        <v>468</v>
      </c>
      <c r="B49" s="15">
        <f t="shared" si="5"/>
        <v>1</v>
      </c>
      <c r="C49" s="15">
        <v>1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1</v>
      </c>
      <c r="L49" s="15">
        <v>0</v>
      </c>
      <c r="M49" s="15">
        <v>0</v>
      </c>
      <c r="N49" s="15">
        <v>0</v>
      </c>
      <c r="O49" s="15">
        <v>0</v>
      </c>
      <c r="P49" s="143">
        <v>0</v>
      </c>
      <c r="Q49" s="48">
        <v>0</v>
      </c>
    </row>
    <row r="50" spans="1:17">
      <c r="A50" s="135" t="s">
        <v>442</v>
      </c>
      <c r="B50" s="15">
        <f t="shared" si="5"/>
        <v>4</v>
      </c>
      <c r="C50" s="15">
        <v>4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3</v>
      </c>
      <c r="K50" s="15">
        <v>1</v>
      </c>
      <c r="L50" s="15">
        <v>0</v>
      </c>
      <c r="M50" s="15">
        <v>0</v>
      </c>
      <c r="N50" s="15">
        <v>0</v>
      </c>
      <c r="O50" s="15">
        <v>0</v>
      </c>
      <c r="P50" s="143">
        <v>0</v>
      </c>
      <c r="Q50" s="48">
        <v>0</v>
      </c>
    </row>
    <row r="51" spans="1:17">
      <c r="A51" s="135" t="s">
        <v>469</v>
      </c>
      <c r="B51" s="15">
        <f t="shared" si="5"/>
        <v>2</v>
      </c>
      <c r="C51" s="15">
        <v>2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1</v>
      </c>
      <c r="J51" s="15">
        <v>1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43">
        <v>0</v>
      </c>
      <c r="Q51" s="48">
        <v>0</v>
      </c>
    </row>
    <row r="52" spans="1:17">
      <c r="A52" s="135" t="s">
        <v>125</v>
      </c>
      <c r="B52" s="15">
        <f t="shared" si="5"/>
        <v>19</v>
      </c>
      <c r="C52" s="15">
        <v>13</v>
      </c>
      <c r="D52" s="15">
        <v>6</v>
      </c>
      <c r="E52" s="15">
        <v>0</v>
      </c>
      <c r="F52" s="15">
        <v>0</v>
      </c>
      <c r="G52" s="15">
        <v>0</v>
      </c>
      <c r="H52" s="15">
        <v>2</v>
      </c>
      <c r="I52" s="15">
        <v>5</v>
      </c>
      <c r="J52" s="15">
        <v>5</v>
      </c>
      <c r="K52" s="15">
        <v>3</v>
      </c>
      <c r="L52" s="15">
        <v>1</v>
      </c>
      <c r="M52" s="15">
        <v>0</v>
      </c>
      <c r="N52" s="15">
        <v>0</v>
      </c>
      <c r="O52" s="15">
        <v>2</v>
      </c>
      <c r="P52" s="143">
        <v>1</v>
      </c>
      <c r="Q52" s="48">
        <v>0</v>
      </c>
    </row>
    <row r="53" spans="1:17">
      <c r="A53" s="135" t="s">
        <v>440</v>
      </c>
      <c r="B53" s="15">
        <f t="shared" si="5"/>
        <v>2</v>
      </c>
      <c r="C53" s="15">
        <v>2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1</v>
      </c>
      <c r="J53" s="15">
        <v>0</v>
      </c>
      <c r="K53" s="15">
        <v>0</v>
      </c>
      <c r="L53" s="15">
        <v>0</v>
      </c>
      <c r="M53" s="15">
        <v>1</v>
      </c>
      <c r="N53" s="15">
        <v>0</v>
      </c>
      <c r="O53" s="15">
        <v>0</v>
      </c>
      <c r="P53" s="143">
        <v>0</v>
      </c>
      <c r="Q53" s="48">
        <v>0</v>
      </c>
    </row>
    <row r="54" spans="1:17">
      <c r="A54" s="135" t="s">
        <v>55</v>
      </c>
      <c r="B54" s="15">
        <f t="shared" si="5"/>
        <v>190</v>
      </c>
      <c r="C54" s="15">
        <v>187</v>
      </c>
      <c r="D54" s="15">
        <v>3</v>
      </c>
      <c r="E54" s="15">
        <v>0</v>
      </c>
      <c r="F54" s="15">
        <v>4</v>
      </c>
      <c r="G54" s="15">
        <v>16</v>
      </c>
      <c r="H54" s="15">
        <v>30</v>
      </c>
      <c r="I54" s="15">
        <v>28</v>
      </c>
      <c r="J54" s="15">
        <v>26</v>
      </c>
      <c r="K54" s="15">
        <v>24</v>
      </c>
      <c r="L54" s="15">
        <v>17</v>
      </c>
      <c r="M54" s="15">
        <v>15</v>
      </c>
      <c r="N54" s="15">
        <v>13</v>
      </c>
      <c r="O54" s="15">
        <v>10</v>
      </c>
      <c r="P54" s="143">
        <v>7</v>
      </c>
      <c r="Q54" s="48">
        <v>0</v>
      </c>
    </row>
    <row r="55" spans="1:17">
      <c r="A55" s="135" t="s">
        <v>126</v>
      </c>
      <c r="B55" s="15">
        <f t="shared" si="5"/>
        <v>7</v>
      </c>
      <c r="C55" s="15">
        <v>7</v>
      </c>
      <c r="D55" s="15">
        <v>0</v>
      </c>
      <c r="E55" s="15">
        <v>0</v>
      </c>
      <c r="F55" s="15">
        <v>1</v>
      </c>
      <c r="G55" s="15">
        <v>0</v>
      </c>
      <c r="H55" s="15">
        <v>2</v>
      </c>
      <c r="I55" s="15">
        <v>2</v>
      </c>
      <c r="J55" s="15">
        <v>0</v>
      </c>
      <c r="K55" s="15">
        <v>0</v>
      </c>
      <c r="L55" s="15">
        <v>1</v>
      </c>
      <c r="M55" s="15">
        <v>1</v>
      </c>
      <c r="N55" s="15">
        <v>0</v>
      </c>
      <c r="O55" s="15">
        <v>0</v>
      </c>
      <c r="P55" s="143">
        <v>0</v>
      </c>
      <c r="Q55" s="48">
        <v>0</v>
      </c>
    </row>
    <row r="56" spans="1:17">
      <c r="A56" s="135" t="s">
        <v>58</v>
      </c>
      <c r="B56" s="15">
        <f t="shared" si="5"/>
        <v>18</v>
      </c>
      <c r="C56" s="15">
        <v>18</v>
      </c>
      <c r="D56" s="15">
        <v>0</v>
      </c>
      <c r="E56" s="15">
        <v>0</v>
      </c>
      <c r="F56" s="15">
        <v>0</v>
      </c>
      <c r="G56" s="15">
        <v>0</v>
      </c>
      <c r="H56" s="15">
        <v>2</v>
      </c>
      <c r="I56" s="15">
        <v>0</v>
      </c>
      <c r="J56" s="15">
        <v>3</v>
      </c>
      <c r="K56" s="15">
        <v>6</v>
      </c>
      <c r="L56" s="15">
        <v>1</v>
      </c>
      <c r="M56" s="15">
        <v>4</v>
      </c>
      <c r="N56" s="15">
        <v>1</v>
      </c>
      <c r="O56" s="15">
        <v>1</v>
      </c>
      <c r="P56" s="143">
        <v>0</v>
      </c>
      <c r="Q56" s="48">
        <v>0</v>
      </c>
    </row>
    <row r="57" spans="1:17">
      <c r="A57" s="13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43"/>
    </row>
    <row r="58" spans="1:17">
      <c r="A58" s="134" t="s">
        <v>51</v>
      </c>
      <c r="B58" s="60">
        <f t="shared" ref="B58:Q58" si="6">SUM(B59:B62)</f>
        <v>25</v>
      </c>
      <c r="C58" s="60">
        <f t="shared" si="6"/>
        <v>18</v>
      </c>
      <c r="D58" s="60">
        <f t="shared" si="6"/>
        <v>7</v>
      </c>
      <c r="E58" s="60">
        <f t="shared" si="6"/>
        <v>0</v>
      </c>
      <c r="F58" s="60">
        <f t="shared" si="6"/>
        <v>0</v>
      </c>
      <c r="G58" s="60">
        <f t="shared" si="6"/>
        <v>3</v>
      </c>
      <c r="H58" s="60">
        <f t="shared" si="6"/>
        <v>5</v>
      </c>
      <c r="I58" s="60">
        <f t="shared" si="6"/>
        <v>3</v>
      </c>
      <c r="J58" s="60">
        <f t="shared" si="6"/>
        <v>10</v>
      </c>
      <c r="K58" s="60">
        <f t="shared" si="6"/>
        <v>3</v>
      </c>
      <c r="L58" s="60">
        <f t="shared" si="6"/>
        <v>1</v>
      </c>
      <c r="M58" s="60">
        <f t="shared" si="6"/>
        <v>0</v>
      </c>
      <c r="N58" s="60">
        <f t="shared" si="6"/>
        <v>0</v>
      </c>
      <c r="O58" s="60">
        <f t="shared" si="6"/>
        <v>0</v>
      </c>
      <c r="P58" s="60">
        <f t="shared" si="6"/>
        <v>0</v>
      </c>
      <c r="Q58" s="132">
        <f t="shared" si="6"/>
        <v>0</v>
      </c>
    </row>
    <row r="59" spans="1:17">
      <c r="A59" s="135" t="s">
        <v>127</v>
      </c>
      <c r="B59" s="15">
        <f>SUM(F59:Q59)</f>
        <v>16</v>
      </c>
      <c r="C59" s="15">
        <v>10</v>
      </c>
      <c r="D59" s="15">
        <v>6</v>
      </c>
      <c r="E59" s="15">
        <v>0</v>
      </c>
      <c r="F59" s="15">
        <v>0</v>
      </c>
      <c r="G59" s="15">
        <v>1</v>
      </c>
      <c r="H59" s="15">
        <v>4</v>
      </c>
      <c r="I59" s="15">
        <v>2</v>
      </c>
      <c r="J59" s="15">
        <v>6</v>
      </c>
      <c r="K59" s="15">
        <v>2</v>
      </c>
      <c r="L59" s="15">
        <v>1</v>
      </c>
      <c r="M59" s="15">
        <v>0</v>
      </c>
      <c r="N59" s="15">
        <v>0</v>
      </c>
      <c r="O59" s="15">
        <v>0</v>
      </c>
      <c r="P59" s="143">
        <v>0</v>
      </c>
      <c r="Q59" s="48">
        <v>0</v>
      </c>
    </row>
    <row r="60" spans="1:17">
      <c r="A60" s="135" t="s">
        <v>472</v>
      </c>
      <c r="B60" s="15">
        <f>SUM(F60:Q60)</f>
        <v>3</v>
      </c>
      <c r="C60" s="15">
        <v>3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1</v>
      </c>
      <c r="J60" s="15">
        <v>2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43">
        <v>0</v>
      </c>
      <c r="Q60" s="48">
        <v>0</v>
      </c>
    </row>
    <row r="61" spans="1:17">
      <c r="A61" s="135" t="s">
        <v>128</v>
      </c>
      <c r="B61" s="15">
        <f>SUM(F61:Q61)</f>
        <v>5</v>
      </c>
      <c r="C61" s="15">
        <v>4</v>
      </c>
      <c r="D61" s="15">
        <v>1</v>
      </c>
      <c r="E61" s="15">
        <v>0</v>
      </c>
      <c r="F61" s="15">
        <v>0</v>
      </c>
      <c r="G61" s="15">
        <v>1</v>
      </c>
      <c r="H61" s="15">
        <v>1</v>
      </c>
      <c r="I61" s="15">
        <v>0</v>
      </c>
      <c r="J61" s="15">
        <v>2</v>
      </c>
      <c r="K61" s="15">
        <v>1</v>
      </c>
      <c r="L61" s="15">
        <v>0</v>
      </c>
      <c r="M61" s="15">
        <v>0</v>
      </c>
      <c r="N61" s="15">
        <v>0</v>
      </c>
      <c r="O61" s="15">
        <v>0</v>
      </c>
      <c r="P61" s="143">
        <v>0</v>
      </c>
      <c r="Q61" s="48">
        <v>0</v>
      </c>
    </row>
    <row r="62" spans="1:17">
      <c r="A62" s="135" t="s">
        <v>473</v>
      </c>
      <c r="B62" s="15">
        <f>SUM(F62:Q62)</f>
        <v>1</v>
      </c>
      <c r="C62" s="15">
        <v>1</v>
      </c>
      <c r="D62" s="15">
        <v>0</v>
      </c>
      <c r="E62" s="15">
        <v>0</v>
      </c>
      <c r="F62" s="15">
        <v>0</v>
      </c>
      <c r="G62" s="15">
        <v>1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43">
        <v>0</v>
      </c>
      <c r="Q62" s="48">
        <v>0</v>
      </c>
    </row>
    <row r="63" spans="1:17">
      <c r="A63" s="13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43"/>
    </row>
    <row r="64" spans="1:17">
      <c r="A64" s="134" t="s">
        <v>43</v>
      </c>
      <c r="B64" s="60">
        <f t="shared" ref="B64:Q64" si="7">SUM(B65:B67)</f>
        <v>78</v>
      </c>
      <c r="C64" s="60">
        <f t="shared" si="7"/>
        <v>66</v>
      </c>
      <c r="D64" s="60">
        <f t="shared" si="7"/>
        <v>12</v>
      </c>
      <c r="E64" s="60">
        <f t="shared" si="7"/>
        <v>0</v>
      </c>
      <c r="F64" s="60">
        <f t="shared" si="7"/>
        <v>0</v>
      </c>
      <c r="G64" s="60">
        <f t="shared" si="7"/>
        <v>14</v>
      </c>
      <c r="H64" s="60">
        <f t="shared" si="7"/>
        <v>16</v>
      </c>
      <c r="I64" s="60">
        <f t="shared" si="7"/>
        <v>8</v>
      </c>
      <c r="J64" s="60">
        <f t="shared" si="7"/>
        <v>13</v>
      </c>
      <c r="K64" s="60">
        <f t="shared" si="7"/>
        <v>7</v>
      </c>
      <c r="L64" s="60">
        <f t="shared" si="7"/>
        <v>3</v>
      </c>
      <c r="M64" s="60">
        <f t="shared" si="7"/>
        <v>4</v>
      </c>
      <c r="N64" s="60">
        <f t="shared" si="7"/>
        <v>5</v>
      </c>
      <c r="O64" s="60">
        <f t="shared" si="7"/>
        <v>5</v>
      </c>
      <c r="P64" s="60">
        <f t="shared" si="7"/>
        <v>3</v>
      </c>
      <c r="Q64" s="132">
        <f t="shared" si="7"/>
        <v>0</v>
      </c>
    </row>
    <row r="65" spans="1:17">
      <c r="A65" s="135" t="s">
        <v>7</v>
      </c>
      <c r="B65" s="15">
        <f>SUM(F65:Q65)</f>
        <v>61</v>
      </c>
      <c r="C65" s="15">
        <v>50</v>
      </c>
      <c r="D65" s="15">
        <v>11</v>
      </c>
      <c r="E65" s="15">
        <v>0</v>
      </c>
      <c r="F65" s="15">
        <v>0</v>
      </c>
      <c r="G65" s="15">
        <v>10</v>
      </c>
      <c r="H65" s="15">
        <v>9</v>
      </c>
      <c r="I65" s="15">
        <v>7</v>
      </c>
      <c r="J65" s="15">
        <v>11</v>
      </c>
      <c r="K65" s="15">
        <v>6</v>
      </c>
      <c r="L65" s="15">
        <v>3</v>
      </c>
      <c r="M65" s="15">
        <v>2</v>
      </c>
      <c r="N65" s="15">
        <v>5</v>
      </c>
      <c r="O65" s="15">
        <v>5</v>
      </c>
      <c r="P65" s="143">
        <v>3</v>
      </c>
      <c r="Q65" s="48">
        <v>0</v>
      </c>
    </row>
    <row r="66" spans="1:17">
      <c r="A66" s="135" t="s">
        <v>229</v>
      </c>
      <c r="B66" s="15">
        <f>SUM(F66:Q66)</f>
        <v>1</v>
      </c>
      <c r="C66" s="15">
        <v>1</v>
      </c>
      <c r="D66" s="15">
        <v>0</v>
      </c>
      <c r="E66" s="15">
        <v>0</v>
      </c>
      <c r="F66" s="15">
        <v>0</v>
      </c>
      <c r="G66" s="15">
        <v>1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43">
        <v>0</v>
      </c>
      <c r="Q66" s="48">
        <v>0</v>
      </c>
    </row>
    <row r="67" spans="1:17">
      <c r="A67" s="135" t="s">
        <v>129</v>
      </c>
      <c r="B67" s="15">
        <f>SUM(F67:Q67)</f>
        <v>16</v>
      </c>
      <c r="C67" s="15">
        <v>15</v>
      </c>
      <c r="D67" s="15">
        <v>1</v>
      </c>
      <c r="E67" s="15">
        <v>0</v>
      </c>
      <c r="F67" s="15">
        <v>0</v>
      </c>
      <c r="G67" s="15">
        <v>3</v>
      </c>
      <c r="H67" s="15">
        <v>7</v>
      </c>
      <c r="I67" s="15">
        <v>1</v>
      </c>
      <c r="J67" s="15">
        <v>2</v>
      </c>
      <c r="K67" s="15">
        <v>1</v>
      </c>
      <c r="L67" s="15">
        <v>0</v>
      </c>
      <c r="M67" s="15">
        <v>2</v>
      </c>
      <c r="N67" s="15">
        <v>0</v>
      </c>
      <c r="O67" s="15">
        <v>0</v>
      </c>
      <c r="P67" s="143">
        <v>0</v>
      </c>
      <c r="Q67" s="48">
        <v>0</v>
      </c>
    </row>
    <row r="68" spans="1:17">
      <c r="A68" s="13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43"/>
    </row>
    <row r="69" spans="1:17">
      <c r="A69" s="134" t="s">
        <v>130</v>
      </c>
      <c r="B69" s="60">
        <f t="shared" ref="B69:Q69" si="8">SUM(B70:B71)</f>
        <v>41</v>
      </c>
      <c r="C69" s="60">
        <f t="shared" si="8"/>
        <v>38</v>
      </c>
      <c r="D69" s="60">
        <f t="shared" si="8"/>
        <v>3</v>
      </c>
      <c r="E69" s="60">
        <f t="shared" si="8"/>
        <v>0</v>
      </c>
      <c r="F69" s="60">
        <f t="shared" si="8"/>
        <v>0</v>
      </c>
      <c r="G69" s="60">
        <f t="shared" si="8"/>
        <v>2</v>
      </c>
      <c r="H69" s="60">
        <f t="shared" si="8"/>
        <v>9</v>
      </c>
      <c r="I69" s="60">
        <f t="shared" si="8"/>
        <v>4</v>
      </c>
      <c r="J69" s="60">
        <f t="shared" si="8"/>
        <v>12</v>
      </c>
      <c r="K69" s="60">
        <f t="shared" si="8"/>
        <v>4</v>
      </c>
      <c r="L69" s="60">
        <f t="shared" si="8"/>
        <v>2</v>
      </c>
      <c r="M69" s="60">
        <f t="shared" si="8"/>
        <v>2</v>
      </c>
      <c r="N69" s="60">
        <f t="shared" si="8"/>
        <v>1</v>
      </c>
      <c r="O69" s="60">
        <f t="shared" si="8"/>
        <v>3</v>
      </c>
      <c r="P69" s="60">
        <f t="shared" si="8"/>
        <v>2</v>
      </c>
      <c r="Q69" s="132">
        <f t="shared" si="8"/>
        <v>0</v>
      </c>
    </row>
    <row r="70" spans="1:17">
      <c r="A70" s="135" t="s">
        <v>131</v>
      </c>
      <c r="B70" s="15">
        <f>SUM(F70:Q70)</f>
        <v>37</v>
      </c>
      <c r="C70" s="15">
        <v>35</v>
      </c>
      <c r="D70" s="15">
        <v>2</v>
      </c>
      <c r="E70" s="15">
        <v>0</v>
      </c>
      <c r="F70" s="60">
        <v>0</v>
      </c>
      <c r="G70" s="60">
        <v>2</v>
      </c>
      <c r="H70" s="60">
        <v>9</v>
      </c>
      <c r="I70" s="60">
        <v>4</v>
      </c>
      <c r="J70" s="60">
        <v>11</v>
      </c>
      <c r="K70" s="60">
        <v>4</v>
      </c>
      <c r="L70" s="60">
        <v>2</v>
      </c>
      <c r="M70" s="60">
        <v>1</v>
      </c>
      <c r="N70" s="60">
        <v>1</v>
      </c>
      <c r="O70" s="60">
        <v>2</v>
      </c>
      <c r="P70" s="61">
        <v>1</v>
      </c>
      <c r="Q70" s="48">
        <v>0</v>
      </c>
    </row>
    <row r="71" spans="1:17">
      <c r="A71" s="135" t="s">
        <v>459</v>
      </c>
      <c r="B71" s="15">
        <f>SUM(F71:Q71)</f>
        <v>4</v>
      </c>
      <c r="C71" s="15">
        <v>3</v>
      </c>
      <c r="D71" s="15">
        <v>1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1</v>
      </c>
      <c r="K71" s="15">
        <v>0</v>
      </c>
      <c r="L71" s="15">
        <v>0</v>
      </c>
      <c r="M71" s="15">
        <v>1</v>
      </c>
      <c r="N71" s="15">
        <v>0</v>
      </c>
      <c r="O71" s="15">
        <v>1</v>
      </c>
      <c r="P71" s="143">
        <v>1</v>
      </c>
      <c r="Q71" s="48">
        <v>0</v>
      </c>
    </row>
    <row r="72" spans="1:17">
      <c r="A72" s="13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43"/>
    </row>
    <row r="73" spans="1:17">
      <c r="A73" s="134" t="s">
        <v>41</v>
      </c>
      <c r="B73" s="60">
        <f t="shared" ref="B73:Q73" si="9">SUM(B74:B98)</f>
        <v>3852</v>
      </c>
      <c r="C73" s="60">
        <f t="shared" si="9"/>
        <v>3565</v>
      </c>
      <c r="D73" s="60">
        <f t="shared" si="9"/>
        <v>286</v>
      </c>
      <c r="E73" s="60">
        <f t="shared" si="9"/>
        <v>1</v>
      </c>
      <c r="F73" s="60">
        <f t="shared" si="9"/>
        <v>146</v>
      </c>
      <c r="G73" s="60">
        <f t="shared" si="9"/>
        <v>768</v>
      </c>
      <c r="H73" s="60">
        <f t="shared" si="9"/>
        <v>829</v>
      </c>
      <c r="I73" s="60">
        <f t="shared" si="9"/>
        <v>783</v>
      </c>
      <c r="J73" s="60">
        <f t="shared" si="9"/>
        <v>490</v>
      </c>
      <c r="K73" s="60">
        <f t="shared" si="9"/>
        <v>339</v>
      </c>
      <c r="L73" s="60">
        <f t="shared" si="9"/>
        <v>193</v>
      </c>
      <c r="M73" s="60">
        <f t="shared" si="9"/>
        <v>124</v>
      </c>
      <c r="N73" s="60">
        <f t="shared" si="9"/>
        <v>88</v>
      </c>
      <c r="O73" s="60">
        <f t="shared" si="9"/>
        <v>55</v>
      </c>
      <c r="P73" s="60">
        <f t="shared" si="9"/>
        <v>35</v>
      </c>
      <c r="Q73" s="132">
        <f t="shared" si="9"/>
        <v>2</v>
      </c>
    </row>
    <row r="74" spans="1:17">
      <c r="A74" s="135" t="s">
        <v>132</v>
      </c>
      <c r="B74" s="15">
        <f t="shared" ref="B74:B98" si="10">SUM(F74:Q74)</f>
        <v>34</v>
      </c>
      <c r="C74" s="15">
        <v>27</v>
      </c>
      <c r="D74" s="15">
        <v>7</v>
      </c>
      <c r="E74" s="15">
        <v>0</v>
      </c>
      <c r="F74" s="15">
        <v>0</v>
      </c>
      <c r="G74" s="15">
        <v>1</v>
      </c>
      <c r="H74" s="15">
        <v>2</v>
      </c>
      <c r="I74" s="15">
        <v>5</v>
      </c>
      <c r="J74" s="15">
        <v>5</v>
      </c>
      <c r="K74" s="15">
        <v>8</v>
      </c>
      <c r="L74" s="15">
        <v>8</v>
      </c>
      <c r="M74" s="15">
        <v>4</v>
      </c>
      <c r="N74" s="15">
        <v>0</v>
      </c>
      <c r="O74" s="15">
        <v>1</v>
      </c>
      <c r="P74" s="143">
        <v>0</v>
      </c>
      <c r="Q74" s="48">
        <v>0</v>
      </c>
    </row>
    <row r="75" spans="1:17">
      <c r="A75" s="135" t="s">
        <v>133</v>
      </c>
      <c r="B75" s="15">
        <f t="shared" si="10"/>
        <v>3</v>
      </c>
      <c r="C75" s="60">
        <v>1</v>
      </c>
      <c r="D75" s="60">
        <v>2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1</v>
      </c>
      <c r="L75" s="60">
        <v>1</v>
      </c>
      <c r="M75" s="60">
        <v>0</v>
      </c>
      <c r="N75" s="60">
        <v>0</v>
      </c>
      <c r="O75" s="60">
        <v>1</v>
      </c>
      <c r="P75" s="61">
        <v>0</v>
      </c>
      <c r="Q75" s="48">
        <v>0</v>
      </c>
    </row>
    <row r="76" spans="1:17">
      <c r="A76" s="135" t="s">
        <v>274</v>
      </c>
      <c r="B76" s="15">
        <f t="shared" si="10"/>
        <v>46</v>
      </c>
      <c r="C76" s="15">
        <v>43</v>
      </c>
      <c r="D76" s="15">
        <v>3</v>
      </c>
      <c r="E76" s="15">
        <v>0</v>
      </c>
      <c r="F76" s="15">
        <v>1</v>
      </c>
      <c r="G76" s="15">
        <v>3</v>
      </c>
      <c r="H76" s="15">
        <v>6</v>
      </c>
      <c r="I76" s="15">
        <v>8</v>
      </c>
      <c r="J76" s="15">
        <v>4</v>
      </c>
      <c r="K76" s="15">
        <v>3</v>
      </c>
      <c r="L76" s="15">
        <v>5</v>
      </c>
      <c r="M76" s="15">
        <v>8</v>
      </c>
      <c r="N76" s="15">
        <v>2</v>
      </c>
      <c r="O76" s="15">
        <v>2</v>
      </c>
      <c r="P76" s="143">
        <v>4</v>
      </c>
      <c r="Q76" s="48">
        <v>0</v>
      </c>
    </row>
    <row r="77" spans="1:17">
      <c r="A77" s="135" t="s">
        <v>15</v>
      </c>
      <c r="B77" s="15">
        <f t="shared" si="10"/>
        <v>198</v>
      </c>
      <c r="C77" s="15">
        <v>174</v>
      </c>
      <c r="D77" s="15">
        <v>23</v>
      </c>
      <c r="E77" s="15">
        <v>1</v>
      </c>
      <c r="F77" s="15">
        <v>6</v>
      </c>
      <c r="G77" s="15">
        <v>27</v>
      </c>
      <c r="H77" s="15">
        <v>31</v>
      </c>
      <c r="I77" s="15">
        <v>45</v>
      </c>
      <c r="J77" s="15">
        <v>33</v>
      </c>
      <c r="K77" s="15">
        <v>24</v>
      </c>
      <c r="L77" s="15">
        <v>12</v>
      </c>
      <c r="M77" s="15">
        <v>9</v>
      </c>
      <c r="N77" s="15">
        <v>6</v>
      </c>
      <c r="O77" s="15">
        <v>4</v>
      </c>
      <c r="P77" s="143">
        <v>0</v>
      </c>
      <c r="Q77" s="48">
        <v>1</v>
      </c>
    </row>
    <row r="78" spans="1:17">
      <c r="A78" s="135" t="s">
        <v>134</v>
      </c>
      <c r="B78" s="15">
        <f t="shared" si="10"/>
        <v>46</v>
      </c>
      <c r="C78" s="15">
        <v>42</v>
      </c>
      <c r="D78" s="15">
        <v>4</v>
      </c>
      <c r="E78" s="15">
        <v>0</v>
      </c>
      <c r="F78" s="15">
        <v>0</v>
      </c>
      <c r="G78" s="15">
        <v>8</v>
      </c>
      <c r="H78" s="15">
        <v>15</v>
      </c>
      <c r="I78" s="15">
        <v>8</v>
      </c>
      <c r="J78" s="15">
        <v>5</v>
      </c>
      <c r="K78" s="15">
        <v>4</v>
      </c>
      <c r="L78" s="15">
        <v>2</v>
      </c>
      <c r="M78" s="15">
        <v>2</v>
      </c>
      <c r="N78" s="15">
        <v>1</v>
      </c>
      <c r="O78" s="15">
        <v>1</v>
      </c>
      <c r="P78" s="143">
        <v>0</v>
      </c>
      <c r="Q78" s="48">
        <v>0</v>
      </c>
    </row>
    <row r="79" spans="1:17">
      <c r="A79" s="135" t="s">
        <v>18</v>
      </c>
      <c r="B79" s="15">
        <f t="shared" si="10"/>
        <v>114</v>
      </c>
      <c r="C79" s="15">
        <v>95</v>
      </c>
      <c r="D79" s="15">
        <v>19</v>
      </c>
      <c r="E79" s="15">
        <v>0</v>
      </c>
      <c r="F79" s="15">
        <v>1</v>
      </c>
      <c r="G79" s="15">
        <v>3</v>
      </c>
      <c r="H79" s="15">
        <v>9</v>
      </c>
      <c r="I79" s="15">
        <v>12</v>
      </c>
      <c r="J79" s="15">
        <v>19</v>
      </c>
      <c r="K79" s="15">
        <v>22</v>
      </c>
      <c r="L79" s="15">
        <v>8</v>
      </c>
      <c r="M79" s="15">
        <v>10</v>
      </c>
      <c r="N79" s="15">
        <v>13</v>
      </c>
      <c r="O79" s="15">
        <v>11</v>
      </c>
      <c r="P79" s="143">
        <v>6</v>
      </c>
      <c r="Q79" s="48">
        <v>0</v>
      </c>
    </row>
    <row r="80" spans="1:17">
      <c r="A80" s="135" t="s">
        <v>475</v>
      </c>
      <c r="B80" s="15">
        <f t="shared" si="10"/>
        <v>1</v>
      </c>
      <c r="C80" s="15">
        <v>1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1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43">
        <v>0</v>
      </c>
      <c r="Q80" s="48">
        <v>0</v>
      </c>
    </row>
    <row r="81" spans="1:17">
      <c r="A81" s="135" t="s">
        <v>135</v>
      </c>
      <c r="B81" s="15">
        <f t="shared" si="10"/>
        <v>5</v>
      </c>
      <c r="C81" s="15">
        <v>3</v>
      </c>
      <c r="D81" s="15">
        <v>2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</v>
      </c>
      <c r="L81" s="15">
        <v>1</v>
      </c>
      <c r="M81" s="15">
        <v>1</v>
      </c>
      <c r="N81" s="15">
        <v>0</v>
      </c>
      <c r="O81" s="15">
        <v>1</v>
      </c>
      <c r="P81" s="143">
        <v>1</v>
      </c>
      <c r="Q81" s="48">
        <v>0</v>
      </c>
    </row>
    <row r="82" spans="1:17">
      <c r="A82" s="135" t="s">
        <v>63</v>
      </c>
      <c r="B82" s="15">
        <f t="shared" si="10"/>
        <v>19</v>
      </c>
      <c r="C82" s="15">
        <v>12</v>
      </c>
      <c r="D82" s="15">
        <v>7</v>
      </c>
      <c r="E82" s="15">
        <v>0</v>
      </c>
      <c r="F82" s="15">
        <v>0</v>
      </c>
      <c r="G82" s="15">
        <v>0</v>
      </c>
      <c r="H82" s="15">
        <v>1</v>
      </c>
      <c r="I82" s="15">
        <v>3</v>
      </c>
      <c r="J82" s="15">
        <v>1</v>
      </c>
      <c r="K82" s="15">
        <v>1</v>
      </c>
      <c r="L82" s="15">
        <v>3</v>
      </c>
      <c r="M82" s="15">
        <v>2</v>
      </c>
      <c r="N82" s="15">
        <v>4</v>
      </c>
      <c r="O82" s="15">
        <v>3</v>
      </c>
      <c r="P82" s="143">
        <v>1</v>
      </c>
      <c r="Q82" s="48">
        <v>0</v>
      </c>
    </row>
    <row r="83" spans="1:17">
      <c r="A83" s="135" t="s">
        <v>136</v>
      </c>
      <c r="B83" s="15">
        <f t="shared" si="10"/>
        <v>7</v>
      </c>
      <c r="C83" s="15">
        <v>7</v>
      </c>
      <c r="D83" s="15">
        <v>0</v>
      </c>
      <c r="E83" s="15">
        <v>0</v>
      </c>
      <c r="F83" s="15">
        <v>0</v>
      </c>
      <c r="G83" s="15">
        <v>2</v>
      </c>
      <c r="H83" s="15">
        <v>2</v>
      </c>
      <c r="I83" s="15">
        <v>3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43">
        <v>0</v>
      </c>
      <c r="Q83" s="48">
        <v>0</v>
      </c>
    </row>
    <row r="84" spans="1:17">
      <c r="A84" s="135" t="s">
        <v>137</v>
      </c>
      <c r="B84" s="15">
        <f t="shared" si="10"/>
        <v>7</v>
      </c>
      <c r="C84" s="15">
        <v>3</v>
      </c>
      <c r="D84" s="15">
        <v>4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1</v>
      </c>
      <c r="K84" s="15">
        <v>1</v>
      </c>
      <c r="L84" s="15">
        <v>1</v>
      </c>
      <c r="M84" s="15">
        <v>1</v>
      </c>
      <c r="N84" s="15">
        <v>2</v>
      </c>
      <c r="O84" s="15">
        <v>1</v>
      </c>
      <c r="P84" s="143">
        <v>0</v>
      </c>
      <c r="Q84" s="48">
        <v>0</v>
      </c>
    </row>
    <row r="85" spans="1:17">
      <c r="A85" s="135" t="s">
        <v>230</v>
      </c>
      <c r="B85" s="15">
        <f t="shared" si="10"/>
        <v>20</v>
      </c>
      <c r="C85" s="15">
        <v>18</v>
      </c>
      <c r="D85" s="15">
        <v>2</v>
      </c>
      <c r="E85" s="15">
        <v>0</v>
      </c>
      <c r="F85" s="15">
        <v>0</v>
      </c>
      <c r="G85" s="15">
        <v>0</v>
      </c>
      <c r="H85" s="15">
        <v>2</v>
      </c>
      <c r="I85" s="15">
        <v>4</v>
      </c>
      <c r="J85" s="15">
        <v>3</v>
      </c>
      <c r="K85" s="15">
        <v>4</v>
      </c>
      <c r="L85" s="15">
        <v>5</v>
      </c>
      <c r="M85" s="15">
        <v>1</v>
      </c>
      <c r="N85" s="15">
        <v>0</v>
      </c>
      <c r="O85" s="15">
        <v>1</v>
      </c>
      <c r="P85" s="143">
        <v>0</v>
      </c>
      <c r="Q85" s="48">
        <v>0</v>
      </c>
    </row>
    <row r="86" spans="1:17">
      <c r="A86" s="135" t="s">
        <v>0</v>
      </c>
      <c r="B86" s="15">
        <f t="shared" si="10"/>
        <v>499</v>
      </c>
      <c r="C86" s="15">
        <v>443</v>
      </c>
      <c r="D86" s="15">
        <v>56</v>
      </c>
      <c r="E86" s="15">
        <v>0</v>
      </c>
      <c r="F86" s="15">
        <v>13</v>
      </c>
      <c r="G86" s="15">
        <v>60</v>
      </c>
      <c r="H86" s="15">
        <v>91</v>
      </c>
      <c r="I86" s="15">
        <v>109</v>
      </c>
      <c r="J86" s="15">
        <v>75</v>
      </c>
      <c r="K86" s="15">
        <v>55</v>
      </c>
      <c r="L86" s="15">
        <v>31</v>
      </c>
      <c r="M86" s="15">
        <v>25</v>
      </c>
      <c r="N86" s="15">
        <v>19</v>
      </c>
      <c r="O86" s="15">
        <v>12</v>
      </c>
      <c r="P86" s="143">
        <v>8</v>
      </c>
      <c r="Q86" s="48">
        <v>1</v>
      </c>
    </row>
    <row r="87" spans="1:17">
      <c r="A87" s="135" t="s">
        <v>61</v>
      </c>
      <c r="B87" s="15">
        <f t="shared" si="10"/>
        <v>36</v>
      </c>
      <c r="C87" s="15">
        <v>33</v>
      </c>
      <c r="D87" s="15">
        <v>3</v>
      </c>
      <c r="E87" s="15">
        <v>0</v>
      </c>
      <c r="F87" s="15">
        <v>0</v>
      </c>
      <c r="G87" s="15">
        <v>6</v>
      </c>
      <c r="H87" s="15">
        <v>6</v>
      </c>
      <c r="I87" s="15">
        <v>6</v>
      </c>
      <c r="J87" s="15">
        <v>7</v>
      </c>
      <c r="K87" s="15">
        <v>4</v>
      </c>
      <c r="L87" s="15">
        <v>2</v>
      </c>
      <c r="M87" s="15">
        <v>0</v>
      </c>
      <c r="N87" s="15">
        <v>1</v>
      </c>
      <c r="O87" s="15">
        <v>2</v>
      </c>
      <c r="P87" s="143">
        <v>2</v>
      </c>
      <c r="Q87" s="48">
        <v>0</v>
      </c>
    </row>
    <row r="88" spans="1:17">
      <c r="A88" s="135" t="s">
        <v>443</v>
      </c>
      <c r="B88" s="15">
        <f t="shared" si="10"/>
        <v>8</v>
      </c>
      <c r="C88" s="15">
        <v>7</v>
      </c>
      <c r="D88" s="15">
        <v>1</v>
      </c>
      <c r="E88" s="15">
        <v>0</v>
      </c>
      <c r="F88" s="15">
        <v>0</v>
      </c>
      <c r="G88" s="15">
        <v>1</v>
      </c>
      <c r="H88" s="15">
        <v>1</v>
      </c>
      <c r="I88" s="15">
        <v>5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1</v>
      </c>
      <c r="P88" s="143">
        <v>0</v>
      </c>
      <c r="Q88" s="48">
        <v>0</v>
      </c>
    </row>
    <row r="89" spans="1:17">
      <c r="A89" s="135" t="s">
        <v>46</v>
      </c>
      <c r="B89" s="15">
        <f t="shared" si="10"/>
        <v>261</v>
      </c>
      <c r="C89" s="15">
        <v>201</v>
      </c>
      <c r="D89" s="15">
        <v>60</v>
      </c>
      <c r="E89" s="15">
        <v>0</v>
      </c>
      <c r="F89" s="15">
        <v>5</v>
      </c>
      <c r="G89" s="15">
        <v>45</v>
      </c>
      <c r="H89" s="15">
        <v>57</v>
      </c>
      <c r="I89" s="15">
        <v>49</v>
      </c>
      <c r="J89" s="15">
        <v>39</v>
      </c>
      <c r="K89" s="15">
        <v>25</v>
      </c>
      <c r="L89" s="15">
        <v>21</v>
      </c>
      <c r="M89" s="15">
        <v>7</v>
      </c>
      <c r="N89" s="15">
        <v>8</v>
      </c>
      <c r="O89" s="15">
        <v>4</v>
      </c>
      <c r="P89" s="143">
        <v>1</v>
      </c>
      <c r="Q89" s="48">
        <v>0</v>
      </c>
    </row>
    <row r="90" spans="1:17">
      <c r="A90" s="135" t="s">
        <v>138</v>
      </c>
      <c r="B90" s="15">
        <f t="shared" si="10"/>
        <v>3</v>
      </c>
      <c r="C90" s="15">
        <v>2</v>
      </c>
      <c r="D90" s="15">
        <v>1</v>
      </c>
      <c r="E90" s="15">
        <v>0</v>
      </c>
      <c r="F90" s="15">
        <v>0</v>
      </c>
      <c r="G90" s="15">
        <v>0</v>
      </c>
      <c r="H90" s="15">
        <v>1</v>
      </c>
      <c r="I90" s="15">
        <v>1</v>
      </c>
      <c r="J90" s="15">
        <v>1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43">
        <v>0</v>
      </c>
      <c r="Q90" s="48">
        <v>0</v>
      </c>
    </row>
    <row r="91" spans="1:17">
      <c r="A91" s="135" t="s">
        <v>185</v>
      </c>
      <c r="B91" s="15">
        <f t="shared" si="10"/>
        <v>4</v>
      </c>
      <c r="C91" s="15">
        <v>3</v>
      </c>
      <c r="D91" s="15">
        <v>1</v>
      </c>
      <c r="E91" s="15">
        <v>0</v>
      </c>
      <c r="F91" s="15">
        <v>0</v>
      </c>
      <c r="G91" s="15">
        <v>0</v>
      </c>
      <c r="H91" s="15">
        <v>0</v>
      </c>
      <c r="I91" s="15">
        <v>1</v>
      </c>
      <c r="J91" s="15">
        <v>1</v>
      </c>
      <c r="K91" s="15">
        <v>1</v>
      </c>
      <c r="L91" s="15">
        <v>0</v>
      </c>
      <c r="M91" s="15">
        <v>1</v>
      </c>
      <c r="N91" s="15">
        <v>0</v>
      </c>
      <c r="O91" s="15">
        <v>0</v>
      </c>
      <c r="P91" s="143">
        <v>0</v>
      </c>
      <c r="Q91" s="48">
        <v>0</v>
      </c>
    </row>
    <row r="92" spans="1:17">
      <c r="A92" s="135" t="s">
        <v>20</v>
      </c>
      <c r="B92" s="15">
        <f t="shared" si="10"/>
        <v>1930</v>
      </c>
      <c r="C92" s="15">
        <v>1870</v>
      </c>
      <c r="D92" s="15">
        <v>60</v>
      </c>
      <c r="E92" s="15">
        <v>0</v>
      </c>
      <c r="F92" s="15">
        <v>106</v>
      </c>
      <c r="G92" s="15">
        <v>503</v>
      </c>
      <c r="H92" s="15">
        <v>478</v>
      </c>
      <c r="I92" s="15">
        <v>405</v>
      </c>
      <c r="J92" s="15">
        <v>206</v>
      </c>
      <c r="K92" s="15">
        <v>129</v>
      </c>
      <c r="L92" s="15">
        <v>50</v>
      </c>
      <c r="M92" s="15">
        <v>29</v>
      </c>
      <c r="N92" s="15">
        <v>18</v>
      </c>
      <c r="O92" s="15">
        <v>4</v>
      </c>
      <c r="P92" s="143">
        <v>2</v>
      </c>
      <c r="Q92" s="48">
        <v>0</v>
      </c>
    </row>
    <row r="93" spans="1:17">
      <c r="A93" s="135" t="s">
        <v>139</v>
      </c>
      <c r="B93" s="15">
        <f t="shared" si="10"/>
        <v>96</v>
      </c>
      <c r="C93" s="15">
        <v>95</v>
      </c>
      <c r="D93" s="15">
        <v>1</v>
      </c>
      <c r="E93" s="15">
        <v>0</v>
      </c>
      <c r="F93" s="15">
        <v>4</v>
      </c>
      <c r="G93" s="15">
        <v>14</v>
      </c>
      <c r="H93" s="15">
        <v>27</v>
      </c>
      <c r="I93" s="15">
        <v>24</v>
      </c>
      <c r="J93" s="15">
        <v>8</v>
      </c>
      <c r="K93" s="15">
        <v>13</v>
      </c>
      <c r="L93" s="15">
        <v>2</v>
      </c>
      <c r="M93" s="15">
        <v>2</v>
      </c>
      <c r="N93" s="15">
        <v>1</v>
      </c>
      <c r="O93" s="15">
        <v>1</v>
      </c>
      <c r="P93" s="143">
        <v>0</v>
      </c>
      <c r="Q93" s="48">
        <v>0</v>
      </c>
    </row>
    <row r="94" spans="1:17">
      <c r="A94" s="135" t="s">
        <v>47</v>
      </c>
      <c r="B94" s="15">
        <f t="shared" si="10"/>
        <v>454</v>
      </c>
      <c r="C94" s="15">
        <v>438</v>
      </c>
      <c r="D94" s="15">
        <v>16</v>
      </c>
      <c r="E94" s="15">
        <v>0</v>
      </c>
      <c r="F94" s="60">
        <v>10</v>
      </c>
      <c r="G94" s="60">
        <v>89</v>
      </c>
      <c r="H94" s="60">
        <v>98</v>
      </c>
      <c r="I94" s="60">
        <v>92</v>
      </c>
      <c r="J94" s="60">
        <v>75</v>
      </c>
      <c r="K94" s="60">
        <v>37</v>
      </c>
      <c r="L94" s="60">
        <v>28</v>
      </c>
      <c r="M94" s="60">
        <v>14</v>
      </c>
      <c r="N94" s="60">
        <v>7</v>
      </c>
      <c r="O94" s="60">
        <v>4</v>
      </c>
      <c r="P94" s="61">
        <v>0</v>
      </c>
      <c r="Q94" s="48">
        <v>0</v>
      </c>
    </row>
    <row r="95" spans="1:17">
      <c r="A95" s="135" t="s">
        <v>140</v>
      </c>
      <c r="B95" s="15">
        <f t="shared" si="10"/>
        <v>9</v>
      </c>
      <c r="C95" s="15">
        <v>9</v>
      </c>
      <c r="D95" s="15">
        <v>0</v>
      </c>
      <c r="E95" s="15">
        <v>0</v>
      </c>
      <c r="F95" s="15">
        <v>0</v>
      </c>
      <c r="G95" s="15">
        <v>3</v>
      </c>
      <c r="H95" s="15">
        <v>0</v>
      </c>
      <c r="I95" s="15">
        <v>2</v>
      </c>
      <c r="J95" s="15">
        <v>1</v>
      </c>
      <c r="K95" s="15">
        <v>1</v>
      </c>
      <c r="L95" s="15">
        <v>0</v>
      </c>
      <c r="M95" s="15">
        <v>0</v>
      </c>
      <c r="N95" s="15">
        <v>1</v>
      </c>
      <c r="O95" s="15">
        <v>0</v>
      </c>
      <c r="P95" s="143">
        <v>1</v>
      </c>
      <c r="Q95" s="48">
        <v>0</v>
      </c>
    </row>
    <row r="96" spans="1:17">
      <c r="A96" s="135" t="s">
        <v>53</v>
      </c>
      <c r="B96" s="15">
        <f t="shared" si="10"/>
        <v>49</v>
      </c>
      <c r="C96" s="15">
        <v>36</v>
      </c>
      <c r="D96" s="15">
        <v>13</v>
      </c>
      <c r="E96" s="15">
        <v>0</v>
      </c>
      <c r="F96" s="15">
        <v>0</v>
      </c>
      <c r="G96" s="15">
        <v>3</v>
      </c>
      <c r="H96" s="15">
        <v>2</v>
      </c>
      <c r="I96" s="15">
        <v>1</v>
      </c>
      <c r="J96" s="15">
        <v>5</v>
      </c>
      <c r="K96" s="15">
        <v>5</v>
      </c>
      <c r="L96" s="15">
        <v>13</v>
      </c>
      <c r="M96" s="15">
        <v>7</v>
      </c>
      <c r="N96" s="15">
        <v>4</v>
      </c>
      <c r="O96" s="15">
        <v>1</v>
      </c>
      <c r="P96" s="143">
        <v>8</v>
      </c>
      <c r="Q96" s="48">
        <v>0</v>
      </c>
    </row>
    <row r="97" spans="1:17">
      <c r="A97" s="135" t="s">
        <v>359</v>
      </c>
      <c r="B97" s="15">
        <f t="shared" si="10"/>
        <v>2</v>
      </c>
      <c r="C97" s="15">
        <v>1</v>
      </c>
      <c r="D97" s="15">
        <v>1</v>
      </c>
      <c r="E97" s="15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1</v>
      </c>
      <c r="O97" s="60">
        <v>0</v>
      </c>
      <c r="P97" s="61">
        <v>1</v>
      </c>
      <c r="Q97" s="48">
        <v>0</v>
      </c>
    </row>
    <row r="98" spans="1:17">
      <c r="A98" s="135" t="s">
        <v>477</v>
      </c>
      <c r="B98" s="15">
        <f t="shared" si="10"/>
        <v>1</v>
      </c>
      <c r="C98" s="15">
        <v>1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1</v>
      </c>
      <c r="N98" s="15">
        <v>0</v>
      </c>
      <c r="O98" s="15">
        <v>0</v>
      </c>
      <c r="P98" s="143">
        <v>0</v>
      </c>
      <c r="Q98" s="48">
        <v>0</v>
      </c>
    </row>
    <row r="99" spans="1:17">
      <c r="A99" s="13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43"/>
    </row>
    <row r="100" spans="1:17">
      <c r="A100" s="134" t="s">
        <v>301</v>
      </c>
      <c r="B100" s="60">
        <f t="shared" ref="B100:Q100" si="11">SUM(B101)</f>
        <v>3</v>
      </c>
      <c r="C100" s="60">
        <f t="shared" si="11"/>
        <v>2</v>
      </c>
      <c r="D100" s="60">
        <f t="shared" si="11"/>
        <v>1</v>
      </c>
      <c r="E100" s="60">
        <f t="shared" si="11"/>
        <v>0</v>
      </c>
      <c r="F100" s="60">
        <f t="shared" si="11"/>
        <v>0</v>
      </c>
      <c r="G100" s="60">
        <f t="shared" si="11"/>
        <v>0</v>
      </c>
      <c r="H100" s="60">
        <f t="shared" si="11"/>
        <v>1</v>
      </c>
      <c r="I100" s="60">
        <f t="shared" si="11"/>
        <v>0</v>
      </c>
      <c r="J100" s="60">
        <f t="shared" si="11"/>
        <v>0</v>
      </c>
      <c r="K100" s="60">
        <f t="shared" si="11"/>
        <v>1</v>
      </c>
      <c r="L100" s="60">
        <f t="shared" si="11"/>
        <v>0</v>
      </c>
      <c r="M100" s="60">
        <f t="shared" si="11"/>
        <v>0</v>
      </c>
      <c r="N100" s="60">
        <f t="shared" si="11"/>
        <v>1</v>
      </c>
      <c r="O100" s="60">
        <f t="shared" si="11"/>
        <v>0</v>
      </c>
      <c r="P100" s="60">
        <f t="shared" si="11"/>
        <v>0</v>
      </c>
      <c r="Q100" s="132">
        <f t="shared" si="11"/>
        <v>0</v>
      </c>
    </row>
    <row r="101" spans="1:17">
      <c r="A101" s="135" t="s">
        <v>478</v>
      </c>
      <c r="B101" s="15">
        <f>SUM(F101:Q101)</f>
        <v>3</v>
      </c>
      <c r="C101" s="15">
        <v>2</v>
      </c>
      <c r="D101" s="15">
        <v>1</v>
      </c>
      <c r="E101" s="15">
        <v>0</v>
      </c>
      <c r="F101" s="15">
        <v>0</v>
      </c>
      <c r="G101" s="15">
        <v>0</v>
      </c>
      <c r="H101" s="15">
        <v>1</v>
      </c>
      <c r="I101" s="15">
        <v>0</v>
      </c>
      <c r="J101" s="15">
        <v>0</v>
      </c>
      <c r="K101" s="15">
        <v>1</v>
      </c>
      <c r="L101" s="15">
        <v>0</v>
      </c>
      <c r="M101" s="15">
        <v>0</v>
      </c>
      <c r="N101" s="15">
        <v>1</v>
      </c>
      <c r="O101" s="15">
        <v>0</v>
      </c>
      <c r="P101" s="143">
        <v>0</v>
      </c>
      <c r="Q101" s="48">
        <v>0</v>
      </c>
    </row>
    <row r="102" spans="1:17">
      <c r="A102" s="135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1"/>
    </row>
    <row r="103" spans="1:17">
      <c r="A103" s="134" t="s">
        <v>37</v>
      </c>
      <c r="B103" s="60">
        <f t="shared" ref="B103:Q103" si="12">SUM(B104:B108)</f>
        <v>492</v>
      </c>
      <c r="C103" s="60">
        <f t="shared" si="12"/>
        <v>474</v>
      </c>
      <c r="D103" s="60">
        <f t="shared" si="12"/>
        <v>18</v>
      </c>
      <c r="E103" s="60">
        <f t="shared" si="12"/>
        <v>0</v>
      </c>
      <c r="F103" s="60">
        <f t="shared" si="12"/>
        <v>1</v>
      </c>
      <c r="G103" s="60">
        <f t="shared" si="12"/>
        <v>17</v>
      </c>
      <c r="H103" s="60">
        <f t="shared" si="12"/>
        <v>65</v>
      </c>
      <c r="I103" s="60">
        <f t="shared" si="12"/>
        <v>80</v>
      </c>
      <c r="J103" s="60">
        <f t="shared" si="12"/>
        <v>71</v>
      </c>
      <c r="K103" s="60">
        <f t="shared" si="12"/>
        <v>60</v>
      </c>
      <c r="L103" s="60">
        <f t="shared" si="12"/>
        <v>64</v>
      </c>
      <c r="M103" s="60">
        <f t="shared" si="12"/>
        <v>57</v>
      </c>
      <c r="N103" s="60">
        <f t="shared" si="12"/>
        <v>39</v>
      </c>
      <c r="O103" s="60">
        <f t="shared" si="12"/>
        <v>27</v>
      </c>
      <c r="P103" s="60">
        <f t="shared" si="12"/>
        <v>11</v>
      </c>
      <c r="Q103" s="132">
        <f t="shared" si="12"/>
        <v>0</v>
      </c>
    </row>
    <row r="104" spans="1:17">
      <c r="A104" s="164" t="s">
        <v>553</v>
      </c>
      <c r="B104" s="15">
        <f>SUM(F104:Q104)</f>
        <v>7</v>
      </c>
      <c r="C104" s="15">
        <v>7</v>
      </c>
      <c r="D104" s="15">
        <v>0</v>
      </c>
      <c r="E104" s="15">
        <v>0</v>
      </c>
      <c r="F104" s="15">
        <v>1</v>
      </c>
      <c r="G104" s="15">
        <v>1</v>
      </c>
      <c r="H104" s="15">
        <v>3</v>
      </c>
      <c r="I104" s="15">
        <v>1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1</v>
      </c>
      <c r="P104" s="143">
        <v>0</v>
      </c>
      <c r="Q104" s="48">
        <v>0</v>
      </c>
    </row>
    <row r="105" spans="1:17">
      <c r="A105" s="164" t="s">
        <v>184</v>
      </c>
      <c r="B105" s="15">
        <f>SUM(F105:Q105)</f>
        <v>477</v>
      </c>
      <c r="C105" s="15">
        <v>460</v>
      </c>
      <c r="D105" s="15">
        <v>17</v>
      </c>
      <c r="E105" s="15">
        <v>0</v>
      </c>
      <c r="F105" s="60">
        <v>0</v>
      </c>
      <c r="G105" s="60">
        <v>14</v>
      </c>
      <c r="H105" s="60">
        <v>59</v>
      </c>
      <c r="I105" s="60">
        <v>78</v>
      </c>
      <c r="J105" s="60">
        <v>71</v>
      </c>
      <c r="K105" s="60">
        <v>60</v>
      </c>
      <c r="L105" s="60">
        <v>63</v>
      </c>
      <c r="M105" s="60">
        <v>57</v>
      </c>
      <c r="N105" s="60">
        <v>38</v>
      </c>
      <c r="O105" s="60">
        <v>26</v>
      </c>
      <c r="P105" s="61">
        <v>11</v>
      </c>
      <c r="Q105" s="48">
        <v>0</v>
      </c>
    </row>
    <row r="106" spans="1:17">
      <c r="A106" s="164" t="s">
        <v>479</v>
      </c>
      <c r="B106" s="15">
        <f>SUM(F106:Q106)</f>
        <v>1</v>
      </c>
      <c r="C106" s="15">
        <v>1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1</v>
      </c>
      <c r="M106" s="15">
        <v>0</v>
      </c>
      <c r="N106" s="15">
        <v>0</v>
      </c>
      <c r="O106" s="15">
        <v>0</v>
      </c>
      <c r="P106" s="143">
        <v>0</v>
      </c>
      <c r="Q106" s="48">
        <v>0</v>
      </c>
    </row>
    <row r="107" spans="1:17">
      <c r="A107" s="165" t="s">
        <v>142</v>
      </c>
      <c r="B107" s="15">
        <f>SUM(F107:Q107)</f>
        <v>5</v>
      </c>
      <c r="C107" s="15">
        <v>4</v>
      </c>
      <c r="D107" s="15">
        <v>1</v>
      </c>
      <c r="E107" s="15">
        <v>0</v>
      </c>
      <c r="F107" s="15">
        <v>0</v>
      </c>
      <c r="G107" s="15">
        <v>1</v>
      </c>
      <c r="H107" s="15">
        <v>2</v>
      </c>
      <c r="I107" s="15">
        <v>1</v>
      </c>
      <c r="J107" s="15">
        <v>0</v>
      </c>
      <c r="K107" s="15">
        <v>0</v>
      </c>
      <c r="L107" s="15">
        <v>0</v>
      </c>
      <c r="M107" s="15">
        <v>0</v>
      </c>
      <c r="N107" s="15">
        <v>1</v>
      </c>
      <c r="O107" s="15">
        <v>0</v>
      </c>
      <c r="P107" s="143">
        <v>0</v>
      </c>
      <c r="Q107" s="48">
        <v>0</v>
      </c>
    </row>
    <row r="108" spans="1:17">
      <c r="A108" s="164" t="s">
        <v>480</v>
      </c>
      <c r="B108" s="15">
        <f>SUM(F108:Q108)</f>
        <v>2</v>
      </c>
      <c r="C108" s="15">
        <v>2</v>
      </c>
      <c r="D108" s="15">
        <v>0</v>
      </c>
      <c r="E108" s="15">
        <v>0</v>
      </c>
      <c r="F108" s="15">
        <v>0</v>
      </c>
      <c r="G108" s="15">
        <v>1</v>
      </c>
      <c r="H108" s="15">
        <v>1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43">
        <v>0</v>
      </c>
      <c r="Q108" s="48">
        <v>0</v>
      </c>
    </row>
    <row r="109" spans="1:17">
      <c r="A109" s="13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43"/>
    </row>
    <row r="110" spans="1:17">
      <c r="A110" s="134" t="s">
        <v>31</v>
      </c>
      <c r="B110" s="60">
        <f t="shared" ref="B110:Q110" si="13">SUM(B111)</f>
        <v>1</v>
      </c>
      <c r="C110" s="60">
        <f t="shared" si="13"/>
        <v>1</v>
      </c>
      <c r="D110" s="60">
        <f t="shared" si="13"/>
        <v>0</v>
      </c>
      <c r="E110" s="60">
        <f t="shared" si="13"/>
        <v>0</v>
      </c>
      <c r="F110" s="60">
        <f t="shared" si="13"/>
        <v>0</v>
      </c>
      <c r="G110" s="60">
        <f t="shared" si="13"/>
        <v>0</v>
      </c>
      <c r="H110" s="60">
        <f t="shared" si="13"/>
        <v>0</v>
      </c>
      <c r="I110" s="60">
        <f t="shared" si="13"/>
        <v>1</v>
      </c>
      <c r="J110" s="60">
        <f t="shared" si="13"/>
        <v>0</v>
      </c>
      <c r="K110" s="60">
        <f t="shared" si="13"/>
        <v>0</v>
      </c>
      <c r="L110" s="60">
        <f t="shared" si="13"/>
        <v>0</v>
      </c>
      <c r="M110" s="60">
        <f t="shared" si="13"/>
        <v>0</v>
      </c>
      <c r="N110" s="60">
        <f t="shared" si="13"/>
        <v>0</v>
      </c>
      <c r="O110" s="60">
        <f t="shared" si="13"/>
        <v>0</v>
      </c>
      <c r="P110" s="60">
        <f t="shared" si="13"/>
        <v>0</v>
      </c>
      <c r="Q110" s="132">
        <f t="shared" si="13"/>
        <v>0</v>
      </c>
    </row>
    <row r="111" spans="1:17">
      <c r="A111" s="135" t="s">
        <v>143</v>
      </c>
      <c r="B111" s="15">
        <f>SUM(F111:Q111)</f>
        <v>1</v>
      </c>
      <c r="C111" s="15">
        <v>1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1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43">
        <v>0</v>
      </c>
      <c r="Q111" s="48">
        <v>0</v>
      </c>
    </row>
    <row r="112" spans="1:17">
      <c r="A112" s="13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43"/>
    </row>
    <row r="113" spans="1:17">
      <c r="A113" s="134" t="s">
        <v>42</v>
      </c>
      <c r="B113" s="60">
        <f t="shared" ref="B113:Q113" si="14">SUM(B114:B122)</f>
        <v>443</v>
      </c>
      <c r="C113" s="60">
        <f t="shared" si="14"/>
        <v>395</v>
      </c>
      <c r="D113" s="60">
        <f t="shared" si="14"/>
        <v>48</v>
      </c>
      <c r="E113" s="60">
        <f t="shared" si="14"/>
        <v>0</v>
      </c>
      <c r="F113" s="60">
        <f t="shared" si="14"/>
        <v>15</v>
      </c>
      <c r="G113" s="60">
        <f t="shared" si="14"/>
        <v>66</v>
      </c>
      <c r="H113" s="60">
        <f t="shared" si="14"/>
        <v>113</v>
      </c>
      <c r="I113" s="60">
        <f t="shared" si="14"/>
        <v>79</v>
      </c>
      <c r="J113" s="60">
        <f t="shared" si="14"/>
        <v>66</v>
      </c>
      <c r="K113" s="60">
        <f t="shared" si="14"/>
        <v>39</v>
      </c>
      <c r="L113" s="60">
        <f t="shared" si="14"/>
        <v>21</v>
      </c>
      <c r="M113" s="60">
        <f t="shared" si="14"/>
        <v>23</v>
      </c>
      <c r="N113" s="60">
        <f t="shared" si="14"/>
        <v>13</v>
      </c>
      <c r="O113" s="60">
        <f t="shared" si="14"/>
        <v>7</v>
      </c>
      <c r="P113" s="60">
        <f t="shared" si="14"/>
        <v>1</v>
      </c>
      <c r="Q113" s="132">
        <f t="shared" si="14"/>
        <v>0</v>
      </c>
    </row>
    <row r="114" spans="1:17">
      <c r="A114" s="135" t="s">
        <v>144</v>
      </c>
      <c r="B114" s="15">
        <f t="shared" ref="B114:B122" si="15">SUM(F114:Q114)</f>
        <v>47</v>
      </c>
      <c r="C114" s="15">
        <v>43</v>
      </c>
      <c r="D114" s="15">
        <v>4</v>
      </c>
      <c r="E114" s="15">
        <v>0</v>
      </c>
      <c r="F114" s="15">
        <v>3</v>
      </c>
      <c r="G114" s="15">
        <v>13</v>
      </c>
      <c r="H114" s="15">
        <v>10</v>
      </c>
      <c r="I114" s="15">
        <v>7</v>
      </c>
      <c r="J114" s="15">
        <v>7</v>
      </c>
      <c r="K114" s="15">
        <v>2</v>
      </c>
      <c r="L114" s="15">
        <v>2</v>
      </c>
      <c r="M114" s="15">
        <v>2</v>
      </c>
      <c r="N114" s="15">
        <v>1</v>
      </c>
      <c r="O114" s="15">
        <v>0</v>
      </c>
      <c r="P114" s="143">
        <v>0</v>
      </c>
      <c r="Q114" s="48">
        <v>0</v>
      </c>
    </row>
    <row r="115" spans="1:17">
      <c r="A115" s="135" t="s">
        <v>6</v>
      </c>
      <c r="B115" s="15">
        <f t="shared" si="15"/>
        <v>183</v>
      </c>
      <c r="C115" s="15">
        <v>164</v>
      </c>
      <c r="D115" s="15">
        <v>19</v>
      </c>
      <c r="E115" s="15">
        <v>0</v>
      </c>
      <c r="F115" s="15">
        <v>5</v>
      </c>
      <c r="G115" s="15">
        <v>28</v>
      </c>
      <c r="H115" s="15">
        <v>53</v>
      </c>
      <c r="I115" s="15">
        <v>31</v>
      </c>
      <c r="J115" s="15">
        <v>23</v>
      </c>
      <c r="K115" s="15">
        <v>15</v>
      </c>
      <c r="L115" s="15">
        <v>10</v>
      </c>
      <c r="M115" s="15">
        <v>6</v>
      </c>
      <c r="N115" s="15">
        <v>5</v>
      </c>
      <c r="O115" s="15">
        <v>6</v>
      </c>
      <c r="P115" s="143">
        <v>1</v>
      </c>
      <c r="Q115" s="48">
        <v>0</v>
      </c>
    </row>
    <row r="116" spans="1:17">
      <c r="A116" s="135" t="s">
        <v>482</v>
      </c>
      <c r="B116" s="15">
        <f t="shared" si="15"/>
        <v>1</v>
      </c>
      <c r="C116" s="15">
        <v>1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1</v>
      </c>
      <c r="O116" s="15">
        <v>0</v>
      </c>
      <c r="P116" s="143">
        <v>0</v>
      </c>
      <c r="Q116" s="48">
        <v>0</v>
      </c>
    </row>
    <row r="117" spans="1:17">
      <c r="A117" s="135" t="s">
        <v>267</v>
      </c>
      <c r="B117" s="15">
        <f t="shared" si="15"/>
        <v>1</v>
      </c>
      <c r="C117" s="15">
        <v>1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1</v>
      </c>
      <c r="O117" s="15">
        <v>0</v>
      </c>
      <c r="P117" s="143">
        <v>0</v>
      </c>
      <c r="Q117" s="48">
        <v>0</v>
      </c>
    </row>
    <row r="118" spans="1:17">
      <c r="A118" s="135" t="s">
        <v>441</v>
      </c>
      <c r="B118" s="15">
        <f t="shared" si="15"/>
        <v>171</v>
      </c>
      <c r="C118" s="15">
        <v>155</v>
      </c>
      <c r="D118" s="15">
        <v>16</v>
      </c>
      <c r="E118" s="15">
        <v>0</v>
      </c>
      <c r="F118" s="15">
        <v>5</v>
      </c>
      <c r="G118" s="15">
        <v>21</v>
      </c>
      <c r="H118" s="15">
        <v>46</v>
      </c>
      <c r="I118" s="15">
        <v>33</v>
      </c>
      <c r="J118" s="15">
        <v>28</v>
      </c>
      <c r="K118" s="15">
        <v>20</v>
      </c>
      <c r="L118" s="15">
        <v>6</v>
      </c>
      <c r="M118" s="15">
        <v>9</v>
      </c>
      <c r="N118" s="15">
        <v>2</v>
      </c>
      <c r="O118" s="15">
        <v>1</v>
      </c>
      <c r="P118" s="143">
        <v>0</v>
      </c>
      <c r="Q118" s="48">
        <v>0</v>
      </c>
    </row>
    <row r="119" spans="1:17">
      <c r="A119" s="135" t="s">
        <v>145</v>
      </c>
      <c r="B119" s="15">
        <f t="shared" si="15"/>
        <v>35</v>
      </c>
      <c r="C119" s="15">
        <v>27</v>
      </c>
      <c r="D119" s="15">
        <v>8</v>
      </c>
      <c r="E119" s="15">
        <v>0</v>
      </c>
      <c r="F119" s="15">
        <v>2</v>
      </c>
      <c r="G119" s="15">
        <v>4</v>
      </c>
      <c r="H119" s="15">
        <v>4</v>
      </c>
      <c r="I119" s="15">
        <v>7</v>
      </c>
      <c r="J119" s="15">
        <v>6</v>
      </c>
      <c r="K119" s="15">
        <v>2</v>
      </c>
      <c r="L119" s="15">
        <v>3</v>
      </c>
      <c r="M119" s="15">
        <v>5</v>
      </c>
      <c r="N119" s="15">
        <v>2</v>
      </c>
      <c r="O119" s="15">
        <v>0</v>
      </c>
      <c r="P119" s="143">
        <v>0</v>
      </c>
      <c r="Q119" s="48">
        <v>0</v>
      </c>
    </row>
    <row r="120" spans="1:17">
      <c r="A120" s="135" t="s">
        <v>302</v>
      </c>
      <c r="B120" s="15">
        <f t="shared" si="15"/>
        <v>1</v>
      </c>
      <c r="C120" s="15">
        <v>1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1</v>
      </c>
      <c r="N120" s="15">
        <v>0</v>
      </c>
      <c r="O120" s="15">
        <v>0</v>
      </c>
      <c r="P120" s="143">
        <v>0</v>
      </c>
      <c r="Q120" s="48">
        <v>0</v>
      </c>
    </row>
    <row r="121" spans="1:17">
      <c r="A121" s="135" t="s">
        <v>483</v>
      </c>
      <c r="B121" s="15">
        <f t="shared" si="15"/>
        <v>1</v>
      </c>
      <c r="C121" s="15">
        <v>1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1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43">
        <v>0</v>
      </c>
      <c r="Q121" s="48">
        <v>0</v>
      </c>
    </row>
    <row r="122" spans="1:17">
      <c r="A122" s="135" t="s">
        <v>146</v>
      </c>
      <c r="B122" s="15">
        <f t="shared" si="15"/>
        <v>3</v>
      </c>
      <c r="C122" s="15">
        <v>2</v>
      </c>
      <c r="D122" s="15">
        <v>1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2</v>
      </c>
      <c r="K122" s="15">
        <v>0</v>
      </c>
      <c r="L122" s="15">
        <v>0</v>
      </c>
      <c r="M122" s="15">
        <v>0</v>
      </c>
      <c r="N122" s="15">
        <v>1</v>
      </c>
      <c r="O122" s="15">
        <v>0</v>
      </c>
      <c r="P122" s="143">
        <v>0</v>
      </c>
      <c r="Q122" s="48">
        <v>0</v>
      </c>
    </row>
    <row r="123" spans="1:17">
      <c r="A123" s="13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43"/>
    </row>
    <row r="124" spans="1:17">
      <c r="A124" s="134" t="s">
        <v>39</v>
      </c>
      <c r="B124" s="60">
        <f t="shared" ref="B124:Q124" si="16">SUM(B125:B133)</f>
        <v>75</v>
      </c>
      <c r="C124" s="60">
        <f t="shared" si="16"/>
        <v>71</v>
      </c>
      <c r="D124" s="60">
        <f t="shared" si="16"/>
        <v>4</v>
      </c>
      <c r="E124" s="60">
        <f t="shared" si="16"/>
        <v>0</v>
      </c>
      <c r="F124" s="60">
        <f t="shared" si="16"/>
        <v>0</v>
      </c>
      <c r="G124" s="60">
        <f t="shared" si="16"/>
        <v>14</v>
      </c>
      <c r="H124" s="60">
        <f t="shared" si="16"/>
        <v>18</v>
      </c>
      <c r="I124" s="60">
        <f t="shared" si="16"/>
        <v>15</v>
      </c>
      <c r="J124" s="60">
        <f t="shared" si="16"/>
        <v>12</v>
      </c>
      <c r="K124" s="60">
        <f t="shared" si="16"/>
        <v>6</v>
      </c>
      <c r="L124" s="60">
        <f t="shared" si="16"/>
        <v>3</v>
      </c>
      <c r="M124" s="60">
        <f t="shared" si="16"/>
        <v>2</v>
      </c>
      <c r="N124" s="60">
        <f t="shared" si="16"/>
        <v>1</v>
      </c>
      <c r="O124" s="60">
        <f t="shared" si="16"/>
        <v>1</v>
      </c>
      <c r="P124" s="60">
        <f t="shared" si="16"/>
        <v>2</v>
      </c>
      <c r="Q124" s="132">
        <f t="shared" si="16"/>
        <v>1</v>
      </c>
    </row>
    <row r="125" spans="1:17">
      <c r="A125" s="135" t="s">
        <v>147</v>
      </c>
      <c r="B125" s="15">
        <f t="shared" ref="B125:B133" si="17">SUM(F125:Q125)</f>
        <v>1</v>
      </c>
      <c r="C125" s="15">
        <v>1</v>
      </c>
      <c r="D125" s="15">
        <v>0</v>
      </c>
      <c r="E125" s="15">
        <v>0</v>
      </c>
      <c r="F125" s="60">
        <v>0</v>
      </c>
      <c r="G125" s="60">
        <v>0</v>
      </c>
      <c r="H125" s="60">
        <v>0</v>
      </c>
      <c r="I125" s="60">
        <v>1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1">
        <v>0</v>
      </c>
      <c r="Q125" s="48">
        <v>0</v>
      </c>
    </row>
    <row r="126" spans="1:17">
      <c r="A126" s="135" t="s">
        <v>148</v>
      </c>
      <c r="B126" s="15">
        <f t="shared" si="17"/>
        <v>3</v>
      </c>
      <c r="C126" s="15">
        <v>3</v>
      </c>
      <c r="D126" s="15">
        <v>0</v>
      </c>
      <c r="E126" s="15">
        <v>0</v>
      </c>
      <c r="F126" s="15">
        <v>0</v>
      </c>
      <c r="G126" s="15">
        <v>1</v>
      </c>
      <c r="H126" s="15">
        <v>0</v>
      </c>
      <c r="I126" s="15">
        <v>0</v>
      </c>
      <c r="J126" s="15">
        <v>1</v>
      </c>
      <c r="K126" s="15">
        <v>1</v>
      </c>
      <c r="L126" s="15">
        <v>0</v>
      </c>
      <c r="M126" s="15">
        <v>0</v>
      </c>
      <c r="N126" s="15">
        <v>0</v>
      </c>
      <c r="O126" s="15">
        <v>0</v>
      </c>
      <c r="P126" s="143">
        <v>0</v>
      </c>
      <c r="Q126" s="48">
        <v>0</v>
      </c>
    </row>
    <row r="127" spans="1:17">
      <c r="A127" s="135" t="s">
        <v>149</v>
      </c>
      <c r="B127" s="15">
        <f t="shared" si="17"/>
        <v>2</v>
      </c>
      <c r="C127" s="15">
        <v>2</v>
      </c>
      <c r="D127" s="15">
        <v>0</v>
      </c>
      <c r="E127" s="15">
        <v>0</v>
      </c>
      <c r="F127" s="15">
        <v>0</v>
      </c>
      <c r="G127" s="15">
        <v>1</v>
      </c>
      <c r="H127" s="15">
        <v>1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43">
        <v>0</v>
      </c>
      <c r="Q127" s="48">
        <v>0</v>
      </c>
    </row>
    <row r="128" spans="1:17">
      <c r="A128" s="135" t="s">
        <v>150</v>
      </c>
      <c r="B128" s="15">
        <f t="shared" si="17"/>
        <v>2</v>
      </c>
      <c r="C128" s="15">
        <v>1</v>
      </c>
      <c r="D128" s="15">
        <v>1</v>
      </c>
      <c r="E128" s="15">
        <v>0</v>
      </c>
      <c r="F128" s="15">
        <v>0</v>
      </c>
      <c r="G128" s="15">
        <v>0</v>
      </c>
      <c r="H128" s="15">
        <v>0</v>
      </c>
      <c r="I128" s="15">
        <v>2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43">
        <v>0</v>
      </c>
      <c r="Q128" s="48">
        <v>0</v>
      </c>
    </row>
    <row r="129" spans="1:17">
      <c r="A129" s="135" t="s">
        <v>486</v>
      </c>
      <c r="B129" s="15">
        <f t="shared" si="17"/>
        <v>2</v>
      </c>
      <c r="C129" s="15">
        <v>2</v>
      </c>
      <c r="D129" s="15">
        <v>0</v>
      </c>
      <c r="E129" s="15">
        <v>0</v>
      </c>
      <c r="F129" s="15">
        <v>0</v>
      </c>
      <c r="G129" s="15">
        <v>1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1</v>
      </c>
      <c r="P129" s="143">
        <v>0</v>
      </c>
      <c r="Q129" s="48">
        <v>0</v>
      </c>
    </row>
    <row r="130" spans="1:17">
      <c r="A130" s="135" t="s">
        <v>361</v>
      </c>
      <c r="B130" s="15">
        <f t="shared" si="17"/>
        <v>1</v>
      </c>
      <c r="C130" s="15">
        <v>1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43">
        <v>0</v>
      </c>
      <c r="Q130" s="48">
        <v>0</v>
      </c>
    </row>
    <row r="131" spans="1:17">
      <c r="A131" s="135" t="s">
        <v>48</v>
      </c>
      <c r="B131" s="15">
        <f t="shared" si="17"/>
        <v>39</v>
      </c>
      <c r="C131" s="15">
        <v>38</v>
      </c>
      <c r="D131" s="15">
        <v>1</v>
      </c>
      <c r="E131" s="15">
        <v>0</v>
      </c>
      <c r="F131" s="15">
        <v>0</v>
      </c>
      <c r="G131" s="15">
        <v>9</v>
      </c>
      <c r="H131" s="15">
        <v>12</v>
      </c>
      <c r="I131" s="15">
        <v>8</v>
      </c>
      <c r="J131" s="15">
        <v>4</v>
      </c>
      <c r="K131" s="15">
        <v>2</v>
      </c>
      <c r="L131" s="15">
        <v>1</v>
      </c>
      <c r="M131" s="15">
        <v>1</v>
      </c>
      <c r="N131" s="15">
        <v>1</v>
      </c>
      <c r="O131" s="15">
        <v>0</v>
      </c>
      <c r="P131" s="143">
        <v>0</v>
      </c>
      <c r="Q131" s="48">
        <v>1</v>
      </c>
    </row>
    <row r="132" spans="1:17">
      <c r="A132" s="135" t="s">
        <v>151</v>
      </c>
      <c r="B132" s="15">
        <f t="shared" si="17"/>
        <v>5</v>
      </c>
      <c r="C132" s="15">
        <v>4</v>
      </c>
      <c r="D132" s="15">
        <v>1</v>
      </c>
      <c r="E132" s="15">
        <v>0</v>
      </c>
      <c r="F132" s="15">
        <v>0</v>
      </c>
      <c r="G132" s="15">
        <v>2</v>
      </c>
      <c r="H132" s="15">
        <v>1</v>
      </c>
      <c r="I132" s="15">
        <v>0</v>
      </c>
      <c r="J132" s="15">
        <v>2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43">
        <v>0</v>
      </c>
      <c r="Q132" s="48">
        <v>0</v>
      </c>
    </row>
    <row r="133" spans="1:17">
      <c r="A133" s="135" t="s">
        <v>152</v>
      </c>
      <c r="B133" s="15">
        <f t="shared" si="17"/>
        <v>20</v>
      </c>
      <c r="C133" s="15">
        <v>19</v>
      </c>
      <c r="D133" s="15">
        <v>1</v>
      </c>
      <c r="E133" s="15">
        <v>0</v>
      </c>
      <c r="F133" s="60">
        <v>0</v>
      </c>
      <c r="G133" s="60">
        <v>0</v>
      </c>
      <c r="H133" s="60">
        <v>4</v>
      </c>
      <c r="I133" s="60">
        <v>4</v>
      </c>
      <c r="J133" s="60">
        <v>5</v>
      </c>
      <c r="K133" s="60">
        <v>3</v>
      </c>
      <c r="L133" s="60">
        <v>2</v>
      </c>
      <c r="M133" s="60">
        <v>0</v>
      </c>
      <c r="N133" s="60">
        <v>0</v>
      </c>
      <c r="O133" s="60">
        <v>0</v>
      </c>
      <c r="P133" s="61">
        <v>2</v>
      </c>
      <c r="Q133" s="48">
        <v>0</v>
      </c>
    </row>
    <row r="134" spans="1:17">
      <c r="A134" s="13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43"/>
    </row>
    <row r="135" spans="1:17">
      <c r="A135" s="134" t="s">
        <v>50</v>
      </c>
      <c r="B135" s="60">
        <f t="shared" ref="B135:Q135" si="18">SUM(B136:B142)</f>
        <v>19</v>
      </c>
      <c r="C135" s="60">
        <f t="shared" si="18"/>
        <v>15</v>
      </c>
      <c r="D135" s="60">
        <f t="shared" si="18"/>
        <v>4</v>
      </c>
      <c r="E135" s="60">
        <f t="shared" si="18"/>
        <v>0</v>
      </c>
      <c r="F135" s="60">
        <f t="shared" si="18"/>
        <v>0</v>
      </c>
      <c r="G135" s="60">
        <f t="shared" si="18"/>
        <v>1</v>
      </c>
      <c r="H135" s="60">
        <f t="shared" si="18"/>
        <v>1</v>
      </c>
      <c r="I135" s="60">
        <f t="shared" si="18"/>
        <v>3</v>
      </c>
      <c r="J135" s="60">
        <f t="shared" si="18"/>
        <v>4</v>
      </c>
      <c r="K135" s="60">
        <f t="shared" si="18"/>
        <v>5</v>
      </c>
      <c r="L135" s="60">
        <f t="shared" si="18"/>
        <v>2</v>
      </c>
      <c r="M135" s="60">
        <f t="shared" si="18"/>
        <v>2</v>
      </c>
      <c r="N135" s="60">
        <f t="shared" si="18"/>
        <v>1</v>
      </c>
      <c r="O135" s="60">
        <f t="shared" si="18"/>
        <v>0</v>
      </c>
      <c r="P135" s="60">
        <f t="shared" si="18"/>
        <v>0</v>
      </c>
      <c r="Q135" s="132">
        <f t="shared" si="18"/>
        <v>0</v>
      </c>
    </row>
    <row r="136" spans="1:17">
      <c r="A136" s="135" t="s">
        <v>153</v>
      </c>
      <c r="B136" s="15">
        <f t="shared" ref="B136:B142" si="19">SUM(F136:Q136)</f>
        <v>4</v>
      </c>
      <c r="C136" s="15">
        <v>4</v>
      </c>
      <c r="D136" s="15">
        <v>0</v>
      </c>
      <c r="E136" s="15">
        <v>0</v>
      </c>
      <c r="F136" s="60">
        <v>0</v>
      </c>
      <c r="G136" s="60">
        <v>0</v>
      </c>
      <c r="H136" s="60">
        <v>0</v>
      </c>
      <c r="I136" s="60">
        <v>1</v>
      </c>
      <c r="J136" s="60">
        <v>0</v>
      </c>
      <c r="K136" s="60">
        <v>0</v>
      </c>
      <c r="L136" s="60">
        <v>2</v>
      </c>
      <c r="M136" s="60">
        <v>1</v>
      </c>
      <c r="N136" s="60">
        <v>0</v>
      </c>
      <c r="O136" s="60">
        <v>0</v>
      </c>
      <c r="P136" s="61">
        <v>0</v>
      </c>
      <c r="Q136" s="48">
        <v>0</v>
      </c>
    </row>
    <row r="137" spans="1:17">
      <c r="A137" s="135" t="s">
        <v>154</v>
      </c>
      <c r="B137" s="15">
        <f t="shared" si="19"/>
        <v>1</v>
      </c>
      <c r="C137" s="15">
        <v>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1</v>
      </c>
      <c r="L137" s="15">
        <v>0</v>
      </c>
      <c r="M137" s="15">
        <v>0</v>
      </c>
      <c r="N137" s="15">
        <v>0</v>
      </c>
      <c r="O137" s="15">
        <v>0</v>
      </c>
      <c r="P137" s="143">
        <v>0</v>
      </c>
      <c r="Q137" s="48">
        <v>0</v>
      </c>
    </row>
    <row r="138" spans="1:17">
      <c r="A138" s="135" t="s">
        <v>155</v>
      </c>
      <c r="B138" s="15">
        <f t="shared" si="19"/>
        <v>1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43">
        <v>0</v>
      </c>
      <c r="Q138" s="48">
        <v>0</v>
      </c>
    </row>
    <row r="139" spans="1:17">
      <c r="A139" s="135" t="s">
        <v>488</v>
      </c>
      <c r="B139" s="15">
        <f t="shared" si="19"/>
        <v>1</v>
      </c>
      <c r="C139" s="15">
        <v>0</v>
      </c>
      <c r="D139" s="15">
        <v>1</v>
      </c>
      <c r="E139" s="15">
        <v>0</v>
      </c>
      <c r="F139" s="15">
        <v>0</v>
      </c>
      <c r="G139" s="15">
        <v>0</v>
      </c>
      <c r="H139" s="15">
        <v>0</v>
      </c>
      <c r="I139" s="15">
        <v>1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43">
        <v>0</v>
      </c>
      <c r="Q139" s="48">
        <v>0</v>
      </c>
    </row>
    <row r="140" spans="1:17">
      <c r="A140" s="135" t="s">
        <v>489</v>
      </c>
      <c r="B140" s="15">
        <f t="shared" si="19"/>
        <v>7</v>
      </c>
      <c r="C140" s="15">
        <v>5</v>
      </c>
      <c r="D140" s="15">
        <v>2</v>
      </c>
      <c r="E140" s="15">
        <v>0</v>
      </c>
      <c r="F140" s="15">
        <v>0</v>
      </c>
      <c r="G140" s="15">
        <v>1</v>
      </c>
      <c r="H140" s="15">
        <v>1</v>
      </c>
      <c r="I140" s="15">
        <v>1</v>
      </c>
      <c r="J140" s="15">
        <v>2</v>
      </c>
      <c r="K140" s="15">
        <v>2</v>
      </c>
      <c r="L140" s="15">
        <v>0</v>
      </c>
      <c r="M140" s="15">
        <v>0</v>
      </c>
      <c r="N140" s="15">
        <v>0</v>
      </c>
      <c r="O140" s="15">
        <v>0</v>
      </c>
      <c r="P140" s="143">
        <v>0</v>
      </c>
      <c r="Q140" s="48">
        <v>0</v>
      </c>
    </row>
    <row r="141" spans="1:17">
      <c r="A141" s="135" t="s">
        <v>29</v>
      </c>
      <c r="B141" s="15">
        <f t="shared" si="19"/>
        <v>3</v>
      </c>
      <c r="C141" s="15">
        <v>2</v>
      </c>
      <c r="D141" s="15">
        <v>1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1</v>
      </c>
      <c r="K141" s="15">
        <v>1</v>
      </c>
      <c r="L141" s="15">
        <v>0</v>
      </c>
      <c r="M141" s="15">
        <v>1</v>
      </c>
      <c r="N141" s="15">
        <v>0</v>
      </c>
      <c r="O141" s="15">
        <v>0</v>
      </c>
      <c r="P141" s="143">
        <v>0</v>
      </c>
      <c r="Q141" s="48">
        <v>0</v>
      </c>
    </row>
    <row r="142" spans="1:17">
      <c r="A142" s="135" t="s">
        <v>490</v>
      </c>
      <c r="B142" s="15">
        <f t="shared" si="19"/>
        <v>2</v>
      </c>
      <c r="C142" s="15">
        <v>2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1</v>
      </c>
      <c r="L142" s="15">
        <v>0</v>
      </c>
      <c r="M142" s="15">
        <v>0</v>
      </c>
      <c r="N142" s="15">
        <v>1</v>
      </c>
      <c r="O142" s="15">
        <v>0</v>
      </c>
      <c r="P142" s="143">
        <v>0</v>
      </c>
      <c r="Q142" s="48">
        <v>0</v>
      </c>
    </row>
    <row r="143" spans="1:17">
      <c r="A143" s="13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43"/>
    </row>
    <row r="144" spans="1:17">
      <c r="A144" s="134" t="s">
        <v>303</v>
      </c>
      <c r="B144" s="60">
        <f t="shared" ref="B144:Q144" si="20">SUM(B145:B152)</f>
        <v>145</v>
      </c>
      <c r="C144" s="60">
        <f t="shared" si="20"/>
        <v>111</v>
      </c>
      <c r="D144" s="60">
        <f t="shared" si="20"/>
        <v>34</v>
      </c>
      <c r="E144" s="60">
        <f t="shared" si="20"/>
        <v>0</v>
      </c>
      <c r="F144" s="60">
        <f t="shared" si="20"/>
        <v>2</v>
      </c>
      <c r="G144" s="60">
        <f t="shared" si="20"/>
        <v>9</v>
      </c>
      <c r="H144" s="60">
        <f t="shared" si="20"/>
        <v>21</v>
      </c>
      <c r="I144" s="60">
        <f t="shared" si="20"/>
        <v>20</v>
      </c>
      <c r="J144" s="60">
        <f t="shared" si="20"/>
        <v>24</v>
      </c>
      <c r="K144" s="60">
        <f t="shared" si="20"/>
        <v>16</v>
      </c>
      <c r="L144" s="60">
        <f t="shared" si="20"/>
        <v>15</v>
      </c>
      <c r="M144" s="60">
        <f t="shared" si="20"/>
        <v>12</v>
      </c>
      <c r="N144" s="60">
        <f t="shared" si="20"/>
        <v>11</v>
      </c>
      <c r="O144" s="60">
        <f t="shared" si="20"/>
        <v>10</v>
      </c>
      <c r="P144" s="60">
        <f t="shared" si="20"/>
        <v>5</v>
      </c>
      <c r="Q144" s="132">
        <f t="shared" si="20"/>
        <v>0</v>
      </c>
    </row>
    <row r="145" spans="1:17">
      <c r="A145" s="135" t="s">
        <v>157</v>
      </c>
      <c r="B145" s="15">
        <f t="shared" ref="B145:B152" si="21">SUM(F145:Q145)</f>
        <v>43</v>
      </c>
      <c r="C145" s="15">
        <v>33</v>
      </c>
      <c r="D145" s="15">
        <v>10</v>
      </c>
      <c r="E145" s="15">
        <v>0</v>
      </c>
      <c r="F145" s="15">
        <v>0</v>
      </c>
      <c r="G145" s="15">
        <v>2</v>
      </c>
      <c r="H145" s="15">
        <v>3</v>
      </c>
      <c r="I145" s="15">
        <v>2</v>
      </c>
      <c r="J145" s="15">
        <v>5</v>
      </c>
      <c r="K145" s="15">
        <v>3</v>
      </c>
      <c r="L145" s="15">
        <v>7</v>
      </c>
      <c r="M145" s="15">
        <v>5</v>
      </c>
      <c r="N145" s="15">
        <v>6</v>
      </c>
      <c r="O145" s="15">
        <v>8</v>
      </c>
      <c r="P145" s="143">
        <v>2</v>
      </c>
      <c r="Q145" s="48">
        <v>0</v>
      </c>
    </row>
    <row r="146" spans="1:17">
      <c r="A146" s="135" t="s">
        <v>492</v>
      </c>
      <c r="B146" s="15">
        <f t="shared" si="21"/>
        <v>1</v>
      </c>
      <c r="C146" s="15">
        <v>0</v>
      </c>
      <c r="D146" s="15">
        <v>1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1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43">
        <v>0</v>
      </c>
      <c r="Q146" s="48">
        <v>0</v>
      </c>
    </row>
    <row r="147" spans="1:17">
      <c r="A147" s="135" t="s">
        <v>158</v>
      </c>
      <c r="B147" s="15">
        <f t="shared" si="21"/>
        <v>1</v>
      </c>
      <c r="C147" s="15">
        <v>0</v>
      </c>
      <c r="D147" s="15">
        <v>1</v>
      </c>
      <c r="E147" s="15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1">
        <v>1</v>
      </c>
      <c r="Q147" s="48">
        <v>0</v>
      </c>
    </row>
    <row r="148" spans="1:17">
      <c r="A148" s="135" t="s">
        <v>159</v>
      </c>
      <c r="B148" s="15">
        <f t="shared" si="21"/>
        <v>12</v>
      </c>
      <c r="C148" s="15">
        <v>8</v>
      </c>
      <c r="D148" s="15">
        <v>4</v>
      </c>
      <c r="E148" s="15">
        <v>0</v>
      </c>
      <c r="F148" s="15">
        <v>0</v>
      </c>
      <c r="G148" s="15">
        <v>0</v>
      </c>
      <c r="H148" s="15">
        <v>1</v>
      </c>
      <c r="I148" s="15">
        <v>2</v>
      </c>
      <c r="J148" s="15">
        <v>2</v>
      </c>
      <c r="K148" s="15">
        <v>1</v>
      </c>
      <c r="L148" s="15">
        <v>1</v>
      </c>
      <c r="M148" s="15">
        <v>3</v>
      </c>
      <c r="N148" s="15">
        <v>1</v>
      </c>
      <c r="O148" s="15">
        <v>1</v>
      </c>
      <c r="P148" s="143">
        <v>0</v>
      </c>
      <c r="Q148" s="48">
        <v>0</v>
      </c>
    </row>
    <row r="149" spans="1:17">
      <c r="A149" s="135" t="s">
        <v>183</v>
      </c>
      <c r="B149" s="15">
        <f t="shared" si="21"/>
        <v>2</v>
      </c>
      <c r="C149" s="15">
        <v>2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1</v>
      </c>
      <c r="K149" s="15">
        <v>0</v>
      </c>
      <c r="L149" s="15">
        <v>1</v>
      </c>
      <c r="M149" s="15">
        <v>0</v>
      </c>
      <c r="N149" s="15">
        <v>0</v>
      </c>
      <c r="O149" s="15">
        <v>0</v>
      </c>
      <c r="P149" s="143">
        <v>0</v>
      </c>
      <c r="Q149" s="48">
        <v>0</v>
      </c>
    </row>
    <row r="150" spans="1:17">
      <c r="A150" s="135" t="s">
        <v>160</v>
      </c>
      <c r="B150" s="15">
        <f t="shared" si="21"/>
        <v>1</v>
      </c>
      <c r="C150" s="15">
        <v>1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1</v>
      </c>
      <c r="O150" s="15">
        <v>0</v>
      </c>
      <c r="P150" s="143">
        <v>0</v>
      </c>
      <c r="Q150" s="48">
        <v>0</v>
      </c>
    </row>
    <row r="151" spans="1:17">
      <c r="A151" s="135" t="s">
        <v>493</v>
      </c>
      <c r="B151" s="15">
        <f t="shared" si="21"/>
        <v>2</v>
      </c>
      <c r="C151" s="15">
        <v>2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1</v>
      </c>
      <c r="O151" s="15">
        <v>0</v>
      </c>
      <c r="P151" s="143">
        <v>1</v>
      </c>
      <c r="Q151" s="48">
        <v>0</v>
      </c>
    </row>
    <row r="152" spans="1:17">
      <c r="A152" s="135" t="s">
        <v>5</v>
      </c>
      <c r="B152" s="15">
        <f t="shared" si="21"/>
        <v>83</v>
      </c>
      <c r="C152" s="15">
        <v>65</v>
      </c>
      <c r="D152" s="15">
        <v>18</v>
      </c>
      <c r="E152" s="15">
        <v>0</v>
      </c>
      <c r="F152" s="15">
        <v>2</v>
      </c>
      <c r="G152" s="15">
        <v>7</v>
      </c>
      <c r="H152" s="15">
        <v>17</v>
      </c>
      <c r="I152" s="15">
        <v>16</v>
      </c>
      <c r="J152" s="15">
        <v>15</v>
      </c>
      <c r="K152" s="15">
        <v>12</v>
      </c>
      <c r="L152" s="15">
        <v>6</v>
      </c>
      <c r="M152" s="15">
        <v>4</v>
      </c>
      <c r="N152" s="15">
        <v>2</v>
      </c>
      <c r="O152" s="15">
        <v>1</v>
      </c>
      <c r="P152" s="143">
        <v>1</v>
      </c>
      <c r="Q152" s="48">
        <v>0</v>
      </c>
    </row>
    <row r="153" spans="1:17">
      <c r="A153" s="13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43"/>
    </row>
    <row r="154" spans="1:17" ht="30.5">
      <c r="A154" s="134" t="s">
        <v>436</v>
      </c>
      <c r="B154" s="60">
        <f t="shared" ref="B154:Q154" si="22">SUM(B155:B171)</f>
        <v>1039</v>
      </c>
      <c r="C154" s="60">
        <f t="shared" si="22"/>
        <v>885</v>
      </c>
      <c r="D154" s="60">
        <f t="shared" si="22"/>
        <v>154</v>
      </c>
      <c r="E154" s="60">
        <f t="shared" si="22"/>
        <v>0</v>
      </c>
      <c r="F154" s="60">
        <f t="shared" si="22"/>
        <v>20</v>
      </c>
      <c r="G154" s="60">
        <f t="shared" si="22"/>
        <v>189</v>
      </c>
      <c r="H154" s="60">
        <f t="shared" si="22"/>
        <v>216</v>
      </c>
      <c r="I154" s="60">
        <f t="shared" si="22"/>
        <v>209</v>
      </c>
      <c r="J154" s="60">
        <f t="shared" si="22"/>
        <v>147</v>
      </c>
      <c r="K154" s="60">
        <f t="shared" si="22"/>
        <v>85</v>
      </c>
      <c r="L154" s="60">
        <f t="shared" si="22"/>
        <v>69</v>
      </c>
      <c r="M154" s="60">
        <f t="shared" si="22"/>
        <v>48</v>
      </c>
      <c r="N154" s="60">
        <f t="shared" si="22"/>
        <v>36</v>
      </c>
      <c r="O154" s="60">
        <f t="shared" si="22"/>
        <v>13</v>
      </c>
      <c r="P154" s="60">
        <f t="shared" si="22"/>
        <v>7</v>
      </c>
      <c r="Q154" s="132">
        <f t="shared" si="22"/>
        <v>0</v>
      </c>
    </row>
    <row r="155" spans="1:17">
      <c r="A155" s="135" t="s">
        <v>161</v>
      </c>
      <c r="B155" s="15">
        <f t="shared" ref="B155:B171" si="23">SUM(F155:Q155)</f>
        <v>6</v>
      </c>
      <c r="C155" s="15">
        <v>6</v>
      </c>
      <c r="D155" s="15">
        <v>0</v>
      </c>
      <c r="E155" s="15">
        <v>0</v>
      </c>
      <c r="F155" s="15">
        <v>0</v>
      </c>
      <c r="G155" s="15">
        <v>1</v>
      </c>
      <c r="H155" s="15">
        <v>1</v>
      </c>
      <c r="I155" s="15">
        <v>3</v>
      </c>
      <c r="J155" s="15">
        <v>0</v>
      </c>
      <c r="K155" s="15">
        <v>0</v>
      </c>
      <c r="L155" s="15">
        <v>1</v>
      </c>
      <c r="M155" s="15">
        <v>0</v>
      </c>
      <c r="N155" s="15">
        <v>0</v>
      </c>
      <c r="O155" s="15">
        <v>0</v>
      </c>
      <c r="P155" s="143">
        <v>0</v>
      </c>
      <c r="Q155" s="48">
        <v>0</v>
      </c>
    </row>
    <row r="156" spans="1:17">
      <c r="A156" s="135" t="s">
        <v>554</v>
      </c>
      <c r="B156" s="15">
        <f t="shared" si="23"/>
        <v>24</v>
      </c>
      <c r="C156" s="15">
        <v>21</v>
      </c>
      <c r="D156" s="15">
        <v>3</v>
      </c>
      <c r="E156" s="15">
        <v>0</v>
      </c>
      <c r="F156" s="15">
        <v>0</v>
      </c>
      <c r="G156" s="15">
        <v>7</v>
      </c>
      <c r="H156" s="15">
        <v>7</v>
      </c>
      <c r="I156" s="15">
        <v>2</v>
      </c>
      <c r="J156" s="15">
        <v>3</v>
      </c>
      <c r="K156" s="15">
        <v>1</v>
      </c>
      <c r="L156" s="15">
        <v>1</v>
      </c>
      <c r="M156" s="15">
        <v>2</v>
      </c>
      <c r="N156" s="15">
        <v>1</v>
      </c>
      <c r="O156" s="15">
        <v>0</v>
      </c>
      <c r="P156" s="143">
        <v>0</v>
      </c>
      <c r="Q156" s="48">
        <v>0</v>
      </c>
    </row>
    <row r="157" spans="1:17">
      <c r="A157" s="135" t="s">
        <v>494</v>
      </c>
      <c r="B157" s="15">
        <f t="shared" si="23"/>
        <v>7</v>
      </c>
      <c r="C157" s="15">
        <v>5</v>
      </c>
      <c r="D157" s="15">
        <v>2</v>
      </c>
      <c r="E157" s="15">
        <v>0</v>
      </c>
      <c r="F157" s="15">
        <v>0</v>
      </c>
      <c r="G157" s="15">
        <v>0</v>
      </c>
      <c r="H157" s="15">
        <v>0</v>
      </c>
      <c r="I157" s="15">
        <v>3</v>
      </c>
      <c r="J157" s="15">
        <v>3</v>
      </c>
      <c r="K157" s="15">
        <v>1</v>
      </c>
      <c r="L157" s="15">
        <v>0</v>
      </c>
      <c r="M157" s="15">
        <v>0</v>
      </c>
      <c r="N157" s="15">
        <v>0</v>
      </c>
      <c r="O157" s="15">
        <v>0</v>
      </c>
      <c r="P157" s="143">
        <v>0</v>
      </c>
      <c r="Q157" s="48">
        <v>0</v>
      </c>
    </row>
    <row r="158" spans="1:17">
      <c r="A158" s="135" t="s">
        <v>495</v>
      </c>
      <c r="B158" s="15">
        <f t="shared" si="23"/>
        <v>2</v>
      </c>
      <c r="C158" s="15">
        <v>1</v>
      </c>
      <c r="D158" s="15">
        <v>1</v>
      </c>
      <c r="E158" s="15">
        <v>0</v>
      </c>
      <c r="F158" s="60">
        <v>0</v>
      </c>
      <c r="G158" s="60">
        <v>0</v>
      </c>
      <c r="H158" s="60">
        <v>0</v>
      </c>
      <c r="I158" s="60">
        <v>0</v>
      </c>
      <c r="J158" s="60">
        <v>0</v>
      </c>
      <c r="K158" s="60">
        <v>0</v>
      </c>
      <c r="L158" s="60">
        <v>1</v>
      </c>
      <c r="M158" s="60">
        <v>1</v>
      </c>
      <c r="N158" s="60">
        <v>0</v>
      </c>
      <c r="O158" s="60">
        <v>0</v>
      </c>
      <c r="P158" s="61">
        <v>0</v>
      </c>
      <c r="Q158" s="48">
        <v>0</v>
      </c>
    </row>
    <row r="159" spans="1:17">
      <c r="A159" s="135" t="s">
        <v>496</v>
      </c>
      <c r="B159" s="15">
        <f t="shared" si="23"/>
        <v>1</v>
      </c>
      <c r="C159" s="15">
        <v>1</v>
      </c>
      <c r="D159" s="15">
        <v>0</v>
      </c>
      <c r="E159" s="15">
        <v>0</v>
      </c>
      <c r="F159" s="15">
        <v>0</v>
      </c>
      <c r="G159" s="15">
        <v>1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43">
        <v>0</v>
      </c>
      <c r="Q159" s="48">
        <v>0</v>
      </c>
    </row>
    <row r="160" spans="1:17" ht="31">
      <c r="A160" s="135" t="s">
        <v>497</v>
      </c>
      <c r="B160" s="15">
        <f t="shared" si="23"/>
        <v>8</v>
      </c>
      <c r="C160" s="15">
        <v>8</v>
      </c>
      <c r="D160" s="15">
        <v>0</v>
      </c>
      <c r="E160" s="15">
        <v>0</v>
      </c>
      <c r="F160" s="15">
        <v>0</v>
      </c>
      <c r="G160" s="15">
        <v>0</v>
      </c>
      <c r="H160" s="15">
        <v>1</v>
      </c>
      <c r="I160" s="15">
        <v>3</v>
      </c>
      <c r="J160" s="15">
        <v>1</v>
      </c>
      <c r="K160" s="15">
        <v>1</v>
      </c>
      <c r="L160" s="15">
        <v>0</v>
      </c>
      <c r="M160" s="15">
        <v>2</v>
      </c>
      <c r="N160" s="15">
        <v>0</v>
      </c>
      <c r="O160" s="15">
        <v>0</v>
      </c>
      <c r="P160" s="143">
        <v>0</v>
      </c>
      <c r="Q160" s="48">
        <v>0</v>
      </c>
    </row>
    <row r="161" spans="1:17">
      <c r="A161" s="135" t="s">
        <v>464</v>
      </c>
      <c r="B161" s="15">
        <f t="shared" si="23"/>
        <v>5</v>
      </c>
      <c r="C161" s="15">
        <v>5</v>
      </c>
      <c r="D161" s="15">
        <v>0</v>
      </c>
      <c r="E161" s="15">
        <v>0</v>
      </c>
      <c r="F161" s="15">
        <v>0</v>
      </c>
      <c r="G161" s="15">
        <v>0</v>
      </c>
      <c r="H161" s="15">
        <v>1</v>
      </c>
      <c r="I161" s="15">
        <v>0</v>
      </c>
      <c r="J161" s="15">
        <v>2</v>
      </c>
      <c r="K161" s="15">
        <v>0</v>
      </c>
      <c r="L161" s="15">
        <v>1</v>
      </c>
      <c r="M161" s="15">
        <v>1</v>
      </c>
      <c r="N161" s="15">
        <v>0</v>
      </c>
      <c r="O161" s="15">
        <v>0</v>
      </c>
      <c r="P161" s="143">
        <v>0</v>
      </c>
      <c r="Q161" s="48">
        <v>0</v>
      </c>
    </row>
    <row r="162" spans="1:17">
      <c r="A162" s="135" t="s">
        <v>362</v>
      </c>
      <c r="B162" s="15">
        <f t="shared" si="23"/>
        <v>17</v>
      </c>
      <c r="C162" s="15">
        <v>16</v>
      </c>
      <c r="D162" s="15">
        <v>1</v>
      </c>
      <c r="E162" s="15">
        <v>0</v>
      </c>
      <c r="F162" s="15">
        <v>0</v>
      </c>
      <c r="G162" s="15">
        <v>3</v>
      </c>
      <c r="H162" s="15">
        <v>2</v>
      </c>
      <c r="I162" s="15">
        <v>6</v>
      </c>
      <c r="J162" s="15">
        <v>0</v>
      </c>
      <c r="K162" s="15">
        <v>3</v>
      </c>
      <c r="L162" s="15">
        <v>1</v>
      </c>
      <c r="M162" s="15">
        <v>2</v>
      </c>
      <c r="N162" s="15">
        <v>0</v>
      </c>
      <c r="O162" s="15">
        <v>0</v>
      </c>
      <c r="P162" s="143">
        <v>0</v>
      </c>
      <c r="Q162" s="48">
        <v>0</v>
      </c>
    </row>
    <row r="163" spans="1:17">
      <c r="A163" s="135" t="s">
        <v>162</v>
      </c>
      <c r="B163" s="15">
        <f t="shared" si="23"/>
        <v>90</v>
      </c>
      <c r="C163" s="15">
        <v>53</v>
      </c>
      <c r="D163" s="15">
        <v>37</v>
      </c>
      <c r="E163" s="15">
        <v>0</v>
      </c>
      <c r="F163" s="15">
        <v>2</v>
      </c>
      <c r="G163" s="15">
        <v>18</v>
      </c>
      <c r="H163" s="15">
        <v>19</v>
      </c>
      <c r="I163" s="15">
        <v>22</v>
      </c>
      <c r="J163" s="15">
        <v>11</v>
      </c>
      <c r="K163" s="15">
        <v>8</v>
      </c>
      <c r="L163" s="15">
        <v>6</v>
      </c>
      <c r="M163" s="15">
        <v>2</v>
      </c>
      <c r="N163" s="15">
        <v>0</v>
      </c>
      <c r="O163" s="15">
        <v>2</v>
      </c>
      <c r="P163" s="143">
        <v>0</v>
      </c>
      <c r="Q163" s="48">
        <v>0</v>
      </c>
    </row>
    <row r="164" spans="1:17">
      <c r="A164" s="135" t="s">
        <v>437</v>
      </c>
      <c r="B164" s="15">
        <f t="shared" si="23"/>
        <v>9</v>
      </c>
      <c r="C164" s="15">
        <v>8</v>
      </c>
      <c r="D164" s="15">
        <v>1</v>
      </c>
      <c r="E164" s="15">
        <v>0</v>
      </c>
      <c r="F164" s="15">
        <v>0</v>
      </c>
      <c r="G164" s="15">
        <v>0</v>
      </c>
      <c r="H164" s="15">
        <v>1</v>
      </c>
      <c r="I164" s="15">
        <v>3</v>
      </c>
      <c r="J164" s="15">
        <v>2</v>
      </c>
      <c r="K164" s="15">
        <v>3</v>
      </c>
      <c r="L164" s="15">
        <v>0</v>
      </c>
      <c r="M164" s="15">
        <v>0</v>
      </c>
      <c r="N164" s="15">
        <v>0</v>
      </c>
      <c r="O164" s="15">
        <v>0</v>
      </c>
      <c r="P164" s="143">
        <v>0</v>
      </c>
      <c r="Q164" s="48">
        <v>0</v>
      </c>
    </row>
    <row r="165" spans="1:17">
      <c r="A165" s="135" t="s">
        <v>555</v>
      </c>
      <c r="B165" s="15">
        <f t="shared" si="23"/>
        <v>69</v>
      </c>
      <c r="C165" s="15">
        <v>63</v>
      </c>
      <c r="D165" s="15">
        <v>6</v>
      </c>
      <c r="E165" s="15">
        <v>0</v>
      </c>
      <c r="F165" s="60">
        <v>2</v>
      </c>
      <c r="G165" s="60">
        <v>15</v>
      </c>
      <c r="H165" s="60">
        <v>11</v>
      </c>
      <c r="I165" s="60">
        <v>16</v>
      </c>
      <c r="J165" s="60">
        <v>10</v>
      </c>
      <c r="K165" s="60">
        <v>6</v>
      </c>
      <c r="L165" s="60">
        <v>4</v>
      </c>
      <c r="M165" s="60">
        <v>2</v>
      </c>
      <c r="N165" s="60">
        <v>3</v>
      </c>
      <c r="O165" s="60">
        <v>0</v>
      </c>
      <c r="P165" s="61">
        <v>0</v>
      </c>
      <c r="Q165" s="48">
        <v>0</v>
      </c>
    </row>
    <row r="166" spans="1:17">
      <c r="A166" s="135" t="s">
        <v>462</v>
      </c>
      <c r="B166" s="15">
        <f t="shared" si="23"/>
        <v>1</v>
      </c>
      <c r="C166" s="15">
        <v>0</v>
      </c>
      <c r="D166" s="15">
        <v>1</v>
      </c>
      <c r="E166" s="15">
        <v>0</v>
      </c>
      <c r="F166" s="15">
        <v>0</v>
      </c>
      <c r="G166" s="15">
        <v>0</v>
      </c>
      <c r="H166" s="15">
        <v>1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43">
        <v>0</v>
      </c>
      <c r="Q166" s="48">
        <v>0</v>
      </c>
    </row>
    <row r="167" spans="1:17">
      <c r="A167" s="135" t="s">
        <v>163</v>
      </c>
      <c r="B167" s="15">
        <f t="shared" si="23"/>
        <v>7</v>
      </c>
      <c r="C167" s="15">
        <v>7</v>
      </c>
      <c r="D167" s="15">
        <v>0</v>
      </c>
      <c r="E167" s="15">
        <v>0</v>
      </c>
      <c r="F167" s="15">
        <v>0</v>
      </c>
      <c r="G167" s="15">
        <v>2</v>
      </c>
      <c r="H167" s="15">
        <v>3</v>
      </c>
      <c r="I167" s="15">
        <v>0</v>
      </c>
      <c r="J167" s="15">
        <v>2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43">
        <v>0</v>
      </c>
      <c r="Q167" s="48">
        <v>0</v>
      </c>
    </row>
    <row r="168" spans="1:17">
      <c r="A168" s="135" t="s">
        <v>432</v>
      </c>
      <c r="B168" s="15">
        <f t="shared" si="23"/>
        <v>212</v>
      </c>
      <c r="C168" s="15">
        <v>205</v>
      </c>
      <c r="D168" s="15">
        <v>7</v>
      </c>
      <c r="E168" s="15">
        <v>0</v>
      </c>
      <c r="F168" s="15">
        <v>4</v>
      </c>
      <c r="G168" s="15">
        <v>29</v>
      </c>
      <c r="H168" s="15">
        <v>35</v>
      </c>
      <c r="I168" s="15">
        <v>50</v>
      </c>
      <c r="J168" s="15">
        <v>30</v>
      </c>
      <c r="K168" s="15">
        <v>24</v>
      </c>
      <c r="L168" s="15">
        <v>20</v>
      </c>
      <c r="M168" s="15">
        <v>9</v>
      </c>
      <c r="N168" s="15">
        <v>5</v>
      </c>
      <c r="O168" s="15">
        <v>4</v>
      </c>
      <c r="P168" s="143">
        <v>2</v>
      </c>
      <c r="Q168" s="48">
        <v>0</v>
      </c>
    </row>
    <row r="169" spans="1:17">
      <c r="A169" s="135" t="s">
        <v>164</v>
      </c>
      <c r="B169" s="15">
        <f t="shared" si="23"/>
        <v>9</v>
      </c>
      <c r="C169" s="15">
        <v>9</v>
      </c>
      <c r="D169" s="15">
        <v>0</v>
      </c>
      <c r="E169" s="15">
        <v>0</v>
      </c>
      <c r="F169" s="15">
        <v>0</v>
      </c>
      <c r="G169" s="15">
        <v>1</v>
      </c>
      <c r="H169" s="15">
        <v>1</v>
      </c>
      <c r="I169" s="15">
        <v>2</v>
      </c>
      <c r="J169" s="15">
        <v>1</v>
      </c>
      <c r="K169" s="15">
        <v>3</v>
      </c>
      <c r="L169" s="15">
        <v>0</v>
      </c>
      <c r="M169" s="15">
        <v>0</v>
      </c>
      <c r="N169" s="15">
        <v>1</v>
      </c>
      <c r="O169" s="15">
        <v>0</v>
      </c>
      <c r="P169" s="143">
        <v>0</v>
      </c>
      <c r="Q169" s="48">
        <v>0</v>
      </c>
    </row>
    <row r="170" spans="1:17">
      <c r="A170" s="135" t="s">
        <v>498</v>
      </c>
      <c r="B170" s="15">
        <f t="shared" si="23"/>
        <v>8</v>
      </c>
      <c r="C170" s="15">
        <v>6</v>
      </c>
      <c r="D170" s="15">
        <v>2</v>
      </c>
      <c r="E170" s="15">
        <v>0</v>
      </c>
      <c r="F170" s="15">
        <v>0</v>
      </c>
      <c r="G170" s="15">
        <v>1</v>
      </c>
      <c r="H170" s="15">
        <v>1</v>
      </c>
      <c r="I170" s="15">
        <v>1</v>
      </c>
      <c r="J170" s="15">
        <v>2</v>
      </c>
      <c r="K170" s="15">
        <v>1</v>
      </c>
      <c r="L170" s="15">
        <v>0</v>
      </c>
      <c r="M170" s="15">
        <v>0</v>
      </c>
      <c r="N170" s="15">
        <v>1</v>
      </c>
      <c r="O170" s="15">
        <v>1</v>
      </c>
      <c r="P170" s="143">
        <v>0</v>
      </c>
      <c r="Q170" s="48">
        <v>0</v>
      </c>
    </row>
    <row r="171" spans="1:17">
      <c r="A171" s="135" t="s">
        <v>556</v>
      </c>
      <c r="B171" s="15">
        <f t="shared" si="23"/>
        <v>564</v>
      </c>
      <c r="C171" s="15">
        <v>471</v>
      </c>
      <c r="D171" s="15">
        <v>93</v>
      </c>
      <c r="E171" s="15">
        <v>0</v>
      </c>
      <c r="F171" s="15">
        <v>12</v>
      </c>
      <c r="G171" s="15">
        <v>111</v>
      </c>
      <c r="H171" s="15">
        <v>132</v>
      </c>
      <c r="I171" s="15">
        <v>98</v>
      </c>
      <c r="J171" s="15">
        <v>80</v>
      </c>
      <c r="K171" s="15">
        <v>34</v>
      </c>
      <c r="L171" s="15">
        <v>34</v>
      </c>
      <c r="M171" s="15">
        <v>27</v>
      </c>
      <c r="N171" s="15">
        <v>25</v>
      </c>
      <c r="O171" s="15">
        <v>6</v>
      </c>
      <c r="P171" s="143">
        <v>5</v>
      </c>
      <c r="Q171" s="48">
        <v>0</v>
      </c>
    </row>
    <row r="172" spans="1:17">
      <c r="A172" s="13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43"/>
    </row>
    <row r="173" spans="1:17">
      <c r="A173" s="134" t="s">
        <v>165</v>
      </c>
      <c r="B173" s="60">
        <f t="shared" ref="B173:Q173" si="24">SUM(B174:B178)</f>
        <v>458</v>
      </c>
      <c r="C173" s="60">
        <f t="shared" si="24"/>
        <v>444</v>
      </c>
      <c r="D173" s="60">
        <f t="shared" si="24"/>
        <v>14</v>
      </c>
      <c r="E173" s="60">
        <f t="shared" si="24"/>
        <v>0</v>
      </c>
      <c r="F173" s="60">
        <f t="shared" si="24"/>
        <v>13</v>
      </c>
      <c r="G173" s="60">
        <f t="shared" si="24"/>
        <v>95</v>
      </c>
      <c r="H173" s="60">
        <f t="shared" si="24"/>
        <v>100</v>
      </c>
      <c r="I173" s="60">
        <f t="shared" si="24"/>
        <v>87</v>
      </c>
      <c r="J173" s="60">
        <f t="shared" si="24"/>
        <v>63</v>
      </c>
      <c r="K173" s="60">
        <f t="shared" si="24"/>
        <v>31</v>
      </c>
      <c r="L173" s="60">
        <f t="shared" si="24"/>
        <v>31</v>
      </c>
      <c r="M173" s="60">
        <f t="shared" si="24"/>
        <v>23</v>
      </c>
      <c r="N173" s="60">
        <f t="shared" si="24"/>
        <v>7</v>
      </c>
      <c r="O173" s="60">
        <f t="shared" si="24"/>
        <v>6</v>
      </c>
      <c r="P173" s="60">
        <f t="shared" si="24"/>
        <v>2</v>
      </c>
      <c r="Q173" s="132">
        <f t="shared" si="24"/>
        <v>0</v>
      </c>
    </row>
    <row r="174" spans="1:17">
      <c r="A174" s="135" t="s">
        <v>180</v>
      </c>
      <c r="B174" s="15">
        <f>SUM(F174:Q174)</f>
        <v>5</v>
      </c>
      <c r="C174" s="15">
        <v>5</v>
      </c>
      <c r="D174" s="15">
        <v>0</v>
      </c>
      <c r="E174" s="15">
        <v>0</v>
      </c>
      <c r="F174" s="15">
        <v>0</v>
      </c>
      <c r="G174" s="15">
        <v>0</v>
      </c>
      <c r="H174" s="15">
        <v>1</v>
      </c>
      <c r="I174" s="15">
        <v>0</v>
      </c>
      <c r="J174" s="15">
        <v>3</v>
      </c>
      <c r="K174" s="15">
        <v>1</v>
      </c>
      <c r="L174" s="15">
        <v>0</v>
      </c>
      <c r="M174" s="15">
        <v>0</v>
      </c>
      <c r="N174" s="15">
        <v>0</v>
      </c>
      <c r="O174" s="15">
        <v>0</v>
      </c>
      <c r="P174" s="143">
        <v>0</v>
      </c>
      <c r="Q174" s="48">
        <v>0</v>
      </c>
    </row>
    <row r="175" spans="1:17">
      <c r="A175" s="135" t="s">
        <v>364</v>
      </c>
      <c r="B175" s="15">
        <f>SUM(F175:Q175)</f>
        <v>10</v>
      </c>
      <c r="C175" s="15">
        <v>10</v>
      </c>
      <c r="D175" s="15">
        <v>0</v>
      </c>
      <c r="E175" s="15">
        <v>0</v>
      </c>
      <c r="F175" s="15">
        <v>1</v>
      </c>
      <c r="G175" s="15">
        <v>1</v>
      </c>
      <c r="H175" s="15">
        <v>2</v>
      </c>
      <c r="I175" s="15">
        <v>0</v>
      </c>
      <c r="J175" s="15">
        <v>3</v>
      </c>
      <c r="K175" s="15">
        <v>1</v>
      </c>
      <c r="L175" s="15">
        <v>0</v>
      </c>
      <c r="M175" s="15">
        <v>2</v>
      </c>
      <c r="N175" s="15">
        <v>0</v>
      </c>
      <c r="O175" s="15">
        <v>0</v>
      </c>
      <c r="P175" s="143">
        <v>0</v>
      </c>
      <c r="Q175" s="48">
        <v>0</v>
      </c>
    </row>
    <row r="176" spans="1:17">
      <c r="A176" s="135" t="s">
        <v>166</v>
      </c>
      <c r="B176" s="15">
        <f>SUM(F176:Q176)</f>
        <v>409</v>
      </c>
      <c r="C176" s="15">
        <v>395</v>
      </c>
      <c r="D176" s="15">
        <v>14</v>
      </c>
      <c r="E176" s="15">
        <v>0</v>
      </c>
      <c r="F176" s="15">
        <v>11</v>
      </c>
      <c r="G176" s="15">
        <v>83</v>
      </c>
      <c r="H176" s="15">
        <v>89</v>
      </c>
      <c r="I176" s="15">
        <v>81</v>
      </c>
      <c r="J176" s="15">
        <v>53</v>
      </c>
      <c r="K176" s="15">
        <v>28</v>
      </c>
      <c r="L176" s="15">
        <v>29</v>
      </c>
      <c r="M176" s="15">
        <v>21</v>
      </c>
      <c r="N176" s="15">
        <v>7</v>
      </c>
      <c r="O176" s="15">
        <v>5</v>
      </c>
      <c r="P176" s="143">
        <v>2</v>
      </c>
      <c r="Q176" s="48">
        <v>0</v>
      </c>
    </row>
    <row r="177" spans="1:17">
      <c r="A177" s="135" t="s">
        <v>167</v>
      </c>
      <c r="B177" s="15">
        <f>SUM(F177:Q177)</f>
        <v>6</v>
      </c>
      <c r="C177" s="15">
        <v>6</v>
      </c>
      <c r="D177" s="15">
        <v>0</v>
      </c>
      <c r="E177" s="15">
        <v>0</v>
      </c>
      <c r="F177" s="15">
        <v>1</v>
      </c>
      <c r="G177" s="15">
        <v>1</v>
      </c>
      <c r="H177" s="15">
        <v>0</v>
      </c>
      <c r="I177" s="15">
        <v>1</v>
      </c>
      <c r="J177" s="15">
        <v>2</v>
      </c>
      <c r="K177" s="15">
        <v>0</v>
      </c>
      <c r="L177" s="15">
        <v>1</v>
      </c>
      <c r="M177" s="15">
        <v>0</v>
      </c>
      <c r="N177" s="15">
        <v>0</v>
      </c>
      <c r="O177" s="15">
        <v>0</v>
      </c>
      <c r="P177" s="143">
        <v>0</v>
      </c>
      <c r="Q177" s="48">
        <v>0</v>
      </c>
    </row>
    <row r="178" spans="1:17">
      <c r="A178" s="135" t="s">
        <v>168</v>
      </c>
      <c r="B178" s="15">
        <f>SUM(F178:Q178)</f>
        <v>28</v>
      </c>
      <c r="C178" s="15">
        <v>28</v>
      </c>
      <c r="D178" s="15">
        <v>0</v>
      </c>
      <c r="E178" s="15">
        <v>0</v>
      </c>
      <c r="F178" s="15">
        <v>0</v>
      </c>
      <c r="G178" s="15">
        <v>10</v>
      </c>
      <c r="H178" s="15">
        <v>8</v>
      </c>
      <c r="I178" s="15">
        <v>5</v>
      </c>
      <c r="J178" s="15">
        <v>2</v>
      </c>
      <c r="K178" s="15">
        <v>1</v>
      </c>
      <c r="L178" s="15">
        <v>1</v>
      </c>
      <c r="M178" s="15">
        <v>0</v>
      </c>
      <c r="N178" s="15">
        <v>0</v>
      </c>
      <c r="O178" s="15">
        <v>1</v>
      </c>
      <c r="P178" s="143">
        <v>0</v>
      </c>
      <c r="Q178" s="48">
        <v>0</v>
      </c>
    </row>
    <row r="179" spans="1:17">
      <c r="A179" s="13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43"/>
    </row>
    <row r="180" spans="1:17" ht="30.5">
      <c r="A180" s="134" t="s">
        <v>169</v>
      </c>
      <c r="B180" s="60">
        <f t="shared" ref="B180:Q180" si="25">SUM(B181:B194)</f>
        <v>632</v>
      </c>
      <c r="C180" s="60">
        <f t="shared" si="25"/>
        <v>615</v>
      </c>
      <c r="D180" s="60">
        <f t="shared" si="25"/>
        <v>17</v>
      </c>
      <c r="E180" s="60">
        <f t="shared" si="25"/>
        <v>0</v>
      </c>
      <c r="F180" s="60">
        <f t="shared" si="25"/>
        <v>3</v>
      </c>
      <c r="G180" s="60">
        <f t="shared" si="25"/>
        <v>77</v>
      </c>
      <c r="H180" s="60">
        <f t="shared" si="25"/>
        <v>101</v>
      </c>
      <c r="I180" s="60">
        <f t="shared" si="25"/>
        <v>127</v>
      </c>
      <c r="J180" s="60">
        <f t="shared" si="25"/>
        <v>101</v>
      </c>
      <c r="K180" s="60">
        <f t="shared" si="25"/>
        <v>75</v>
      </c>
      <c r="L180" s="60">
        <f t="shared" si="25"/>
        <v>54</v>
      </c>
      <c r="M180" s="60">
        <f t="shared" si="25"/>
        <v>53</v>
      </c>
      <c r="N180" s="60">
        <f t="shared" si="25"/>
        <v>24</v>
      </c>
      <c r="O180" s="60">
        <f t="shared" si="25"/>
        <v>11</v>
      </c>
      <c r="P180" s="60">
        <f t="shared" si="25"/>
        <v>6</v>
      </c>
      <c r="Q180" s="132">
        <f t="shared" si="25"/>
        <v>0</v>
      </c>
    </row>
    <row r="181" spans="1:17">
      <c r="A181" s="135" t="s">
        <v>21</v>
      </c>
      <c r="B181" s="15">
        <f t="shared" ref="B181:B194" si="26">SUM(F181:Q181)</f>
        <v>37</v>
      </c>
      <c r="C181" s="15">
        <v>36</v>
      </c>
      <c r="D181" s="15">
        <v>1</v>
      </c>
      <c r="E181" s="15">
        <v>0</v>
      </c>
      <c r="F181" s="15">
        <v>1</v>
      </c>
      <c r="G181" s="15">
        <v>5</v>
      </c>
      <c r="H181" s="15">
        <v>7</v>
      </c>
      <c r="I181" s="15">
        <v>5</v>
      </c>
      <c r="J181" s="15">
        <v>5</v>
      </c>
      <c r="K181" s="15">
        <v>5</v>
      </c>
      <c r="L181" s="15">
        <v>4</v>
      </c>
      <c r="M181" s="15">
        <v>2</v>
      </c>
      <c r="N181" s="15">
        <v>2</v>
      </c>
      <c r="O181" s="15">
        <v>1</v>
      </c>
      <c r="P181" s="143">
        <v>0</v>
      </c>
      <c r="Q181" s="48">
        <v>0</v>
      </c>
    </row>
    <row r="182" spans="1:17">
      <c r="A182" s="135" t="s">
        <v>170</v>
      </c>
      <c r="B182" s="15">
        <f t="shared" si="26"/>
        <v>2</v>
      </c>
      <c r="C182" s="15">
        <v>2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1</v>
      </c>
      <c r="K182" s="15">
        <v>0</v>
      </c>
      <c r="L182" s="15">
        <v>0</v>
      </c>
      <c r="M182" s="15">
        <v>0</v>
      </c>
      <c r="N182" s="15">
        <v>0</v>
      </c>
      <c r="O182" s="15">
        <v>1</v>
      </c>
      <c r="P182" s="143">
        <v>0</v>
      </c>
      <c r="Q182" s="48">
        <v>0</v>
      </c>
    </row>
    <row r="183" spans="1:17">
      <c r="A183" s="135" t="s">
        <v>57</v>
      </c>
      <c r="B183" s="15">
        <f t="shared" si="26"/>
        <v>4</v>
      </c>
      <c r="C183" s="15">
        <v>4</v>
      </c>
      <c r="D183" s="15">
        <v>0</v>
      </c>
      <c r="E183" s="15">
        <v>0</v>
      </c>
      <c r="F183" s="15">
        <v>0</v>
      </c>
      <c r="G183" s="15">
        <v>0</v>
      </c>
      <c r="H183" s="15">
        <v>1</v>
      </c>
      <c r="I183" s="15">
        <v>1</v>
      </c>
      <c r="J183" s="15">
        <v>2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43">
        <v>0</v>
      </c>
      <c r="Q183" s="48">
        <v>0</v>
      </c>
    </row>
    <row r="184" spans="1:17">
      <c r="A184" s="135" t="s">
        <v>16</v>
      </c>
      <c r="B184" s="15">
        <f t="shared" si="26"/>
        <v>9</v>
      </c>
      <c r="C184" s="15">
        <v>9</v>
      </c>
      <c r="D184" s="15">
        <v>0</v>
      </c>
      <c r="E184" s="15">
        <v>0</v>
      </c>
      <c r="F184" s="15">
        <v>0</v>
      </c>
      <c r="G184" s="15">
        <v>3</v>
      </c>
      <c r="H184" s="15">
        <v>2</v>
      </c>
      <c r="I184" s="15">
        <v>0</v>
      </c>
      <c r="J184" s="15">
        <v>2</v>
      </c>
      <c r="K184" s="15">
        <v>0</v>
      </c>
      <c r="L184" s="15">
        <v>2</v>
      </c>
      <c r="M184" s="15">
        <v>0</v>
      </c>
      <c r="N184" s="15">
        <v>0</v>
      </c>
      <c r="O184" s="15">
        <v>0</v>
      </c>
      <c r="P184" s="143">
        <v>0</v>
      </c>
      <c r="Q184" s="48">
        <v>0</v>
      </c>
    </row>
    <row r="185" spans="1:17">
      <c r="A185" s="135" t="s">
        <v>365</v>
      </c>
      <c r="B185" s="15">
        <f t="shared" si="26"/>
        <v>1</v>
      </c>
      <c r="C185" s="15">
        <v>1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43">
        <v>1</v>
      </c>
      <c r="Q185" s="48">
        <v>0</v>
      </c>
    </row>
    <row r="186" spans="1:17">
      <c r="A186" s="135" t="s">
        <v>304</v>
      </c>
      <c r="B186" s="15">
        <f t="shared" si="26"/>
        <v>2</v>
      </c>
      <c r="C186" s="60">
        <v>1</v>
      </c>
      <c r="D186" s="60">
        <v>1</v>
      </c>
      <c r="E186" s="60">
        <v>0</v>
      </c>
      <c r="F186" s="60">
        <v>0</v>
      </c>
      <c r="G186" s="60">
        <v>0</v>
      </c>
      <c r="H186" s="60">
        <v>0</v>
      </c>
      <c r="I186" s="60">
        <v>2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1">
        <v>0</v>
      </c>
      <c r="Q186" s="48">
        <v>0</v>
      </c>
    </row>
    <row r="187" spans="1:17">
      <c r="A187" s="135" t="s">
        <v>3</v>
      </c>
      <c r="B187" s="15">
        <f t="shared" si="26"/>
        <v>504</v>
      </c>
      <c r="C187" s="15">
        <v>489</v>
      </c>
      <c r="D187" s="15">
        <v>15</v>
      </c>
      <c r="E187" s="15">
        <v>0</v>
      </c>
      <c r="F187" s="15">
        <v>1</v>
      </c>
      <c r="G187" s="15">
        <v>65</v>
      </c>
      <c r="H187" s="15">
        <v>79</v>
      </c>
      <c r="I187" s="15">
        <v>99</v>
      </c>
      <c r="J187" s="15">
        <v>82</v>
      </c>
      <c r="K187" s="15">
        <v>64</v>
      </c>
      <c r="L187" s="15">
        <v>43</v>
      </c>
      <c r="M187" s="15">
        <v>39</v>
      </c>
      <c r="N187" s="15">
        <v>20</v>
      </c>
      <c r="O187" s="15">
        <v>9</v>
      </c>
      <c r="P187" s="143">
        <v>3</v>
      </c>
      <c r="Q187" s="48">
        <v>0</v>
      </c>
    </row>
    <row r="188" spans="1:17">
      <c r="A188" s="135" t="s">
        <v>499</v>
      </c>
      <c r="B188" s="15">
        <f t="shared" si="26"/>
        <v>1</v>
      </c>
      <c r="C188" s="15">
        <v>1</v>
      </c>
      <c r="D188" s="15">
        <v>0</v>
      </c>
      <c r="E188" s="15">
        <v>0</v>
      </c>
      <c r="F188" s="15">
        <v>0</v>
      </c>
      <c r="G188" s="15">
        <v>0</v>
      </c>
      <c r="H188" s="15">
        <v>1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43">
        <v>0</v>
      </c>
      <c r="Q188" s="48">
        <v>0</v>
      </c>
    </row>
    <row r="189" spans="1:17">
      <c r="A189" s="135" t="s">
        <v>35</v>
      </c>
      <c r="B189" s="15">
        <f t="shared" si="26"/>
        <v>43</v>
      </c>
      <c r="C189" s="15">
        <v>43</v>
      </c>
      <c r="D189" s="15">
        <v>0</v>
      </c>
      <c r="E189" s="15">
        <v>0</v>
      </c>
      <c r="F189" s="15">
        <v>0</v>
      </c>
      <c r="G189" s="15">
        <v>2</v>
      </c>
      <c r="H189" s="15">
        <v>5</v>
      </c>
      <c r="I189" s="15">
        <v>14</v>
      </c>
      <c r="J189" s="15">
        <v>4</v>
      </c>
      <c r="K189" s="15">
        <v>5</v>
      </c>
      <c r="L189" s="15">
        <v>3</v>
      </c>
      <c r="M189" s="15">
        <v>6</v>
      </c>
      <c r="N189" s="15">
        <v>2</v>
      </c>
      <c r="O189" s="15">
        <v>0</v>
      </c>
      <c r="P189" s="143">
        <v>2</v>
      </c>
      <c r="Q189" s="48">
        <v>0</v>
      </c>
    </row>
    <row r="190" spans="1:17">
      <c r="A190" s="135" t="s">
        <v>62</v>
      </c>
      <c r="B190" s="15">
        <f t="shared" si="26"/>
        <v>14</v>
      </c>
      <c r="C190" s="15">
        <v>14</v>
      </c>
      <c r="D190" s="15">
        <v>0</v>
      </c>
      <c r="E190" s="15">
        <v>0</v>
      </c>
      <c r="F190" s="15">
        <v>1</v>
      </c>
      <c r="G190" s="15">
        <v>1</v>
      </c>
      <c r="H190" s="15">
        <v>3</v>
      </c>
      <c r="I190" s="15">
        <v>1</v>
      </c>
      <c r="J190" s="15">
        <v>2</v>
      </c>
      <c r="K190" s="15">
        <v>0</v>
      </c>
      <c r="L190" s="15">
        <v>1</v>
      </c>
      <c r="M190" s="15">
        <v>5</v>
      </c>
      <c r="N190" s="15">
        <v>0</v>
      </c>
      <c r="O190" s="15">
        <v>0</v>
      </c>
      <c r="P190" s="143">
        <v>0</v>
      </c>
      <c r="Q190" s="48">
        <v>0</v>
      </c>
    </row>
    <row r="191" spans="1:17">
      <c r="A191" s="135" t="s">
        <v>13</v>
      </c>
      <c r="B191" s="15">
        <f t="shared" si="26"/>
        <v>7</v>
      </c>
      <c r="C191" s="15">
        <v>7</v>
      </c>
      <c r="D191" s="15">
        <v>0</v>
      </c>
      <c r="E191" s="15">
        <v>0</v>
      </c>
      <c r="F191" s="15">
        <v>0</v>
      </c>
      <c r="G191" s="15">
        <v>1</v>
      </c>
      <c r="H191" s="15">
        <v>1</v>
      </c>
      <c r="I191" s="15">
        <v>1</v>
      </c>
      <c r="J191" s="15">
        <v>1</v>
      </c>
      <c r="K191" s="15">
        <v>1</v>
      </c>
      <c r="L191" s="15">
        <v>1</v>
      </c>
      <c r="M191" s="15">
        <v>1</v>
      </c>
      <c r="N191" s="15">
        <v>0</v>
      </c>
      <c r="O191" s="15">
        <v>0</v>
      </c>
      <c r="P191" s="143">
        <v>0</v>
      </c>
      <c r="Q191" s="48">
        <v>0</v>
      </c>
    </row>
    <row r="192" spans="1:17">
      <c r="A192" s="135" t="s">
        <v>456</v>
      </c>
      <c r="B192" s="15">
        <f t="shared" si="26"/>
        <v>2</v>
      </c>
      <c r="C192" s="15">
        <v>2</v>
      </c>
      <c r="D192" s="15">
        <v>0</v>
      </c>
      <c r="E192" s="15">
        <v>0</v>
      </c>
      <c r="F192" s="15">
        <v>0</v>
      </c>
      <c r="G192" s="15">
        <v>0</v>
      </c>
      <c r="H192" s="15">
        <v>1</v>
      </c>
      <c r="I192" s="15">
        <v>1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43">
        <v>0</v>
      </c>
      <c r="Q192" s="48">
        <v>0</v>
      </c>
    </row>
    <row r="193" spans="1:17">
      <c r="A193" s="135" t="s">
        <v>231</v>
      </c>
      <c r="B193" s="15">
        <f t="shared" si="26"/>
        <v>2</v>
      </c>
      <c r="C193" s="15">
        <v>2</v>
      </c>
      <c r="D193" s="15">
        <v>0</v>
      </c>
      <c r="E193" s="15">
        <v>0</v>
      </c>
      <c r="F193" s="15">
        <v>0</v>
      </c>
      <c r="G193" s="15">
        <v>0</v>
      </c>
      <c r="H193" s="15">
        <v>1</v>
      </c>
      <c r="I193" s="15">
        <v>1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43">
        <v>0</v>
      </c>
      <c r="Q193" s="48">
        <v>0</v>
      </c>
    </row>
    <row r="194" spans="1:17">
      <c r="A194" s="135" t="s">
        <v>171</v>
      </c>
      <c r="B194" s="15">
        <f t="shared" si="26"/>
        <v>4</v>
      </c>
      <c r="C194" s="15">
        <v>4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2</v>
      </c>
      <c r="J194" s="15">
        <v>2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43">
        <v>0</v>
      </c>
      <c r="Q194" s="48">
        <v>0</v>
      </c>
    </row>
    <row r="195" spans="1:17">
      <c r="A195" s="1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43"/>
    </row>
    <row r="196" spans="1:17">
      <c r="A196" s="134" t="s">
        <v>305</v>
      </c>
      <c r="B196" s="60">
        <f t="shared" ref="B196:Q196" si="27">SUM(B197:B208)</f>
        <v>91</v>
      </c>
      <c r="C196" s="60">
        <f t="shared" si="27"/>
        <v>89</v>
      </c>
      <c r="D196" s="60">
        <f t="shared" si="27"/>
        <v>2</v>
      </c>
      <c r="E196" s="60">
        <f t="shared" si="27"/>
        <v>0</v>
      </c>
      <c r="F196" s="60">
        <f t="shared" si="27"/>
        <v>0</v>
      </c>
      <c r="G196" s="60">
        <f t="shared" si="27"/>
        <v>4</v>
      </c>
      <c r="H196" s="60">
        <f t="shared" si="27"/>
        <v>8</v>
      </c>
      <c r="I196" s="60">
        <f t="shared" si="27"/>
        <v>9</v>
      </c>
      <c r="J196" s="60">
        <f t="shared" si="27"/>
        <v>13</v>
      </c>
      <c r="K196" s="60">
        <f t="shared" si="27"/>
        <v>8</v>
      </c>
      <c r="L196" s="60">
        <f t="shared" si="27"/>
        <v>14</v>
      </c>
      <c r="M196" s="60">
        <f t="shared" si="27"/>
        <v>8</v>
      </c>
      <c r="N196" s="60">
        <f t="shared" si="27"/>
        <v>12</v>
      </c>
      <c r="O196" s="60">
        <f t="shared" si="27"/>
        <v>8</v>
      </c>
      <c r="P196" s="60">
        <f t="shared" si="27"/>
        <v>7</v>
      </c>
      <c r="Q196" s="132">
        <f t="shared" si="27"/>
        <v>0</v>
      </c>
    </row>
    <row r="197" spans="1:17">
      <c r="A197" s="135" t="s">
        <v>366</v>
      </c>
      <c r="B197" s="15">
        <f t="shared" ref="B197:B208" si="28">SUM(F197:Q197)</f>
        <v>5</v>
      </c>
      <c r="C197" s="15">
        <v>5</v>
      </c>
      <c r="D197" s="15">
        <v>0</v>
      </c>
      <c r="E197" s="15">
        <v>0</v>
      </c>
      <c r="F197" s="15">
        <v>0</v>
      </c>
      <c r="G197" s="15">
        <v>1</v>
      </c>
      <c r="H197" s="15">
        <v>1</v>
      </c>
      <c r="I197" s="15">
        <v>0</v>
      </c>
      <c r="J197" s="15">
        <v>0</v>
      </c>
      <c r="K197" s="15">
        <v>1</v>
      </c>
      <c r="L197" s="15">
        <v>2</v>
      </c>
      <c r="M197" s="15">
        <v>0</v>
      </c>
      <c r="N197" s="15">
        <v>0</v>
      </c>
      <c r="O197" s="15">
        <v>0</v>
      </c>
      <c r="P197" s="143">
        <v>0</v>
      </c>
      <c r="Q197" s="48">
        <v>0</v>
      </c>
    </row>
    <row r="198" spans="1:17">
      <c r="A198" s="135" t="s">
        <v>501</v>
      </c>
      <c r="B198" s="15">
        <f t="shared" si="28"/>
        <v>6</v>
      </c>
      <c r="C198" s="15">
        <v>6</v>
      </c>
      <c r="D198" s="15">
        <v>0</v>
      </c>
      <c r="E198" s="15">
        <v>0</v>
      </c>
      <c r="F198" s="15">
        <v>0</v>
      </c>
      <c r="G198" s="15">
        <v>1</v>
      </c>
      <c r="H198" s="15">
        <v>0</v>
      </c>
      <c r="I198" s="15">
        <v>1</v>
      </c>
      <c r="J198" s="15">
        <v>0</v>
      </c>
      <c r="K198" s="15">
        <v>0</v>
      </c>
      <c r="L198" s="15">
        <v>2</v>
      </c>
      <c r="M198" s="15">
        <v>1</v>
      </c>
      <c r="N198" s="15">
        <v>1</v>
      </c>
      <c r="O198" s="15">
        <v>0</v>
      </c>
      <c r="P198" s="143">
        <v>0</v>
      </c>
      <c r="Q198" s="48">
        <v>0</v>
      </c>
    </row>
    <row r="199" spans="1:17" ht="31">
      <c r="A199" s="135" t="s">
        <v>502</v>
      </c>
      <c r="B199" s="15">
        <f t="shared" si="28"/>
        <v>8</v>
      </c>
      <c r="C199" s="15">
        <v>8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2</v>
      </c>
      <c r="K199" s="15">
        <v>1</v>
      </c>
      <c r="L199" s="15">
        <v>2</v>
      </c>
      <c r="M199" s="15">
        <v>0</v>
      </c>
      <c r="N199" s="15">
        <v>0</v>
      </c>
      <c r="O199" s="15">
        <v>2</v>
      </c>
      <c r="P199" s="143">
        <v>1</v>
      </c>
      <c r="Q199" s="48">
        <v>0</v>
      </c>
    </row>
    <row r="200" spans="1:17">
      <c r="A200" s="135" t="s">
        <v>504</v>
      </c>
      <c r="B200" s="15">
        <f t="shared" si="28"/>
        <v>8</v>
      </c>
      <c r="C200" s="15">
        <v>8</v>
      </c>
      <c r="D200" s="15">
        <v>0</v>
      </c>
      <c r="E200" s="15">
        <v>0</v>
      </c>
      <c r="F200" s="15">
        <v>0</v>
      </c>
      <c r="G200" s="15">
        <v>1</v>
      </c>
      <c r="H200" s="15">
        <v>2</v>
      </c>
      <c r="I200" s="15">
        <v>1</v>
      </c>
      <c r="J200" s="15">
        <v>1</v>
      </c>
      <c r="K200" s="15">
        <v>0</v>
      </c>
      <c r="L200" s="15">
        <v>1</v>
      </c>
      <c r="M200" s="15">
        <v>0</v>
      </c>
      <c r="N200" s="15">
        <v>1</v>
      </c>
      <c r="O200" s="15">
        <v>1</v>
      </c>
      <c r="P200" s="143">
        <v>0</v>
      </c>
      <c r="Q200" s="48">
        <v>0</v>
      </c>
    </row>
    <row r="201" spans="1:17">
      <c r="A201" s="135" t="s">
        <v>505</v>
      </c>
      <c r="B201" s="15">
        <f t="shared" si="28"/>
        <v>1</v>
      </c>
      <c r="C201" s="15">
        <v>1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1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43">
        <v>0</v>
      </c>
      <c r="Q201" s="48">
        <v>0</v>
      </c>
    </row>
    <row r="202" spans="1:17">
      <c r="A202" s="135" t="s">
        <v>506</v>
      </c>
      <c r="B202" s="15">
        <f t="shared" si="28"/>
        <v>3</v>
      </c>
      <c r="C202" s="15">
        <v>3</v>
      </c>
      <c r="D202" s="15">
        <v>0</v>
      </c>
      <c r="E202" s="15">
        <v>0</v>
      </c>
      <c r="F202" s="15">
        <v>0</v>
      </c>
      <c r="G202" s="15">
        <v>0</v>
      </c>
      <c r="H202" s="15">
        <v>1</v>
      </c>
      <c r="I202" s="15">
        <v>1</v>
      </c>
      <c r="J202" s="15">
        <v>1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43">
        <v>0</v>
      </c>
      <c r="Q202" s="48">
        <v>0</v>
      </c>
    </row>
    <row r="203" spans="1:17">
      <c r="A203" s="135" t="s">
        <v>367</v>
      </c>
      <c r="B203" s="15">
        <f t="shared" si="28"/>
        <v>28</v>
      </c>
      <c r="C203" s="15">
        <v>27</v>
      </c>
      <c r="D203" s="15">
        <v>1</v>
      </c>
      <c r="E203" s="15">
        <v>0</v>
      </c>
      <c r="F203" s="15">
        <v>0</v>
      </c>
      <c r="G203" s="15">
        <v>0</v>
      </c>
      <c r="H203" s="15">
        <v>2</v>
      </c>
      <c r="I203" s="15">
        <v>2</v>
      </c>
      <c r="J203" s="15">
        <v>3</v>
      </c>
      <c r="K203" s="15">
        <v>3</v>
      </c>
      <c r="L203" s="15">
        <v>3</v>
      </c>
      <c r="M203" s="15">
        <v>3</v>
      </c>
      <c r="N203" s="15">
        <v>6</v>
      </c>
      <c r="O203" s="15">
        <v>2</v>
      </c>
      <c r="P203" s="143">
        <v>4</v>
      </c>
      <c r="Q203" s="48">
        <v>0</v>
      </c>
    </row>
    <row r="204" spans="1:17">
      <c r="A204" s="135" t="s">
        <v>275</v>
      </c>
      <c r="B204" s="15">
        <f t="shared" si="28"/>
        <v>9</v>
      </c>
      <c r="C204" s="15">
        <v>8</v>
      </c>
      <c r="D204" s="15">
        <v>1</v>
      </c>
      <c r="E204" s="15">
        <v>0</v>
      </c>
      <c r="F204" s="15">
        <v>0</v>
      </c>
      <c r="G204" s="15">
        <v>0</v>
      </c>
      <c r="H204" s="15">
        <v>1</v>
      </c>
      <c r="I204" s="15">
        <v>1</v>
      </c>
      <c r="J204" s="15">
        <v>2</v>
      </c>
      <c r="K204" s="15">
        <v>0</v>
      </c>
      <c r="L204" s="15">
        <v>1</v>
      </c>
      <c r="M204" s="15">
        <v>0</v>
      </c>
      <c r="N204" s="15">
        <v>2</v>
      </c>
      <c r="O204" s="15">
        <v>1</v>
      </c>
      <c r="P204" s="143">
        <v>1</v>
      </c>
      <c r="Q204" s="48">
        <v>0</v>
      </c>
    </row>
    <row r="205" spans="1:17">
      <c r="A205" s="135" t="s">
        <v>507</v>
      </c>
      <c r="B205" s="15">
        <f t="shared" si="28"/>
        <v>2</v>
      </c>
      <c r="C205" s="15">
        <v>2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1</v>
      </c>
      <c r="L205" s="15">
        <v>0</v>
      </c>
      <c r="M205" s="15">
        <v>0</v>
      </c>
      <c r="N205" s="15">
        <v>1</v>
      </c>
      <c r="O205" s="15">
        <v>0</v>
      </c>
      <c r="P205" s="143">
        <v>0</v>
      </c>
      <c r="Q205" s="48">
        <v>0</v>
      </c>
    </row>
    <row r="206" spans="1:17">
      <c r="A206" s="135" t="s">
        <v>508</v>
      </c>
      <c r="B206" s="15">
        <f t="shared" si="28"/>
        <v>1</v>
      </c>
      <c r="C206" s="15">
        <v>1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1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43">
        <v>0</v>
      </c>
      <c r="Q206" s="48">
        <v>0</v>
      </c>
    </row>
    <row r="207" spans="1:17">
      <c r="A207" s="135" t="s">
        <v>232</v>
      </c>
      <c r="B207" s="15">
        <f t="shared" si="28"/>
        <v>19</v>
      </c>
      <c r="C207" s="15">
        <v>19</v>
      </c>
      <c r="D207" s="15">
        <v>0</v>
      </c>
      <c r="E207" s="15">
        <v>0</v>
      </c>
      <c r="F207" s="15">
        <v>0</v>
      </c>
      <c r="G207" s="15">
        <v>0</v>
      </c>
      <c r="H207" s="15">
        <v>1</v>
      </c>
      <c r="I207" s="15">
        <v>1</v>
      </c>
      <c r="J207" s="15">
        <v>4</v>
      </c>
      <c r="K207" s="15">
        <v>2</v>
      </c>
      <c r="L207" s="15">
        <v>3</v>
      </c>
      <c r="M207" s="15">
        <v>4</v>
      </c>
      <c r="N207" s="15">
        <v>1</v>
      </c>
      <c r="O207" s="15">
        <v>2</v>
      </c>
      <c r="P207" s="143">
        <v>1</v>
      </c>
      <c r="Q207" s="48">
        <v>0</v>
      </c>
    </row>
    <row r="208" spans="1:17">
      <c r="A208" s="135" t="s">
        <v>306</v>
      </c>
      <c r="B208" s="15">
        <f t="shared" si="28"/>
        <v>1</v>
      </c>
      <c r="C208" s="15">
        <v>1</v>
      </c>
      <c r="D208" s="15">
        <v>0</v>
      </c>
      <c r="E208" s="15">
        <v>0</v>
      </c>
      <c r="F208" s="15">
        <v>0</v>
      </c>
      <c r="G208" s="15">
        <v>1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43">
        <v>0</v>
      </c>
      <c r="Q208" s="48">
        <v>0</v>
      </c>
    </row>
    <row r="209" spans="1:17">
      <c r="A209" s="1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43"/>
    </row>
    <row r="210" spans="1:17">
      <c r="A210" s="134" t="s">
        <v>307</v>
      </c>
      <c r="B210" s="60">
        <f t="shared" ref="B210:Q210" si="29">SUM(B211:B214)</f>
        <v>7</v>
      </c>
      <c r="C210" s="60">
        <f t="shared" si="29"/>
        <v>6</v>
      </c>
      <c r="D210" s="60">
        <f t="shared" si="29"/>
        <v>1</v>
      </c>
      <c r="E210" s="60">
        <f t="shared" si="29"/>
        <v>0</v>
      </c>
      <c r="F210" s="60">
        <f t="shared" si="29"/>
        <v>0</v>
      </c>
      <c r="G210" s="60">
        <f t="shared" si="29"/>
        <v>0</v>
      </c>
      <c r="H210" s="60">
        <f t="shared" si="29"/>
        <v>2</v>
      </c>
      <c r="I210" s="60">
        <f t="shared" si="29"/>
        <v>0</v>
      </c>
      <c r="J210" s="60">
        <f t="shared" si="29"/>
        <v>2</v>
      </c>
      <c r="K210" s="60">
        <f t="shared" si="29"/>
        <v>2</v>
      </c>
      <c r="L210" s="60">
        <f t="shared" si="29"/>
        <v>0</v>
      </c>
      <c r="M210" s="60">
        <f t="shared" si="29"/>
        <v>1</v>
      </c>
      <c r="N210" s="60">
        <f t="shared" si="29"/>
        <v>0</v>
      </c>
      <c r="O210" s="60">
        <f t="shared" si="29"/>
        <v>0</v>
      </c>
      <c r="P210" s="60">
        <f t="shared" si="29"/>
        <v>0</v>
      </c>
      <c r="Q210" s="132">
        <f t="shared" si="29"/>
        <v>0</v>
      </c>
    </row>
    <row r="211" spans="1:17">
      <c r="A211" s="135" t="s">
        <v>233</v>
      </c>
      <c r="B211" s="15">
        <f>SUM(F211:Q211)</f>
        <v>4</v>
      </c>
      <c r="C211" s="15">
        <v>3</v>
      </c>
      <c r="D211" s="15">
        <v>1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2</v>
      </c>
      <c r="K211" s="15">
        <v>1</v>
      </c>
      <c r="L211" s="15">
        <v>0</v>
      </c>
      <c r="M211" s="15">
        <v>1</v>
      </c>
      <c r="N211" s="15">
        <v>0</v>
      </c>
      <c r="O211" s="15">
        <v>0</v>
      </c>
      <c r="P211" s="143">
        <v>0</v>
      </c>
      <c r="Q211" s="48">
        <v>0</v>
      </c>
    </row>
    <row r="212" spans="1:17">
      <c r="A212" s="135" t="s">
        <v>234</v>
      </c>
      <c r="B212" s="15">
        <f>SUM(F212:Q212)</f>
        <v>1</v>
      </c>
      <c r="C212" s="15">
        <v>1</v>
      </c>
      <c r="D212" s="15">
        <v>0</v>
      </c>
      <c r="E212" s="15">
        <v>0</v>
      </c>
      <c r="F212" s="15">
        <v>0</v>
      </c>
      <c r="G212" s="15">
        <v>0</v>
      </c>
      <c r="H212" s="15">
        <v>1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43">
        <v>0</v>
      </c>
      <c r="Q212" s="48">
        <v>0</v>
      </c>
    </row>
    <row r="213" spans="1:17">
      <c r="A213" s="135" t="s">
        <v>511</v>
      </c>
      <c r="B213" s="15">
        <f>SUM(F213:Q213)</f>
        <v>1</v>
      </c>
      <c r="C213" s="15">
        <v>1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1</v>
      </c>
      <c r="L213" s="15">
        <v>0</v>
      </c>
      <c r="M213" s="15">
        <v>0</v>
      </c>
      <c r="N213" s="15">
        <v>0</v>
      </c>
      <c r="O213" s="15">
        <v>0</v>
      </c>
      <c r="P213" s="143">
        <v>0</v>
      </c>
      <c r="Q213" s="48">
        <v>0</v>
      </c>
    </row>
    <row r="214" spans="1:17">
      <c r="A214" s="135" t="s">
        <v>512</v>
      </c>
      <c r="B214" s="15">
        <f>SUM(F214:Q214)</f>
        <v>1</v>
      </c>
      <c r="C214" s="15">
        <v>1</v>
      </c>
      <c r="D214" s="15">
        <v>0</v>
      </c>
      <c r="E214" s="15">
        <v>0</v>
      </c>
      <c r="F214" s="15">
        <v>0</v>
      </c>
      <c r="G214" s="15">
        <v>0</v>
      </c>
      <c r="H214" s="15">
        <v>1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43">
        <v>0</v>
      </c>
      <c r="Q214" s="48">
        <v>0</v>
      </c>
    </row>
    <row r="215" spans="1:17">
      <c r="A215" s="135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1"/>
    </row>
    <row r="216" spans="1:17">
      <c r="A216" s="134" t="s">
        <v>308</v>
      </c>
      <c r="B216" s="60">
        <f t="shared" ref="B216:Q216" si="30">SUM(B217:B225)</f>
        <v>38</v>
      </c>
      <c r="C216" s="60">
        <f t="shared" si="30"/>
        <v>38</v>
      </c>
      <c r="D216" s="60">
        <f t="shared" si="30"/>
        <v>0</v>
      </c>
      <c r="E216" s="60">
        <f t="shared" si="30"/>
        <v>0</v>
      </c>
      <c r="F216" s="60">
        <f t="shared" si="30"/>
        <v>0</v>
      </c>
      <c r="G216" s="60">
        <f t="shared" si="30"/>
        <v>1</v>
      </c>
      <c r="H216" s="60">
        <f t="shared" si="30"/>
        <v>2</v>
      </c>
      <c r="I216" s="60">
        <f t="shared" si="30"/>
        <v>4</v>
      </c>
      <c r="J216" s="60">
        <f t="shared" si="30"/>
        <v>6</v>
      </c>
      <c r="K216" s="60">
        <f t="shared" si="30"/>
        <v>6</v>
      </c>
      <c r="L216" s="60">
        <f t="shared" si="30"/>
        <v>7</v>
      </c>
      <c r="M216" s="60">
        <f t="shared" si="30"/>
        <v>5</v>
      </c>
      <c r="N216" s="60">
        <f t="shared" si="30"/>
        <v>3</v>
      </c>
      <c r="O216" s="60">
        <f t="shared" si="30"/>
        <v>3</v>
      </c>
      <c r="P216" s="60">
        <f t="shared" si="30"/>
        <v>1</v>
      </c>
      <c r="Q216" s="132">
        <f t="shared" si="30"/>
        <v>0</v>
      </c>
    </row>
    <row r="217" spans="1:17">
      <c r="A217" s="135" t="s">
        <v>309</v>
      </c>
      <c r="B217" s="15">
        <f t="shared" ref="B217:B225" si="31">SUM(F217:Q217)</f>
        <v>3</v>
      </c>
      <c r="C217" s="15">
        <v>3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1</v>
      </c>
      <c r="L217" s="15">
        <v>1</v>
      </c>
      <c r="M217" s="15">
        <v>1</v>
      </c>
      <c r="N217" s="15">
        <v>0</v>
      </c>
      <c r="O217" s="15">
        <v>0</v>
      </c>
      <c r="P217" s="143">
        <v>0</v>
      </c>
      <c r="Q217" s="48">
        <v>0</v>
      </c>
    </row>
    <row r="218" spans="1:17">
      <c r="A218" s="135" t="s">
        <v>513</v>
      </c>
      <c r="B218" s="15">
        <f t="shared" si="31"/>
        <v>3</v>
      </c>
      <c r="C218" s="15">
        <v>3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1</v>
      </c>
      <c r="J218" s="15">
        <v>1</v>
      </c>
      <c r="K218" s="15">
        <v>0</v>
      </c>
      <c r="L218" s="15">
        <v>0</v>
      </c>
      <c r="M218" s="15">
        <v>0</v>
      </c>
      <c r="N218" s="15">
        <v>0</v>
      </c>
      <c r="O218" s="15">
        <v>1</v>
      </c>
      <c r="P218" s="143">
        <v>0</v>
      </c>
      <c r="Q218" s="48">
        <v>0</v>
      </c>
    </row>
    <row r="219" spans="1:17" ht="31">
      <c r="A219" s="135" t="s">
        <v>457</v>
      </c>
      <c r="B219" s="15">
        <f t="shared" si="31"/>
        <v>2</v>
      </c>
      <c r="C219" s="15">
        <v>2</v>
      </c>
      <c r="D219" s="15">
        <v>0</v>
      </c>
      <c r="E219" s="15">
        <v>0</v>
      </c>
      <c r="F219" s="15">
        <v>0</v>
      </c>
      <c r="G219" s="15">
        <v>0</v>
      </c>
      <c r="H219" s="15">
        <v>1</v>
      </c>
      <c r="I219" s="15">
        <v>1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43">
        <v>0</v>
      </c>
      <c r="Q219" s="48">
        <v>0</v>
      </c>
    </row>
    <row r="220" spans="1:17" ht="31">
      <c r="A220" s="135" t="s">
        <v>458</v>
      </c>
      <c r="B220" s="15">
        <f t="shared" si="31"/>
        <v>5</v>
      </c>
      <c r="C220" s="15">
        <v>5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1</v>
      </c>
      <c r="K220" s="15">
        <v>1</v>
      </c>
      <c r="L220" s="15">
        <v>2</v>
      </c>
      <c r="M220" s="15">
        <v>1</v>
      </c>
      <c r="N220" s="15">
        <v>0</v>
      </c>
      <c r="O220" s="15">
        <v>0</v>
      </c>
      <c r="P220" s="143">
        <v>0</v>
      </c>
      <c r="Q220" s="48">
        <v>0</v>
      </c>
    </row>
    <row r="221" spans="1:17" ht="31">
      <c r="A221" s="135" t="s">
        <v>514</v>
      </c>
      <c r="B221" s="15">
        <f t="shared" si="31"/>
        <v>2</v>
      </c>
      <c r="C221" s="15">
        <v>2</v>
      </c>
      <c r="D221" s="15">
        <v>0</v>
      </c>
      <c r="E221" s="15">
        <v>0</v>
      </c>
      <c r="F221" s="15">
        <v>0</v>
      </c>
      <c r="G221" s="15">
        <v>1</v>
      </c>
      <c r="H221" s="15">
        <v>0</v>
      </c>
      <c r="I221" s="15">
        <v>1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43">
        <v>0</v>
      </c>
      <c r="Q221" s="48">
        <v>0</v>
      </c>
    </row>
    <row r="222" spans="1:17">
      <c r="A222" s="135" t="s">
        <v>463</v>
      </c>
      <c r="B222" s="15">
        <f t="shared" si="31"/>
        <v>1</v>
      </c>
      <c r="C222" s="15">
        <v>1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1</v>
      </c>
      <c r="O222" s="15">
        <v>0</v>
      </c>
      <c r="P222" s="143">
        <v>0</v>
      </c>
      <c r="Q222" s="48">
        <v>0</v>
      </c>
    </row>
    <row r="223" spans="1:17" ht="46.5">
      <c r="A223" s="135" t="s">
        <v>515</v>
      </c>
      <c r="B223" s="15">
        <f t="shared" si="31"/>
        <v>1</v>
      </c>
      <c r="C223" s="15">
        <v>1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1</v>
      </c>
      <c r="N223" s="15">
        <v>0</v>
      </c>
      <c r="O223" s="15">
        <v>0</v>
      </c>
      <c r="P223" s="143">
        <v>0</v>
      </c>
      <c r="Q223" s="48">
        <v>0</v>
      </c>
    </row>
    <row r="224" spans="1:17">
      <c r="A224" s="135" t="s">
        <v>516</v>
      </c>
      <c r="B224" s="15">
        <f t="shared" si="31"/>
        <v>1</v>
      </c>
      <c r="C224" s="15">
        <v>1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1</v>
      </c>
      <c r="L224" s="15">
        <v>0</v>
      </c>
      <c r="M224" s="15">
        <v>0</v>
      </c>
      <c r="N224" s="15">
        <v>0</v>
      </c>
      <c r="O224" s="15">
        <v>0</v>
      </c>
      <c r="P224" s="143">
        <v>0</v>
      </c>
      <c r="Q224" s="48">
        <v>0</v>
      </c>
    </row>
    <row r="225" spans="1:17">
      <c r="A225" s="135" t="s">
        <v>310</v>
      </c>
      <c r="B225" s="15">
        <f t="shared" si="31"/>
        <v>20</v>
      </c>
      <c r="C225" s="15">
        <v>20</v>
      </c>
      <c r="D225" s="15">
        <v>0</v>
      </c>
      <c r="E225" s="15">
        <v>0</v>
      </c>
      <c r="F225" s="15">
        <v>0</v>
      </c>
      <c r="G225" s="15">
        <v>0</v>
      </c>
      <c r="H225" s="15">
        <v>1</v>
      </c>
      <c r="I225" s="15">
        <v>1</v>
      </c>
      <c r="J225" s="15">
        <v>4</v>
      </c>
      <c r="K225" s="15">
        <v>3</v>
      </c>
      <c r="L225" s="15">
        <v>4</v>
      </c>
      <c r="M225" s="15">
        <v>2</v>
      </c>
      <c r="N225" s="15">
        <v>2</v>
      </c>
      <c r="O225" s="15">
        <v>2</v>
      </c>
      <c r="P225" s="143">
        <v>1</v>
      </c>
      <c r="Q225" s="48">
        <v>0</v>
      </c>
    </row>
    <row r="226" spans="1:17">
      <c r="A226" s="13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43"/>
    </row>
    <row r="227" spans="1:17">
      <c r="A227" s="134" t="s">
        <v>370</v>
      </c>
      <c r="B227" s="60">
        <f t="shared" ref="B227:Q227" si="32">SUM(B228:B230)</f>
        <v>5</v>
      </c>
      <c r="C227" s="60">
        <f t="shared" si="32"/>
        <v>4</v>
      </c>
      <c r="D227" s="60">
        <f t="shared" si="32"/>
        <v>1</v>
      </c>
      <c r="E227" s="60">
        <f t="shared" si="32"/>
        <v>0</v>
      </c>
      <c r="F227" s="60">
        <f t="shared" si="32"/>
        <v>0</v>
      </c>
      <c r="G227" s="60">
        <f t="shared" si="32"/>
        <v>0</v>
      </c>
      <c r="H227" s="60">
        <f t="shared" si="32"/>
        <v>0</v>
      </c>
      <c r="I227" s="60">
        <f t="shared" si="32"/>
        <v>1</v>
      </c>
      <c r="J227" s="60">
        <f t="shared" si="32"/>
        <v>0</v>
      </c>
      <c r="K227" s="60">
        <f t="shared" si="32"/>
        <v>4</v>
      </c>
      <c r="L227" s="60">
        <f t="shared" si="32"/>
        <v>0</v>
      </c>
      <c r="M227" s="60">
        <f t="shared" si="32"/>
        <v>0</v>
      </c>
      <c r="N227" s="60">
        <f t="shared" si="32"/>
        <v>0</v>
      </c>
      <c r="O227" s="60">
        <f t="shared" si="32"/>
        <v>0</v>
      </c>
      <c r="P227" s="60">
        <f t="shared" si="32"/>
        <v>0</v>
      </c>
      <c r="Q227" s="132">
        <f t="shared" si="32"/>
        <v>0</v>
      </c>
    </row>
    <row r="228" spans="1:17">
      <c r="A228" s="135" t="s">
        <v>371</v>
      </c>
      <c r="B228" s="15">
        <f>SUM(F228:Q228)</f>
        <v>2</v>
      </c>
      <c r="C228" s="15">
        <v>2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1</v>
      </c>
      <c r="J228" s="15">
        <v>0</v>
      </c>
      <c r="K228" s="15">
        <v>1</v>
      </c>
      <c r="L228" s="15">
        <v>0</v>
      </c>
      <c r="M228" s="15">
        <v>0</v>
      </c>
      <c r="N228" s="15">
        <v>0</v>
      </c>
      <c r="O228" s="15">
        <v>0</v>
      </c>
      <c r="P228" s="143">
        <v>0</v>
      </c>
      <c r="Q228" s="48">
        <v>0</v>
      </c>
    </row>
    <row r="229" spans="1:17">
      <c r="A229" s="135" t="s">
        <v>518</v>
      </c>
      <c r="B229" s="15">
        <f>SUM(F229:Q229)</f>
        <v>1</v>
      </c>
      <c r="C229" s="15">
        <v>1</v>
      </c>
      <c r="D229" s="15">
        <v>0</v>
      </c>
      <c r="E229" s="15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1</v>
      </c>
      <c r="L229" s="60">
        <v>0</v>
      </c>
      <c r="M229" s="60">
        <v>0</v>
      </c>
      <c r="N229" s="60">
        <v>0</v>
      </c>
      <c r="O229" s="60">
        <v>0</v>
      </c>
      <c r="P229" s="61">
        <v>0</v>
      </c>
      <c r="Q229" s="48">
        <v>0</v>
      </c>
    </row>
    <row r="230" spans="1:17">
      <c r="A230" s="135" t="s">
        <v>519</v>
      </c>
      <c r="B230" s="15">
        <f>SUM(F230:Q230)</f>
        <v>2</v>
      </c>
      <c r="C230" s="15">
        <v>1</v>
      </c>
      <c r="D230" s="15">
        <v>1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2</v>
      </c>
      <c r="L230" s="15">
        <v>0</v>
      </c>
      <c r="M230" s="15">
        <v>0</v>
      </c>
      <c r="N230" s="15">
        <v>0</v>
      </c>
      <c r="O230" s="15">
        <v>0</v>
      </c>
      <c r="P230" s="143">
        <v>0</v>
      </c>
      <c r="Q230" s="48">
        <v>0</v>
      </c>
    </row>
    <row r="231" spans="1:17">
      <c r="A231" s="13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43"/>
    </row>
    <row r="232" spans="1:17">
      <c r="A232" s="134" t="s">
        <v>433</v>
      </c>
      <c r="B232" s="60">
        <f t="shared" ref="B232:Q232" si="33">SUM(B233:B234)</f>
        <v>17</v>
      </c>
      <c r="C232" s="60">
        <f t="shared" si="33"/>
        <v>16</v>
      </c>
      <c r="D232" s="60">
        <f t="shared" si="33"/>
        <v>1</v>
      </c>
      <c r="E232" s="60">
        <f t="shared" si="33"/>
        <v>0</v>
      </c>
      <c r="F232" s="60">
        <f t="shared" si="33"/>
        <v>0</v>
      </c>
      <c r="G232" s="60">
        <f t="shared" si="33"/>
        <v>6</v>
      </c>
      <c r="H232" s="60">
        <f t="shared" si="33"/>
        <v>6</v>
      </c>
      <c r="I232" s="60">
        <f t="shared" si="33"/>
        <v>0</v>
      </c>
      <c r="J232" s="60">
        <f t="shared" si="33"/>
        <v>1</v>
      </c>
      <c r="K232" s="60">
        <f t="shared" si="33"/>
        <v>1</v>
      </c>
      <c r="L232" s="60">
        <f t="shared" si="33"/>
        <v>2</v>
      </c>
      <c r="M232" s="60">
        <f t="shared" si="33"/>
        <v>1</v>
      </c>
      <c r="N232" s="60">
        <f t="shared" si="33"/>
        <v>0</v>
      </c>
      <c r="O232" s="60">
        <f t="shared" si="33"/>
        <v>0</v>
      </c>
      <c r="P232" s="60">
        <f t="shared" si="33"/>
        <v>0</v>
      </c>
      <c r="Q232" s="132">
        <f t="shared" si="33"/>
        <v>0</v>
      </c>
    </row>
    <row r="233" spans="1:17">
      <c r="A233" s="135" t="s">
        <v>434</v>
      </c>
      <c r="B233" s="15">
        <f>SUM(F233:Q233)</f>
        <v>16</v>
      </c>
      <c r="C233" s="15">
        <v>15</v>
      </c>
      <c r="D233" s="15">
        <v>1</v>
      </c>
      <c r="E233" s="15">
        <v>0</v>
      </c>
      <c r="F233" s="15">
        <v>0</v>
      </c>
      <c r="G233" s="15">
        <v>6</v>
      </c>
      <c r="H233" s="15">
        <v>5</v>
      </c>
      <c r="I233" s="15">
        <v>0</v>
      </c>
      <c r="J233" s="15">
        <v>1</v>
      </c>
      <c r="K233" s="15">
        <v>1</v>
      </c>
      <c r="L233" s="15">
        <v>2</v>
      </c>
      <c r="M233" s="15">
        <v>1</v>
      </c>
      <c r="N233" s="15">
        <v>0</v>
      </c>
      <c r="O233" s="15">
        <v>0</v>
      </c>
      <c r="P233" s="143">
        <v>0</v>
      </c>
      <c r="Q233" s="48">
        <v>0</v>
      </c>
    </row>
    <row r="234" spans="1:17">
      <c r="A234" s="135" t="s">
        <v>435</v>
      </c>
      <c r="B234" s="15">
        <f>SUM(F234:Q234)</f>
        <v>1</v>
      </c>
      <c r="C234" s="15">
        <v>1</v>
      </c>
      <c r="D234" s="15">
        <v>0</v>
      </c>
      <c r="E234" s="15">
        <v>0</v>
      </c>
      <c r="F234" s="15">
        <v>0</v>
      </c>
      <c r="G234" s="15">
        <v>0</v>
      </c>
      <c r="H234" s="15">
        <v>1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43">
        <v>0</v>
      </c>
      <c r="Q234" s="48">
        <v>0</v>
      </c>
    </row>
    <row r="235" spans="1:17">
      <c r="A235" s="13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43"/>
    </row>
    <row r="236" spans="1:17">
      <c r="A236" s="134" t="s">
        <v>521</v>
      </c>
      <c r="B236" s="60">
        <f t="shared" ref="B236:Q236" si="34">SUM(B237:B238)</f>
        <v>52</v>
      </c>
      <c r="C236" s="60">
        <f t="shared" si="34"/>
        <v>49</v>
      </c>
      <c r="D236" s="60">
        <f t="shared" si="34"/>
        <v>3</v>
      </c>
      <c r="E236" s="60">
        <f t="shared" si="34"/>
        <v>0</v>
      </c>
      <c r="F236" s="60">
        <f t="shared" si="34"/>
        <v>0</v>
      </c>
      <c r="G236" s="60">
        <f t="shared" si="34"/>
        <v>0</v>
      </c>
      <c r="H236" s="60">
        <f t="shared" si="34"/>
        <v>10</v>
      </c>
      <c r="I236" s="60">
        <f t="shared" si="34"/>
        <v>7</v>
      </c>
      <c r="J236" s="60">
        <f t="shared" si="34"/>
        <v>5</v>
      </c>
      <c r="K236" s="60">
        <f t="shared" si="34"/>
        <v>6</v>
      </c>
      <c r="L236" s="60">
        <f t="shared" si="34"/>
        <v>8</v>
      </c>
      <c r="M236" s="60">
        <f t="shared" si="34"/>
        <v>5</v>
      </c>
      <c r="N236" s="60">
        <f t="shared" si="34"/>
        <v>2</v>
      </c>
      <c r="O236" s="60">
        <f t="shared" si="34"/>
        <v>5</v>
      </c>
      <c r="P236" s="60">
        <f t="shared" si="34"/>
        <v>4</v>
      </c>
      <c r="Q236" s="132">
        <f t="shared" si="34"/>
        <v>0</v>
      </c>
    </row>
    <row r="237" spans="1:17">
      <c r="A237" s="135" t="s">
        <v>438</v>
      </c>
      <c r="B237" s="15">
        <f>SUM(F237:Q237)</f>
        <v>42</v>
      </c>
      <c r="C237" s="15">
        <v>40</v>
      </c>
      <c r="D237" s="15">
        <v>2</v>
      </c>
      <c r="E237" s="15">
        <v>0</v>
      </c>
      <c r="F237" s="15">
        <v>0</v>
      </c>
      <c r="G237" s="15">
        <v>0</v>
      </c>
      <c r="H237" s="15">
        <v>7</v>
      </c>
      <c r="I237" s="15">
        <v>5</v>
      </c>
      <c r="J237" s="15">
        <v>5</v>
      </c>
      <c r="K237" s="15">
        <v>5</v>
      </c>
      <c r="L237" s="15">
        <v>7</v>
      </c>
      <c r="M237" s="15">
        <v>2</v>
      </c>
      <c r="N237" s="15">
        <v>2</v>
      </c>
      <c r="O237" s="15">
        <v>5</v>
      </c>
      <c r="P237" s="143">
        <v>4</v>
      </c>
      <c r="Q237" s="48">
        <v>0</v>
      </c>
    </row>
    <row r="238" spans="1:17">
      <c r="A238" s="135" t="s">
        <v>439</v>
      </c>
      <c r="B238" s="15">
        <f>SUM(F238:Q238)</f>
        <v>10</v>
      </c>
      <c r="C238" s="15">
        <v>9</v>
      </c>
      <c r="D238" s="15">
        <v>1</v>
      </c>
      <c r="E238" s="15">
        <v>0</v>
      </c>
      <c r="F238" s="60">
        <v>0</v>
      </c>
      <c r="G238" s="60">
        <v>0</v>
      </c>
      <c r="H238" s="60">
        <v>3</v>
      </c>
      <c r="I238" s="60">
        <v>2</v>
      </c>
      <c r="J238" s="60">
        <v>0</v>
      </c>
      <c r="K238" s="60">
        <v>1</v>
      </c>
      <c r="L238" s="60">
        <v>1</v>
      </c>
      <c r="M238" s="60">
        <v>3</v>
      </c>
      <c r="N238" s="60">
        <v>0</v>
      </c>
      <c r="O238" s="60">
        <v>0</v>
      </c>
      <c r="P238" s="61">
        <v>0</v>
      </c>
      <c r="Q238" s="48">
        <v>0</v>
      </c>
    </row>
    <row r="239" spans="1:17">
      <c r="A239" s="13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43"/>
    </row>
    <row r="240" spans="1:17" ht="30.5">
      <c r="A240" s="134" t="s">
        <v>522</v>
      </c>
      <c r="B240" s="60">
        <f t="shared" ref="B240:Q240" si="35">SUM(B241:B242)</f>
        <v>5</v>
      </c>
      <c r="C240" s="60">
        <f t="shared" si="35"/>
        <v>5</v>
      </c>
      <c r="D240" s="60">
        <f t="shared" si="35"/>
        <v>0</v>
      </c>
      <c r="E240" s="60">
        <f t="shared" si="35"/>
        <v>0</v>
      </c>
      <c r="F240" s="60">
        <f t="shared" si="35"/>
        <v>0</v>
      </c>
      <c r="G240" s="60">
        <f t="shared" si="35"/>
        <v>2</v>
      </c>
      <c r="H240" s="60">
        <f t="shared" si="35"/>
        <v>1</v>
      </c>
      <c r="I240" s="60">
        <f t="shared" si="35"/>
        <v>1</v>
      </c>
      <c r="J240" s="60">
        <f t="shared" si="35"/>
        <v>0</v>
      </c>
      <c r="K240" s="60">
        <f t="shared" si="35"/>
        <v>0</v>
      </c>
      <c r="L240" s="60">
        <f t="shared" si="35"/>
        <v>0</v>
      </c>
      <c r="M240" s="60">
        <f t="shared" si="35"/>
        <v>0</v>
      </c>
      <c r="N240" s="60">
        <f t="shared" si="35"/>
        <v>0</v>
      </c>
      <c r="O240" s="60">
        <f t="shared" si="35"/>
        <v>1</v>
      </c>
      <c r="P240" s="60">
        <f t="shared" si="35"/>
        <v>0</v>
      </c>
      <c r="Q240" s="132">
        <f t="shared" si="35"/>
        <v>0</v>
      </c>
    </row>
    <row r="241" spans="1:17">
      <c r="A241" s="135" t="s">
        <v>523</v>
      </c>
      <c r="B241" s="15">
        <f>SUM(F241:Q241)</f>
        <v>3</v>
      </c>
      <c r="C241" s="15">
        <v>3</v>
      </c>
      <c r="D241" s="15">
        <v>0</v>
      </c>
      <c r="E241" s="15">
        <v>0</v>
      </c>
      <c r="F241" s="15">
        <v>0</v>
      </c>
      <c r="G241" s="15">
        <v>1</v>
      </c>
      <c r="H241" s="15">
        <v>1</v>
      </c>
      <c r="I241" s="15">
        <v>1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43">
        <v>0</v>
      </c>
      <c r="Q241" s="48">
        <v>0</v>
      </c>
    </row>
    <row r="242" spans="1:17">
      <c r="A242" s="135" t="s">
        <v>524</v>
      </c>
      <c r="B242" s="15">
        <f>SUM(F242:Q242)</f>
        <v>2</v>
      </c>
      <c r="C242" s="15">
        <v>2</v>
      </c>
      <c r="D242" s="15">
        <v>0</v>
      </c>
      <c r="E242" s="15">
        <v>0</v>
      </c>
      <c r="F242" s="15">
        <v>0</v>
      </c>
      <c r="G242" s="15">
        <v>1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1</v>
      </c>
      <c r="P242" s="143">
        <v>0</v>
      </c>
      <c r="Q242" s="48">
        <v>0</v>
      </c>
    </row>
    <row r="243" spans="1:17">
      <c r="A243" s="135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1"/>
    </row>
    <row r="244" spans="1:17">
      <c r="A244" s="134" t="s">
        <v>444</v>
      </c>
      <c r="B244" s="60">
        <f t="shared" ref="B244:Q244" si="36">SUM(B245:B248)</f>
        <v>12</v>
      </c>
      <c r="C244" s="60">
        <f t="shared" si="36"/>
        <v>9</v>
      </c>
      <c r="D244" s="60">
        <f t="shared" si="36"/>
        <v>3</v>
      </c>
      <c r="E244" s="60">
        <f t="shared" si="36"/>
        <v>0</v>
      </c>
      <c r="F244" s="60">
        <f t="shared" si="36"/>
        <v>0</v>
      </c>
      <c r="G244" s="60">
        <f t="shared" si="36"/>
        <v>4</v>
      </c>
      <c r="H244" s="60">
        <f t="shared" si="36"/>
        <v>0</v>
      </c>
      <c r="I244" s="60">
        <f t="shared" si="36"/>
        <v>0</v>
      </c>
      <c r="J244" s="60">
        <f t="shared" si="36"/>
        <v>3</v>
      </c>
      <c r="K244" s="60">
        <f t="shared" si="36"/>
        <v>3</v>
      </c>
      <c r="L244" s="60">
        <f t="shared" si="36"/>
        <v>0</v>
      </c>
      <c r="M244" s="60">
        <f t="shared" si="36"/>
        <v>0</v>
      </c>
      <c r="N244" s="60">
        <f t="shared" si="36"/>
        <v>1</v>
      </c>
      <c r="O244" s="60">
        <f t="shared" si="36"/>
        <v>0</v>
      </c>
      <c r="P244" s="60">
        <f t="shared" si="36"/>
        <v>1</v>
      </c>
      <c r="Q244" s="132">
        <f t="shared" si="36"/>
        <v>0</v>
      </c>
    </row>
    <row r="245" spans="1:17">
      <c r="A245" s="135" t="s">
        <v>445</v>
      </c>
      <c r="B245" s="15">
        <f>SUM(F245:Q245)</f>
        <v>4</v>
      </c>
      <c r="C245" s="15">
        <v>2</v>
      </c>
      <c r="D245" s="15">
        <v>2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2</v>
      </c>
      <c r="K245" s="15">
        <v>2</v>
      </c>
      <c r="L245" s="15">
        <v>0</v>
      </c>
      <c r="M245" s="15">
        <v>0</v>
      </c>
      <c r="N245" s="15">
        <v>0</v>
      </c>
      <c r="O245" s="15">
        <v>0</v>
      </c>
      <c r="P245" s="143">
        <v>0</v>
      </c>
      <c r="Q245" s="48">
        <v>0</v>
      </c>
    </row>
    <row r="246" spans="1:17">
      <c r="A246" s="135" t="s">
        <v>446</v>
      </c>
      <c r="B246" s="15">
        <f>SUM(F246:Q246)</f>
        <v>2</v>
      </c>
      <c r="C246" s="15">
        <v>2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1</v>
      </c>
      <c r="O246" s="15">
        <v>0</v>
      </c>
      <c r="P246" s="143">
        <v>1</v>
      </c>
      <c r="Q246" s="48">
        <v>0</v>
      </c>
    </row>
    <row r="247" spans="1:17">
      <c r="A247" s="135" t="s">
        <v>447</v>
      </c>
      <c r="B247" s="15">
        <f>SUM(F247:Q247)</f>
        <v>5</v>
      </c>
      <c r="C247" s="15">
        <v>5</v>
      </c>
      <c r="D247" s="15">
        <v>0</v>
      </c>
      <c r="E247" s="15">
        <v>0</v>
      </c>
      <c r="F247" s="15">
        <v>0</v>
      </c>
      <c r="G247" s="15">
        <v>4</v>
      </c>
      <c r="H247" s="15">
        <v>0</v>
      </c>
      <c r="I247" s="15">
        <v>0</v>
      </c>
      <c r="J247" s="15">
        <v>0</v>
      </c>
      <c r="K247" s="15">
        <v>1</v>
      </c>
      <c r="L247" s="15">
        <v>0</v>
      </c>
      <c r="M247" s="15">
        <v>0</v>
      </c>
      <c r="N247" s="15">
        <v>0</v>
      </c>
      <c r="O247" s="15">
        <v>0</v>
      </c>
      <c r="P247" s="143">
        <v>0</v>
      </c>
      <c r="Q247" s="48">
        <v>0</v>
      </c>
    </row>
    <row r="248" spans="1:17">
      <c r="A248" s="135" t="s">
        <v>448</v>
      </c>
      <c r="B248" s="15">
        <f>SUM(F248:Q248)</f>
        <v>1</v>
      </c>
      <c r="C248" s="15">
        <v>0</v>
      </c>
      <c r="D248" s="15">
        <v>1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1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43">
        <v>0</v>
      </c>
      <c r="Q248" s="48">
        <v>0</v>
      </c>
    </row>
    <row r="249" spans="1:17">
      <c r="A249" s="13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43"/>
    </row>
    <row r="250" spans="1:17">
      <c r="A250" s="134" t="s">
        <v>449</v>
      </c>
      <c r="B250" s="60">
        <f t="shared" ref="B250:Q250" si="37">SUM(B251:B253)</f>
        <v>31</v>
      </c>
      <c r="C250" s="60">
        <f t="shared" si="37"/>
        <v>29</v>
      </c>
      <c r="D250" s="60">
        <f t="shared" si="37"/>
        <v>2</v>
      </c>
      <c r="E250" s="60">
        <f t="shared" si="37"/>
        <v>0</v>
      </c>
      <c r="F250" s="60">
        <f t="shared" si="37"/>
        <v>2</v>
      </c>
      <c r="G250" s="60">
        <f t="shared" si="37"/>
        <v>2</v>
      </c>
      <c r="H250" s="60">
        <f t="shared" si="37"/>
        <v>3</v>
      </c>
      <c r="I250" s="60">
        <f t="shared" si="37"/>
        <v>8</v>
      </c>
      <c r="J250" s="60">
        <f t="shared" si="37"/>
        <v>5</v>
      </c>
      <c r="K250" s="60">
        <f t="shared" si="37"/>
        <v>4</v>
      </c>
      <c r="L250" s="60">
        <f t="shared" si="37"/>
        <v>3</v>
      </c>
      <c r="M250" s="60">
        <f t="shared" si="37"/>
        <v>0</v>
      </c>
      <c r="N250" s="60">
        <f t="shared" si="37"/>
        <v>1</v>
      </c>
      <c r="O250" s="60">
        <f t="shared" si="37"/>
        <v>2</v>
      </c>
      <c r="P250" s="60">
        <f t="shared" si="37"/>
        <v>1</v>
      </c>
      <c r="Q250" s="132">
        <f t="shared" si="37"/>
        <v>0</v>
      </c>
    </row>
    <row r="251" spans="1:17">
      <c r="A251" s="135" t="s">
        <v>450</v>
      </c>
      <c r="B251" s="15">
        <f>SUM(F251:Q251)</f>
        <v>15</v>
      </c>
      <c r="C251" s="15">
        <v>13</v>
      </c>
      <c r="D251" s="15">
        <v>2</v>
      </c>
      <c r="E251" s="15">
        <v>0</v>
      </c>
      <c r="F251" s="15">
        <v>2</v>
      </c>
      <c r="G251" s="15">
        <v>2</v>
      </c>
      <c r="H251" s="15">
        <v>1</v>
      </c>
      <c r="I251" s="15">
        <v>5</v>
      </c>
      <c r="J251" s="15">
        <v>1</v>
      </c>
      <c r="K251" s="15">
        <v>2</v>
      </c>
      <c r="L251" s="15">
        <v>1</v>
      </c>
      <c r="M251" s="15">
        <v>0</v>
      </c>
      <c r="N251" s="15">
        <v>0</v>
      </c>
      <c r="O251" s="15">
        <v>1</v>
      </c>
      <c r="P251" s="143">
        <v>0</v>
      </c>
      <c r="Q251" s="48">
        <v>0</v>
      </c>
    </row>
    <row r="252" spans="1:17">
      <c r="A252" s="135" t="s">
        <v>451</v>
      </c>
      <c r="B252" s="15">
        <f>SUM(F252:Q252)</f>
        <v>5</v>
      </c>
      <c r="C252" s="15">
        <v>5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  <c r="J252" s="15">
        <v>3</v>
      </c>
      <c r="K252" s="15">
        <v>0</v>
      </c>
      <c r="L252" s="15">
        <v>1</v>
      </c>
      <c r="M252" s="15">
        <v>0</v>
      </c>
      <c r="N252" s="15">
        <v>0</v>
      </c>
      <c r="O252" s="15">
        <v>0</v>
      </c>
      <c r="P252" s="143">
        <v>0</v>
      </c>
      <c r="Q252" s="48">
        <v>0</v>
      </c>
    </row>
    <row r="253" spans="1:17">
      <c r="A253" s="135" t="s">
        <v>175</v>
      </c>
      <c r="B253" s="15">
        <f>SUM(F253:Q253)</f>
        <v>11</v>
      </c>
      <c r="C253" s="15">
        <v>11</v>
      </c>
      <c r="D253" s="15">
        <v>0</v>
      </c>
      <c r="E253" s="15">
        <v>0</v>
      </c>
      <c r="F253" s="15">
        <v>0</v>
      </c>
      <c r="G253" s="15">
        <v>0</v>
      </c>
      <c r="H253" s="15">
        <v>1</v>
      </c>
      <c r="I253" s="15">
        <v>3</v>
      </c>
      <c r="J253" s="15">
        <v>1</v>
      </c>
      <c r="K253" s="15">
        <v>2</v>
      </c>
      <c r="L253" s="15">
        <v>1</v>
      </c>
      <c r="M253" s="15">
        <v>0</v>
      </c>
      <c r="N253" s="15">
        <v>1</v>
      </c>
      <c r="O253" s="15">
        <v>1</v>
      </c>
      <c r="P253" s="143">
        <v>1</v>
      </c>
      <c r="Q253" s="48">
        <v>0</v>
      </c>
    </row>
    <row r="254" spans="1:17">
      <c r="A254" s="13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43"/>
    </row>
    <row r="255" spans="1:17">
      <c r="A255" s="134" t="s">
        <v>452</v>
      </c>
      <c r="B255" s="60">
        <f t="shared" ref="B255:Q255" si="38">SUM(B256:B257)</f>
        <v>37</v>
      </c>
      <c r="C255" s="60">
        <f t="shared" si="38"/>
        <v>33</v>
      </c>
      <c r="D255" s="60">
        <f t="shared" si="38"/>
        <v>4</v>
      </c>
      <c r="E255" s="60">
        <f t="shared" si="38"/>
        <v>0</v>
      </c>
      <c r="F255" s="60">
        <f t="shared" si="38"/>
        <v>1</v>
      </c>
      <c r="G255" s="60">
        <f t="shared" si="38"/>
        <v>4</v>
      </c>
      <c r="H255" s="60">
        <f t="shared" si="38"/>
        <v>5</v>
      </c>
      <c r="I255" s="60">
        <f t="shared" si="38"/>
        <v>4</v>
      </c>
      <c r="J255" s="60">
        <f t="shared" si="38"/>
        <v>6</v>
      </c>
      <c r="K255" s="60">
        <f t="shared" si="38"/>
        <v>7</v>
      </c>
      <c r="L255" s="60">
        <f t="shared" si="38"/>
        <v>5</v>
      </c>
      <c r="M255" s="60">
        <f t="shared" si="38"/>
        <v>1</v>
      </c>
      <c r="N255" s="60">
        <f t="shared" si="38"/>
        <v>1</v>
      </c>
      <c r="O255" s="60">
        <f t="shared" si="38"/>
        <v>1</v>
      </c>
      <c r="P255" s="60">
        <f t="shared" si="38"/>
        <v>2</v>
      </c>
      <c r="Q255" s="132">
        <f t="shared" si="38"/>
        <v>0</v>
      </c>
    </row>
    <row r="256" spans="1:17">
      <c r="A256" s="135" t="s">
        <v>453</v>
      </c>
      <c r="B256" s="15">
        <f>SUM(F256:Q256)</f>
        <v>21</v>
      </c>
      <c r="C256" s="15">
        <v>19</v>
      </c>
      <c r="D256" s="15">
        <v>2</v>
      </c>
      <c r="E256" s="15">
        <v>0</v>
      </c>
      <c r="F256" s="15">
        <v>1</v>
      </c>
      <c r="G256" s="15">
        <v>3</v>
      </c>
      <c r="H256" s="15">
        <v>3</v>
      </c>
      <c r="I256" s="15">
        <v>2</v>
      </c>
      <c r="J256" s="15">
        <v>3</v>
      </c>
      <c r="K256" s="15">
        <v>3</v>
      </c>
      <c r="L256" s="15">
        <v>1</v>
      </c>
      <c r="M256" s="15">
        <v>1</v>
      </c>
      <c r="N256" s="15">
        <v>1</v>
      </c>
      <c r="O256" s="15">
        <v>1</v>
      </c>
      <c r="P256" s="143">
        <v>2</v>
      </c>
      <c r="Q256" s="48">
        <v>0</v>
      </c>
    </row>
    <row r="257" spans="1:17">
      <c r="A257" s="135" t="s">
        <v>174</v>
      </c>
      <c r="B257" s="15">
        <f>SUM(F257:Q257)</f>
        <v>16</v>
      </c>
      <c r="C257" s="15">
        <v>14</v>
      </c>
      <c r="D257" s="15">
        <v>2</v>
      </c>
      <c r="E257" s="15">
        <v>0</v>
      </c>
      <c r="F257" s="60">
        <v>0</v>
      </c>
      <c r="G257" s="60">
        <v>1</v>
      </c>
      <c r="H257" s="60">
        <v>2</v>
      </c>
      <c r="I257" s="60">
        <v>2</v>
      </c>
      <c r="J257" s="60">
        <v>3</v>
      </c>
      <c r="K257" s="60">
        <v>4</v>
      </c>
      <c r="L257" s="60">
        <v>4</v>
      </c>
      <c r="M257" s="60">
        <v>0</v>
      </c>
      <c r="N257" s="60">
        <v>0</v>
      </c>
      <c r="O257" s="60">
        <v>0</v>
      </c>
      <c r="P257" s="61">
        <v>0</v>
      </c>
      <c r="Q257" s="48">
        <v>0</v>
      </c>
    </row>
    <row r="258" spans="1:17">
      <c r="A258" s="13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43"/>
    </row>
    <row r="259" spans="1:17">
      <c r="A259" s="134" t="s">
        <v>454</v>
      </c>
      <c r="B259" s="60">
        <f t="shared" ref="B259:Q259" si="39">SUM(B260)</f>
        <v>2</v>
      </c>
      <c r="C259" s="60">
        <f t="shared" si="39"/>
        <v>2</v>
      </c>
      <c r="D259" s="60">
        <f t="shared" si="39"/>
        <v>0</v>
      </c>
      <c r="E259" s="60">
        <f t="shared" si="39"/>
        <v>0</v>
      </c>
      <c r="F259" s="60">
        <f t="shared" si="39"/>
        <v>0</v>
      </c>
      <c r="G259" s="60">
        <f t="shared" si="39"/>
        <v>0</v>
      </c>
      <c r="H259" s="60">
        <f t="shared" si="39"/>
        <v>1</v>
      </c>
      <c r="I259" s="60">
        <f t="shared" si="39"/>
        <v>0</v>
      </c>
      <c r="J259" s="60">
        <f t="shared" si="39"/>
        <v>0</v>
      </c>
      <c r="K259" s="60">
        <f t="shared" si="39"/>
        <v>1</v>
      </c>
      <c r="L259" s="60">
        <f t="shared" si="39"/>
        <v>0</v>
      </c>
      <c r="M259" s="60">
        <f t="shared" si="39"/>
        <v>0</v>
      </c>
      <c r="N259" s="60">
        <f t="shared" si="39"/>
        <v>0</v>
      </c>
      <c r="O259" s="60">
        <f t="shared" si="39"/>
        <v>0</v>
      </c>
      <c r="P259" s="60">
        <f t="shared" si="39"/>
        <v>0</v>
      </c>
      <c r="Q259" s="132">
        <f t="shared" si="39"/>
        <v>0</v>
      </c>
    </row>
    <row r="260" spans="1:17">
      <c r="A260" s="135" t="s">
        <v>455</v>
      </c>
      <c r="B260" s="15">
        <f>SUM(F260:Q260)</f>
        <v>2</v>
      </c>
      <c r="C260" s="15">
        <v>2</v>
      </c>
      <c r="D260" s="15">
        <v>0</v>
      </c>
      <c r="E260" s="15">
        <v>0</v>
      </c>
      <c r="F260" s="60">
        <v>0</v>
      </c>
      <c r="G260" s="60">
        <v>0</v>
      </c>
      <c r="H260" s="60">
        <v>1</v>
      </c>
      <c r="I260" s="60">
        <v>0</v>
      </c>
      <c r="J260" s="60">
        <v>0</v>
      </c>
      <c r="K260" s="60">
        <v>1</v>
      </c>
      <c r="L260" s="60">
        <v>0</v>
      </c>
      <c r="M260" s="60">
        <v>0</v>
      </c>
      <c r="N260" s="60">
        <v>0</v>
      </c>
      <c r="O260" s="60">
        <v>0</v>
      </c>
      <c r="P260" s="61">
        <v>0</v>
      </c>
      <c r="Q260" s="48">
        <v>0</v>
      </c>
    </row>
    <row r="261" spans="1:17">
      <c r="A261" s="13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43"/>
    </row>
    <row r="262" spans="1:17" ht="30.5">
      <c r="A262" s="134" t="s">
        <v>460</v>
      </c>
      <c r="B262" s="60">
        <f t="shared" ref="B262:Q262" si="40">SUM(B263)</f>
        <v>1</v>
      </c>
      <c r="C262" s="60">
        <f t="shared" si="40"/>
        <v>1</v>
      </c>
      <c r="D262" s="60">
        <f t="shared" si="40"/>
        <v>0</v>
      </c>
      <c r="E262" s="60">
        <f t="shared" si="40"/>
        <v>0</v>
      </c>
      <c r="F262" s="60">
        <f t="shared" si="40"/>
        <v>0</v>
      </c>
      <c r="G262" s="60">
        <f t="shared" si="40"/>
        <v>0</v>
      </c>
      <c r="H262" s="60">
        <f t="shared" si="40"/>
        <v>0</v>
      </c>
      <c r="I262" s="60">
        <f t="shared" si="40"/>
        <v>0</v>
      </c>
      <c r="J262" s="60">
        <f t="shared" si="40"/>
        <v>0</v>
      </c>
      <c r="K262" s="60">
        <f t="shared" si="40"/>
        <v>0</v>
      </c>
      <c r="L262" s="60">
        <f t="shared" si="40"/>
        <v>0</v>
      </c>
      <c r="M262" s="60">
        <f t="shared" si="40"/>
        <v>1</v>
      </c>
      <c r="N262" s="60">
        <f t="shared" si="40"/>
        <v>0</v>
      </c>
      <c r="O262" s="60">
        <f t="shared" si="40"/>
        <v>0</v>
      </c>
      <c r="P262" s="60">
        <f t="shared" si="40"/>
        <v>0</v>
      </c>
      <c r="Q262" s="132">
        <f t="shared" si="40"/>
        <v>0</v>
      </c>
    </row>
    <row r="263" spans="1:17">
      <c r="A263" s="135" t="s">
        <v>461</v>
      </c>
      <c r="B263" s="15">
        <f>SUM(F263:Q263)</f>
        <v>1</v>
      </c>
      <c r="C263" s="15">
        <v>1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1</v>
      </c>
      <c r="N263" s="15">
        <v>0</v>
      </c>
      <c r="O263" s="15">
        <v>0</v>
      </c>
      <c r="P263" s="143">
        <v>0</v>
      </c>
      <c r="Q263" s="48">
        <v>0</v>
      </c>
    </row>
    <row r="264" spans="1:17">
      <c r="A264" s="13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43"/>
    </row>
    <row r="265" spans="1:17">
      <c r="A265" s="134" t="s">
        <v>525</v>
      </c>
      <c r="B265" s="60">
        <f t="shared" ref="B265:Q265" si="41">SUM(B266)</f>
        <v>2</v>
      </c>
      <c r="C265" s="60">
        <f t="shared" si="41"/>
        <v>2</v>
      </c>
      <c r="D265" s="60">
        <f t="shared" si="41"/>
        <v>0</v>
      </c>
      <c r="E265" s="60">
        <f t="shared" si="41"/>
        <v>0</v>
      </c>
      <c r="F265" s="60">
        <f t="shared" si="41"/>
        <v>0</v>
      </c>
      <c r="G265" s="60">
        <f t="shared" si="41"/>
        <v>0</v>
      </c>
      <c r="H265" s="60">
        <f t="shared" si="41"/>
        <v>0</v>
      </c>
      <c r="I265" s="60">
        <f t="shared" si="41"/>
        <v>0</v>
      </c>
      <c r="J265" s="60">
        <f t="shared" si="41"/>
        <v>0</v>
      </c>
      <c r="K265" s="60">
        <f t="shared" si="41"/>
        <v>0</v>
      </c>
      <c r="L265" s="60">
        <f t="shared" si="41"/>
        <v>0</v>
      </c>
      <c r="M265" s="60">
        <f t="shared" si="41"/>
        <v>0</v>
      </c>
      <c r="N265" s="60">
        <f t="shared" si="41"/>
        <v>2</v>
      </c>
      <c r="O265" s="60">
        <f t="shared" si="41"/>
        <v>0</v>
      </c>
      <c r="P265" s="60">
        <f t="shared" si="41"/>
        <v>0</v>
      </c>
      <c r="Q265" s="132">
        <f t="shared" si="41"/>
        <v>0</v>
      </c>
    </row>
    <row r="266" spans="1:17">
      <c r="A266" s="135" t="s">
        <v>526</v>
      </c>
      <c r="B266" s="15">
        <f>SUM(F266:Q266)</f>
        <v>2</v>
      </c>
      <c r="C266" s="141">
        <v>2</v>
      </c>
      <c r="D266" s="141">
        <v>0</v>
      </c>
      <c r="E266" s="141">
        <v>0</v>
      </c>
      <c r="F266" s="141">
        <v>0</v>
      </c>
      <c r="G266" s="141">
        <v>0</v>
      </c>
      <c r="H266" s="141">
        <v>0</v>
      </c>
      <c r="I266" s="141">
        <v>0</v>
      </c>
      <c r="J266" s="141">
        <v>0</v>
      </c>
      <c r="K266" s="141">
        <v>0</v>
      </c>
      <c r="L266" s="141">
        <v>0</v>
      </c>
      <c r="M266" s="141">
        <v>0</v>
      </c>
      <c r="N266" s="141">
        <v>2</v>
      </c>
      <c r="O266" s="141">
        <v>0</v>
      </c>
      <c r="P266" s="144">
        <v>0</v>
      </c>
      <c r="Q266" s="48">
        <v>0</v>
      </c>
    </row>
    <row r="267" spans="1:17">
      <c r="A267" s="135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4"/>
    </row>
    <row r="268" spans="1:17">
      <c r="A268" s="134" t="s">
        <v>527</v>
      </c>
      <c r="B268" s="89">
        <f t="shared" ref="B268:Q268" si="42">SUM(B269:B273)</f>
        <v>7</v>
      </c>
      <c r="C268" s="89">
        <f t="shared" si="42"/>
        <v>6</v>
      </c>
      <c r="D268" s="89">
        <f t="shared" si="42"/>
        <v>1</v>
      </c>
      <c r="E268" s="89">
        <f t="shared" si="42"/>
        <v>0</v>
      </c>
      <c r="F268" s="89">
        <f t="shared" si="42"/>
        <v>0</v>
      </c>
      <c r="G268" s="89">
        <f t="shared" si="42"/>
        <v>0</v>
      </c>
      <c r="H268" s="89">
        <f t="shared" si="42"/>
        <v>1</v>
      </c>
      <c r="I268" s="89">
        <f t="shared" si="42"/>
        <v>1</v>
      </c>
      <c r="J268" s="89">
        <f t="shared" si="42"/>
        <v>0</v>
      </c>
      <c r="K268" s="89">
        <f t="shared" si="42"/>
        <v>1</v>
      </c>
      <c r="L268" s="89">
        <f t="shared" si="42"/>
        <v>1</v>
      </c>
      <c r="M268" s="89">
        <f t="shared" si="42"/>
        <v>1</v>
      </c>
      <c r="N268" s="89">
        <f t="shared" si="42"/>
        <v>2</v>
      </c>
      <c r="O268" s="89">
        <f t="shared" si="42"/>
        <v>0</v>
      </c>
      <c r="P268" s="89">
        <f t="shared" si="42"/>
        <v>0</v>
      </c>
      <c r="Q268" s="90">
        <f t="shared" si="42"/>
        <v>0</v>
      </c>
    </row>
    <row r="269" spans="1:17">
      <c r="A269" s="135" t="s">
        <v>528</v>
      </c>
      <c r="B269" s="15">
        <f>SUM(F269:Q269)</f>
        <v>1</v>
      </c>
      <c r="C269" s="141">
        <v>0</v>
      </c>
      <c r="D269" s="141">
        <v>1</v>
      </c>
      <c r="E269" s="141">
        <v>0</v>
      </c>
      <c r="F269" s="141">
        <v>0</v>
      </c>
      <c r="G269" s="141">
        <v>0</v>
      </c>
      <c r="H269" s="141">
        <v>0</v>
      </c>
      <c r="I269" s="141">
        <v>0</v>
      </c>
      <c r="J269" s="141">
        <v>0</v>
      </c>
      <c r="K269" s="141">
        <v>0</v>
      </c>
      <c r="L269" s="141">
        <v>1</v>
      </c>
      <c r="M269" s="141">
        <v>0</v>
      </c>
      <c r="N269" s="141">
        <v>0</v>
      </c>
      <c r="O269" s="141">
        <v>0</v>
      </c>
      <c r="P269" s="144">
        <v>0</v>
      </c>
      <c r="Q269" s="48">
        <v>0</v>
      </c>
    </row>
    <row r="270" spans="1:17">
      <c r="A270" s="135" t="s">
        <v>529</v>
      </c>
      <c r="B270" s="15">
        <f>SUM(F270:Q270)</f>
        <v>2</v>
      </c>
      <c r="C270" s="141">
        <v>2</v>
      </c>
      <c r="D270" s="141">
        <v>0</v>
      </c>
      <c r="E270" s="141">
        <v>0</v>
      </c>
      <c r="F270" s="141">
        <v>0</v>
      </c>
      <c r="G270" s="141">
        <v>0</v>
      </c>
      <c r="H270" s="141">
        <v>1</v>
      </c>
      <c r="I270" s="141">
        <v>0</v>
      </c>
      <c r="J270" s="141">
        <v>0</v>
      </c>
      <c r="K270" s="141">
        <v>1</v>
      </c>
      <c r="L270" s="141">
        <v>0</v>
      </c>
      <c r="M270" s="141">
        <v>0</v>
      </c>
      <c r="N270" s="141">
        <v>0</v>
      </c>
      <c r="O270" s="141">
        <v>0</v>
      </c>
      <c r="P270" s="144">
        <v>0</v>
      </c>
      <c r="Q270" s="48">
        <v>0</v>
      </c>
    </row>
    <row r="271" spans="1:17" ht="31">
      <c r="A271" s="135" t="s">
        <v>530</v>
      </c>
      <c r="B271" s="15">
        <f>SUM(F271:Q271)</f>
        <v>1</v>
      </c>
      <c r="C271" s="141">
        <v>1</v>
      </c>
      <c r="D271" s="141">
        <v>0</v>
      </c>
      <c r="E271" s="141">
        <v>0</v>
      </c>
      <c r="F271" s="141">
        <v>0</v>
      </c>
      <c r="G271" s="141">
        <v>0</v>
      </c>
      <c r="H271" s="141">
        <v>0</v>
      </c>
      <c r="I271" s="141">
        <v>0</v>
      </c>
      <c r="J271" s="141">
        <v>0</v>
      </c>
      <c r="K271" s="141">
        <v>0</v>
      </c>
      <c r="L271" s="141">
        <v>0</v>
      </c>
      <c r="M271" s="141">
        <v>0</v>
      </c>
      <c r="N271" s="141">
        <v>1</v>
      </c>
      <c r="O271" s="141">
        <v>0</v>
      </c>
      <c r="P271" s="144">
        <v>0</v>
      </c>
      <c r="Q271" s="48">
        <v>0</v>
      </c>
    </row>
    <row r="272" spans="1:17" ht="31">
      <c r="A272" s="135" t="s">
        <v>531</v>
      </c>
      <c r="B272" s="15">
        <f>SUM(F272:Q272)</f>
        <v>2</v>
      </c>
      <c r="C272" s="141">
        <v>2</v>
      </c>
      <c r="D272" s="141">
        <v>0</v>
      </c>
      <c r="E272" s="141">
        <v>0</v>
      </c>
      <c r="F272" s="141">
        <v>0</v>
      </c>
      <c r="G272" s="141">
        <v>0</v>
      </c>
      <c r="H272" s="141">
        <v>0</v>
      </c>
      <c r="I272" s="141">
        <v>1</v>
      </c>
      <c r="J272" s="141">
        <v>0</v>
      </c>
      <c r="K272" s="141">
        <v>0</v>
      </c>
      <c r="L272" s="141">
        <v>0</v>
      </c>
      <c r="M272" s="141">
        <v>1</v>
      </c>
      <c r="N272" s="141">
        <v>0</v>
      </c>
      <c r="O272" s="141">
        <v>0</v>
      </c>
      <c r="P272" s="144">
        <v>0</v>
      </c>
      <c r="Q272" s="48">
        <v>0</v>
      </c>
    </row>
    <row r="273" spans="1:17">
      <c r="A273" s="135" t="s">
        <v>532</v>
      </c>
      <c r="B273" s="15">
        <f>SUM(F273:Q273)</f>
        <v>1</v>
      </c>
      <c r="C273" s="141">
        <v>1</v>
      </c>
      <c r="D273" s="141">
        <v>0</v>
      </c>
      <c r="E273" s="141">
        <v>0</v>
      </c>
      <c r="F273" s="141">
        <v>0</v>
      </c>
      <c r="G273" s="141">
        <v>0</v>
      </c>
      <c r="H273" s="141">
        <v>0</v>
      </c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1</v>
      </c>
      <c r="O273" s="141">
        <v>0</v>
      </c>
      <c r="P273" s="144">
        <v>0</v>
      </c>
      <c r="Q273" s="48">
        <v>0</v>
      </c>
    </row>
    <row r="274" spans="1:17">
      <c r="A274" s="135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4"/>
    </row>
    <row r="275" spans="1:17">
      <c r="A275" s="134" t="s">
        <v>537</v>
      </c>
      <c r="B275" s="89">
        <f t="shared" ref="B275:Q275" si="43">SUM(B276)</f>
        <v>1</v>
      </c>
      <c r="C275" s="89">
        <f t="shared" si="43"/>
        <v>1</v>
      </c>
      <c r="D275" s="89">
        <f t="shared" si="43"/>
        <v>0</v>
      </c>
      <c r="E275" s="89">
        <f t="shared" si="43"/>
        <v>0</v>
      </c>
      <c r="F275" s="89">
        <f t="shared" si="43"/>
        <v>0</v>
      </c>
      <c r="G275" s="89">
        <f t="shared" si="43"/>
        <v>0</v>
      </c>
      <c r="H275" s="89">
        <f t="shared" si="43"/>
        <v>0</v>
      </c>
      <c r="I275" s="89">
        <f t="shared" si="43"/>
        <v>0</v>
      </c>
      <c r="J275" s="89">
        <f t="shared" si="43"/>
        <v>0</v>
      </c>
      <c r="K275" s="89">
        <f t="shared" si="43"/>
        <v>0</v>
      </c>
      <c r="L275" s="89">
        <f t="shared" si="43"/>
        <v>0</v>
      </c>
      <c r="M275" s="89">
        <f t="shared" si="43"/>
        <v>0</v>
      </c>
      <c r="N275" s="89">
        <f t="shared" si="43"/>
        <v>0</v>
      </c>
      <c r="O275" s="89">
        <f t="shared" si="43"/>
        <v>0</v>
      </c>
      <c r="P275" s="89">
        <f t="shared" si="43"/>
        <v>1</v>
      </c>
      <c r="Q275" s="90">
        <f t="shared" si="43"/>
        <v>0</v>
      </c>
    </row>
    <row r="276" spans="1:17">
      <c r="A276" s="135" t="s">
        <v>538</v>
      </c>
      <c r="B276" s="15">
        <f>SUM(F276:Q276)</f>
        <v>1</v>
      </c>
      <c r="C276" s="141">
        <v>1</v>
      </c>
      <c r="D276" s="141">
        <v>0</v>
      </c>
      <c r="E276" s="141">
        <v>0</v>
      </c>
      <c r="F276" s="141">
        <v>0</v>
      </c>
      <c r="G276" s="141">
        <v>0</v>
      </c>
      <c r="H276" s="141">
        <v>0</v>
      </c>
      <c r="I276" s="141">
        <v>0</v>
      </c>
      <c r="J276" s="141">
        <v>0</v>
      </c>
      <c r="K276" s="141">
        <v>0</v>
      </c>
      <c r="L276" s="141">
        <v>0</v>
      </c>
      <c r="M276" s="141">
        <v>0</v>
      </c>
      <c r="N276" s="141">
        <v>0</v>
      </c>
      <c r="O276" s="141">
        <v>0</v>
      </c>
      <c r="P276" s="144">
        <v>1</v>
      </c>
      <c r="Q276" s="48">
        <v>0</v>
      </c>
    </row>
    <row r="277" spans="1:17">
      <c r="A277" s="135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4"/>
    </row>
    <row r="278" spans="1:17">
      <c r="A278" s="134" t="s">
        <v>539</v>
      </c>
      <c r="B278" s="89">
        <f t="shared" ref="B278:Q278" si="44">SUM(B279)</f>
        <v>1</v>
      </c>
      <c r="C278" s="89">
        <f t="shared" si="44"/>
        <v>1</v>
      </c>
      <c r="D278" s="89">
        <f t="shared" si="44"/>
        <v>0</v>
      </c>
      <c r="E278" s="89">
        <f t="shared" si="44"/>
        <v>0</v>
      </c>
      <c r="F278" s="89">
        <f t="shared" si="44"/>
        <v>0</v>
      </c>
      <c r="G278" s="89">
        <f t="shared" si="44"/>
        <v>0</v>
      </c>
      <c r="H278" s="89">
        <f t="shared" si="44"/>
        <v>0</v>
      </c>
      <c r="I278" s="89">
        <f t="shared" si="44"/>
        <v>0</v>
      </c>
      <c r="J278" s="89">
        <f t="shared" si="44"/>
        <v>0</v>
      </c>
      <c r="K278" s="89">
        <f t="shared" si="44"/>
        <v>0</v>
      </c>
      <c r="L278" s="89">
        <f t="shared" si="44"/>
        <v>0</v>
      </c>
      <c r="M278" s="89">
        <f t="shared" si="44"/>
        <v>0</v>
      </c>
      <c r="N278" s="89">
        <f t="shared" si="44"/>
        <v>1</v>
      </c>
      <c r="O278" s="89">
        <f t="shared" si="44"/>
        <v>0</v>
      </c>
      <c r="P278" s="89">
        <f t="shared" si="44"/>
        <v>0</v>
      </c>
      <c r="Q278" s="90">
        <f t="shared" si="44"/>
        <v>0</v>
      </c>
    </row>
    <row r="279" spans="1:17">
      <c r="A279" s="135" t="s">
        <v>540</v>
      </c>
      <c r="B279" s="15">
        <f>SUM(F279:Q279)</f>
        <v>1</v>
      </c>
      <c r="C279" s="141">
        <v>1</v>
      </c>
      <c r="D279" s="141">
        <v>0</v>
      </c>
      <c r="E279" s="141">
        <v>0</v>
      </c>
      <c r="F279" s="141">
        <v>0</v>
      </c>
      <c r="G279" s="141">
        <v>0</v>
      </c>
      <c r="H279" s="141">
        <v>0</v>
      </c>
      <c r="I279" s="141">
        <v>0</v>
      </c>
      <c r="J279" s="141">
        <v>0</v>
      </c>
      <c r="K279" s="141">
        <v>0</v>
      </c>
      <c r="L279" s="141">
        <v>0</v>
      </c>
      <c r="M279" s="141">
        <v>0</v>
      </c>
      <c r="N279" s="141">
        <v>1</v>
      </c>
      <c r="O279" s="141">
        <v>0</v>
      </c>
      <c r="P279" s="144">
        <v>0</v>
      </c>
      <c r="Q279" s="48">
        <v>0</v>
      </c>
    </row>
    <row r="280" spans="1:17">
      <c r="A280" s="135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4"/>
    </row>
    <row r="281" spans="1:17">
      <c r="A281" s="134" t="s">
        <v>543</v>
      </c>
      <c r="B281" s="89">
        <f t="shared" ref="B281:Q281" si="45">SUM(B282)</f>
        <v>1</v>
      </c>
      <c r="C281" s="89">
        <f t="shared" si="45"/>
        <v>1</v>
      </c>
      <c r="D281" s="89">
        <f t="shared" si="45"/>
        <v>0</v>
      </c>
      <c r="E281" s="89">
        <f t="shared" si="45"/>
        <v>0</v>
      </c>
      <c r="F281" s="89">
        <f t="shared" si="45"/>
        <v>0</v>
      </c>
      <c r="G281" s="89">
        <f t="shared" si="45"/>
        <v>0</v>
      </c>
      <c r="H281" s="89">
        <f t="shared" si="45"/>
        <v>0</v>
      </c>
      <c r="I281" s="89">
        <f t="shared" si="45"/>
        <v>0</v>
      </c>
      <c r="J281" s="89">
        <f t="shared" si="45"/>
        <v>1</v>
      </c>
      <c r="K281" s="89">
        <f t="shared" si="45"/>
        <v>0</v>
      </c>
      <c r="L281" s="89">
        <f t="shared" si="45"/>
        <v>0</v>
      </c>
      <c r="M281" s="89">
        <f t="shared" si="45"/>
        <v>0</v>
      </c>
      <c r="N281" s="89">
        <f t="shared" si="45"/>
        <v>0</v>
      </c>
      <c r="O281" s="89">
        <f t="shared" si="45"/>
        <v>0</v>
      </c>
      <c r="P281" s="89">
        <f t="shared" si="45"/>
        <v>0</v>
      </c>
      <c r="Q281" s="90">
        <f t="shared" si="45"/>
        <v>0</v>
      </c>
    </row>
    <row r="282" spans="1:17">
      <c r="A282" s="135" t="s">
        <v>544</v>
      </c>
      <c r="B282" s="15">
        <f>SUM(F282:Q282)</f>
        <v>1</v>
      </c>
      <c r="C282" s="141">
        <v>1</v>
      </c>
      <c r="D282" s="141">
        <v>0</v>
      </c>
      <c r="E282" s="141">
        <v>0</v>
      </c>
      <c r="F282" s="141">
        <v>0</v>
      </c>
      <c r="G282" s="141">
        <v>0</v>
      </c>
      <c r="H282" s="141">
        <v>0</v>
      </c>
      <c r="I282" s="141">
        <v>0</v>
      </c>
      <c r="J282" s="141">
        <v>1</v>
      </c>
      <c r="K282" s="141">
        <v>0</v>
      </c>
      <c r="L282" s="141">
        <v>0</v>
      </c>
      <c r="M282" s="141">
        <v>0</v>
      </c>
      <c r="N282" s="141">
        <v>0</v>
      </c>
      <c r="O282" s="141">
        <v>0</v>
      </c>
      <c r="P282" s="144">
        <v>0</v>
      </c>
      <c r="Q282" s="48">
        <v>0</v>
      </c>
    </row>
    <row r="283" spans="1:17">
      <c r="A283" s="135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4"/>
    </row>
    <row r="284" spans="1:17">
      <c r="A284" s="134" t="s">
        <v>172</v>
      </c>
      <c r="B284" s="89">
        <f t="shared" ref="B284:Q284" si="46">SUM(B285:B290)</f>
        <v>27</v>
      </c>
      <c r="C284" s="89">
        <f t="shared" si="46"/>
        <v>25</v>
      </c>
      <c r="D284" s="89">
        <f t="shared" si="46"/>
        <v>2</v>
      </c>
      <c r="E284" s="89">
        <f t="shared" si="46"/>
        <v>0</v>
      </c>
      <c r="F284" s="89">
        <f t="shared" si="46"/>
        <v>0</v>
      </c>
      <c r="G284" s="89">
        <f t="shared" si="46"/>
        <v>2</v>
      </c>
      <c r="H284" s="89">
        <f t="shared" si="46"/>
        <v>2</v>
      </c>
      <c r="I284" s="89">
        <f t="shared" si="46"/>
        <v>3</v>
      </c>
      <c r="J284" s="89">
        <f t="shared" si="46"/>
        <v>4</v>
      </c>
      <c r="K284" s="89">
        <f t="shared" si="46"/>
        <v>3</v>
      </c>
      <c r="L284" s="89">
        <f t="shared" si="46"/>
        <v>4</v>
      </c>
      <c r="M284" s="89">
        <f t="shared" si="46"/>
        <v>4</v>
      </c>
      <c r="N284" s="89">
        <f t="shared" si="46"/>
        <v>2</v>
      </c>
      <c r="O284" s="89">
        <f t="shared" si="46"/>
        <v>2</v>
      </c>
      <c r="P284" s="89">
        <f t="shared" si="46"/>
        <v>1</v>
      </c>
      <c r="Q284" s="90">
        <f t="shared" si="46"/>
        <v>0</v>
      </c>
    </row>
    <row r="285" spans="1:17">
      <c r="A285" s="135" t="s">
        <v>311</v>
      </c>
      <c r="B285" s="15">
        <f t="shared" ref="B285:B290" si="47">SUM(F285:Q285)</f>
        <v>1</v>
      </c>
      <c r="C285" s="141">
        <v>1</v>
      </c>
      <c r="D285" s="141">
        <v>0</v>
      </c>
      <c r="E285" s="141">
        <v>0</v>
      </c>
      <c r="F285" s="141">
        <v>0</v>
      </c>
      <c r="G285" s="141">
        <v>0</v>
      </c>
      <c r="H285" s="141">
        <v>0</v>
      </c>
      <c r="I285" s="141">
        <v>0</v>
      </c>
      <c r="J285" s="141">
        <v>0</v>
      </c>
      <c r="K285" s="141">
        <v>0</v>
      </c>
      <c r="L285" s="141">
        <v>0</v>
      </c>
      <c r="M285" s="141">
        <v>0</v>
      </c>
      <c r="N285" s="141">
        <v>1</v>
      </c>
      <c r="O285" s="141">
        <v>0</v>
      </c>
      <c r="P285" s="144">
        <v>0</v>
      </c>
      <c r="Q285" s="48">
        <v>0</v>
      </c>
    </row>
    <row r="286" spans="1:17">
      <c r="A286" s="135" t="s">
        <v>173</v>
      </c>
      <c r="B286" s="15">
        <f t="shared" si="47"/>
        <v>18</v>
      </c>
      <c r="C286" s="141">
        <v>18</v>
      </c>
      <c r="D286" s="141">
        <v>0</v>
      </c>
      <c r="E286" s="141">
        <v>0</v>
      </c>
      <c r="F286" s="141">
        <v>0</v>
      </c>
      <c r="G286" s="141">
        <v>1</v>
      </c>
      <c r="H286" s="141">
        <v>2</v>
      </c>
      <c r="I286" s="141">
        <v>2</v>
      </c>
      <c r="J286" s="141">
        <v>3</v>
      </c>
      <c r="K286" s="141">
        <v>2</v>
      </c>
      <c r="L286" s="141">
        <v>2</v>
      </c>
      <c r="M286" s="141">
        <v>3</v>
      </c>
      <c r="N286" s="141">
        <v>1</v>
      </c>
      <c r="O286" s="141">
        <v>2</v>
      </c>
      <c r="P286" s="144">
        <v>0</v>
      </c>
      <c r="Q286" s="48">
        <v>0</v>
      </c>
    </row>
    <row r="287" spans="1:17">
      <c r="A287" s="135" t="s">
        <v>369</v>
      </c>
      <c r="B287" s="15">
        <f t="shared" si="47"/>
        <v>4</v>
      </c>
      <c r="C287" s="141">
        <v>4</v>
      </c>
      <c r="D287" s="141">
        <v>0</v>
      </c>
      <c r="E287" s="141">
        <v>0</v>
      </c>
      <c r="F287" s="141">
        <v>0</v>
      </c>
      <c r="G287" s="141">
        <v>1</v>
      </c>
      <c r="H287" s="141">
        <v>0</v>
      </c>
      <c r="I287" s="141">
        <v>0</v>
      </c>
      <c r="J287" s="141">
        <v>0</v>
      </c>
      <c r="K287" s="141">
        <v>1</v>
      </c>
      <c r="L287" s="141">
        <v>2</v>
      </c>
      <c r="M287" s="141">
        <v>0</v>
      </c>
      <c r="N287" s="141">
        <v>0</v>
      </c>
      <c r="O287" s="141">
        <v>0</v>
      </c>
      <c r="P287" s="144">
        <v>0</v>
      </c>
      <c r="Q287" s="48">
        <v>0</v>
      </c>
    </row>
    <row r="288" spans="1:17">
      <c r="A288" s="135" t="s">
        <v>545</v>
      </c>
      <c r="B288" s="15">
        <f t="shared" si="47"/>
        <v>1</v>
      </c>
      <c r="C288" s="141">
        <v>0</v>
      </c>
      <c r="D288" s="141">
        <v>1</v>
      </c>
      <c r="E288" s="141">
        <v>0</v>
      </c>
      <c r="F288" s="141">
        <v>0</v>
      </c>
      <c r="G288" s="141">
        <v>0</v>
      </c>
      <c r="H288" s="141">
        <v>0</v>
      </c>
      <c r="I288" s="141">
        <v>0</v>
      </c>
      <c r="J288" s="141">
        <v>0</v>
      </c>
      <c r="K288" s="141">
        <v>0</v>
      </c>
      <c r="L288" s="141">
        <v>0</v>
      </c>
      <c r="M288" s="141">
        <v>1</v>
      </c>
      <c r="N288" s="141">
        <v>0</v>
      </c>
      <c r="O288" s="141">
        <v>0</v>
      </c>
      <c r="P288" s="144">
        <v>0</v>
      </c>
      <c r="Q288" s="48">
        <v>0</v>
      </c>
    </row>
    <row r="289" spans="1:17">
      <c r="A289" s="135" t="s">
        <v>548</v>
      </c>
      <c r="B289" s="15">
        <f t="shared" si="47"/>
        <v>1</v>
      </c>
      <c r="C289" s="141">
        <v>1</v>
      </c>
      <c r="D289" s="141">
        <v>0</v>
      </c>
      <c r="E289" s="141">
        <v>0</v>
      </c>
      <c r="F289" s="141">
        <v>0</v>
      </c>
      <c r="G289" s="141">
        <v>0</v>
      </c>
      <c r="H289" s="141">
        <v>0</v>
      </c>
      <c r="I289" s="141">
        <v>0</v>
      </c>
      <c r="J289" s="141">
        <v>1</v>
      </c>
      <c r="K289" s="141">
        <v>0</v>
      </c>
      <c r="L289" s="141">
        <v>0</v>
      </c>
      <c r="M289" s="141">
        <v>0</v>
      </c>
      <c r="N289" s="141">
        <v>0</v>
      </c>
      <c r="O289" s="141">
        <v>0</v>
      </c>
      <c r="P289" s="144">
        <v>0</v>
      </c>
      <c r="Q289" s="48">
        <v>0</v>
      </c>
    </row>
    <row r="290" spans="1:17">
      <c r="A290" s="135" t="s">
        <v>549</v>
      </c>
      <c r="B290" s="15">
        <f t="shared" si="47"/>
        <v>2</v>
      </c>
      <c r="C290" s="141">
        <v>1</v>
      </c>
      <c r="D290" s="141">
        <v>1</v>
      </c>
      <c r="E290" s="141">
        <v>0</v>
      </c>
      <c r="F290" s="141">
        <v>0</v>
      </c>
      <c r="G290" s="141">
        <v>0</v>
      </c>
      <c r="H290" s="141">
        <v>0</v>
      </c>
      <c r="I290" s="141">
        <v>1</v>
      </c>
      <c r="J290" s="141">
        <v>0</v>
      </c>
      <c r="K290" s="141">
        <v>0</v>
      </c>
      <c r="L290" s="141">
        <v>0</v>
      </c>
      <c r="M290" s="141">
        <v>0</v>
      </c>
      <c r="N290" s="141">
        <v>0</v>
      </c>
      <c r="O290" s="141">
        <v>0</v>
      </c>
      <c r="P290" s="144">
        <v>1</v>
      </c>
      <c r="Q290" s="48">
        <v>0</v>
      </c>
    </row>
    <row r="291" spans="1:17">
      <c r="A291" s="135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4"/>
    </row>
    <row r="292" spans="1:17">
      <c r="A292" s="134" t="s">
        <v>312</v>
      </c>
      <c r="B292" s="89">
        <f t="shared" ref="B292:Q292" si="48">SUM(B293:B296)</f>
        <v>6</v>
      </c>
      <c r="C292" s="89">
        <f t="shared" si="48"/>
        <v>5</v>
      </c>
      <c r="D292" s="89">
        <f t="shared" si="48"/>
        <v>1</v>
      </c>
      <c r="E292" s="89">
        <f t="shared" si="48"/>
        <v>0</v>
      </c>
      <c r="F292" s="89">
        <f t="shared" si="48"/>
        <v>0</v>
      </c>
      <c r="G292" s="89">
        <f t="shared" si="48"/>
        <v>2</v>
      </c>
      <c r="H292" s="89">
        <f t="shared" si="48"/>
        <v>2</v>
      </c>
      <c r="I292" s="89">
        <f t="shared" si="48"/>
        <v>0</v>
      </c>
      <c r="J292" s="89">
        <f t="shared" si="48"/>
        <v>1</v>
      </c>
      <c r="K292" s="89">
        <f t="shared" si="48"/>
        <v>1</v>
      </c>
      <c r="L292" s="89">
        <f t="shared" si="48"/>
        <v>0</v>
      </c>
      <c r="M292" s="89">
        <f t="shared" si="48"/>
        <v>0</v>
      </c>
      <c r="N292" s="89">
        <f t="shared" si="48"/>
        <v>0</v>
      </c>
      <c r="O292" s="89">
        <f t="shared" si="48"/>
        <v>0</v>
      </c>
      <c r="P292" s="89">
        <f t="shared" si="48"/>
        <v>0</v>
      </c>
      <c r="Q292" s="90">
        <f t="shared" si="48"/>
        <v>0</v>
      </c>
    </row>
    <row r="293" spans="1:17">
      <c r="A293" s="135" t="s">
        <v>557</v>
      </c>
      <c r="B293" s="15">
        <f>SUM(F293:Q293)</f>
        <v>1</v>
      </c>
      <c r="C293" s="141">
        <v>1</v>
      </c>
      <c r="D293" s="141">
        <v>0</v>
      </c>
      <c r="E293" s="141">
        <v>0</v>
      </c>
      <c r="F293" s="141">
        <v>0</v>
      </c>
      <c r="G293" s="141">
        <v>0</v>
      </c>
      <c r="H293" s="141">
        <v>0</v>
      </c>
      <c r="I293" s="141">
        <v>0</v>
      </c>
      <c r="J293" s="141">
        <v>1</v>
      </c>
      <c r="K293" s="141">
        <v>0</v>
      </c>
      <c r="L293" s="141">
        <v>0</v>
      </c>
      <c r="M293" s="141">
        <v>0</v>
      </c>
      <c r="N293" s="141">
        <v>0</v>
      </c>
      <c r="O293" s="141">
        <v>0</v>
      </c>
      <c r="P293" s="144">
        <v>0</v>
      </c>
      <c r="Q293" s="48">
        <v>0</v>
      </c>
    </row>
    <row r="294" spans="1:17">
      <c r="A294" s="135" t="s">
        <v>559</v>
      </c>
      <c r="B294" s="15">
        <f>SUM(F294:Q294)</f>
        <v>1</v>
      </c>
      <c r="C294" s="141">
        <v>1</v>
      </c>
      <c r="D294" s="141">
        <v>0</v>
      </c>
      <c r="E294" s="141">
        <v>0</v>
      </c>
      <c r="F294" s="141">
        <v>0</v>
      </c>
      <c r="G294" s="141">
        <v>0</v>
      </c>
      <c r="H294" s="141">
        <v>1</v>
      </c>
      <c r="I294" s="141">
        <v>0</v>
      </c>
      <c r="J294" s="141">
        <v>0</v>
      </c>
      <c r="K294" s="141">
        <v>0</v>
      </c>
      <c r="L294" s="141">
        <v>0</v>
      </c>
      <c r="M294" s="141">
        <v>0</v>
      </c>
      <c r="N294" s="141">
        <v>0</v>
      </c>
      <c r="O294" s="141">
        <v>0</v>
      </c>
      <c r="P294" s="144">
        <v>0</v>
      </c>
      <c r="Q294" s="48">
        <v>0</v>
      </c>
    </row>
    <row r="295" spans="1:17">
      <c r="A295" s="135" t="s">
        <v>560</v>
      </c>
      <c r="B295" s="15">
        <f>SUM(F295:Q295)</f>
        <v>3</v>
      </c>
      <c r="C295" s="141">
        <v>2</v>
      </c>
      <c r="D295" s="141">
        <v>1</v>
      </c>
      <c r="E295" s="141">
        <v>0</v>
      </c>
      <c r="F295" s="141">
        <v>0</v>
      </c>
      <c r="G295" s="141">
        <v>2</v>
      </c>
      <c r="H295" s="141">
        <v>0</v>
      </c>
      <c r="I295" s="141">
        <v>0</v>
      </c>
      <c r="J295" s="141">
        <v>0</v>
      </c>
      <c r="K295" s="141">
        <v>1</v>
      </c>
      <c r="L295" s="141">
        <v>0</v>
      </c>
      <c r="M295" s="141">
        <v>0</v>
      </c>
      <c r="N295" s="141">
        <v>0</v>
      </c>
      <c r="O295" s="141">
        <v>0</v>
      </c>
      <c r="P295" s="144">
        <v>0</v>
      </c>
      <c r="Q295" s="48">
        <v>0</v>
      </c>
    </row>
    <row r="296" spans="1:17">
      <c r="A296" s="135" t="s">
        <v>561</v>
      </c>
      <c r="B296" s="15">
        <f>SUM(F296:Q296)</f>
        <v>1</v>
      </c>
      <c r="C296" s="141">
        <v>1</v>
      </c>
      <c r="D296" s="141">
        <v>0</v>
      </c>
      <c r="E296" s="141">
        <v>0</v>
      </c>
      <c r="F296" s="141">
        <v>0</v>
      </c>
      <c r="G296" s="141">
        <v>0</v>
      </c>
      <c r="H296" s="141">
        <v>1</v>
      </c>
      <c r="I296" s="141">
        <v>0</v>
      </c>
      <c r="J296" s="141">
        <v>0</v>
      </c>
      <c r="K296" s="141">
        <v>0</v>
      </c>
      <c r="L296" s="141">
        <v>0</v>
      </c>
      <c r="M296" s="141">
        <v>0</v>
      </c>
      <c r="N296" s="141">
        <v>0</v>
      </c>
      <c r="O296" s="141">
        <v>0</v>
      </c>
      <c r="P296" s="144">
        <v>0</v>
      </c>
      <c r="Q296" s="48">
        <v>0</v>
      </c>
    </row>
    <row r="297" spans="1:17">
      <c r="A297" s="140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6"/>
    </row>
    <row r="298" spans="1:17">
      <c r="A298" s="245" t="s">
        <v>430</v>
      </c>
      <c r="B298" s="245"/>
      <c r="C298" s="245"/>
      <c r="D298" s="245"/>
      <c r="E298" s="245"/>
      <c r="F298" s="245"/>
      <c r="G298" s="48"/>
      <c r="H298" s="48"/>
      <c r="I298" s="48"/>
      <c r="J298" s="48"/>
      <c r="K298" s="48"/>
      <c r="L298" s="48"/>
      <c r="M298" s="48"/>
      <c r="N298" s="48"/>
      <c r="O298" s="48"/>
      <c r="P298" s="48"/>
    </row>
    <row r="299" spans="1:17">
      <c r="A299" s="23" t="s">
        <v>347</v>
      </c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</row>
    <row r="300" spans="1:17" hidden="1">
      <c r="A300" s="13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</row>
    <row r="301" spans="1:17" hidden="1">
      <c r="A301" s="13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</row>
    <row r="302" spans="1:17" hidden="1"/>
    <row r="303" spans="1:17" hidden="1"/>
    <row r="304" spans="1:17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/>
    <row r="65536"/>
  </sheetData>
  <mergeCells count="24">
    <mergeCell ref="F8:F10"/>
    <mergeCell ref="G8:G10"/>
    <mergeCell ref="C7:E7"/>
    <mergeCell ref="E8:E10"/>
    <mergeCell ref="Q7:Q10"/>
    <mergeCell ref="A298:F298"/>
    <mergeCell ref="N8:N10"/>
    <mergeCell ref="J8:J10"/>
    <mergeCell ref="L8:L10"/>
    <mergeCell ref="I8:I10"/>
    <mergeCell ref="C8:C10"/>
    <mergeCell ref="D8:D10"/>
    <mergeCell ref="O8:O10"/>
    <mergeCell ref="P8:P10"/>
    <mergeCell ref="A2:P2"/>
    <mergeCell ref="A7:A10"/>
    <mergeCell ref="B7:B10"/>
    <mergeCell ref="F7:P7"/>
    <mergeCell ref="A5:P5"/>
    <mergeCell ref="A3:P3"/>
    <mergeCell ref="M8:M10"/>
    <mergeCell ref="H8:H10"/>
    <mergeCell ref="A4:P4"/>
    <mergeCell ref="K8:K10"/>
  </mergeCells>
  <phoneticPr fontId="4" type="noConversion"/>
  <printOptions horizontalCentered="1" verticalCentered="1"/>
  <pageMargins left="0" right="0" top="0" bottom="0" header="0" footer="0"/>
  <pageSetup scale="32" firstPageNumber="0" orientation="landscape" horizontalDpi="300" verticalDpi="300" r:id="rId1"/>
  <headerFooter alignWithMargins="0"/>
  <rowBreaks count="2" manualBreakCount="2">
    <brk id="117" max="15" man="1"/>
    <brk id="175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536"/>
  <sheetViews>
    <sheetView zoomScale="80" zoomScaleNormal="80" zoomScaleSheetLayoutView="100" workbookViewId="0">
      <selection activeCell="A142" sqref="A142:A143"/>
    </sheetView>
  </sheetViews>
  <sheetFormatPr defaultColWidth="0" defaultRowHeight="15.5" zeroHeight="1"/>
  <cols>
    <col min="1" max="1" width="57.81640625" style="22" customWidth="1"/>
    <col min="2" max="2" width="10.453125" style="22" customWidth="1"/>
    <col min="3" max="3" width="12.81640625" style="49" customWidth="1"/>
    <col min="4" max="4" width="6.26953125" style="49" bestFit="1" customWidth="1"/>
    <col min="5" max="23" width="18.7265625" style="49" customWidth="1"/>
    <col min="24" max="24" width="18.7265625" style="48" customWidth="1"/>
    <col min="25" max="25" width="18.7265625" style="1" hidden="1" customWidth="1"/>
    <col min="26" max="16384" width="18.7265625" style="22" hidden="1"/>
  </cols>
  <sheetData>
    <row r="1" spans="1:24" ht="19.5" customHeight="1">
      <c r="A1" s="4" t="s">
        <v>300</v>
      </c>
      <c r="B1" s="5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</row>
    <row r="2" spans="1:24" ht="19.5" customHeight="1">
      <c r="A2" s="5"/>
      <c r="B2" s="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</row>
    <row r="3" spans="1:24" ht="19.5" customHeight="1">
      <c r="A3" s="222" t="s">
        <v>282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</row>
    <row r="4" spans="1:24" ht="19.5" customHeight="1">
      <c r="A4" s="222" t="s">
        <v>281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</row>
    <row r="5" spans="1:24" ht="19.5" customHeight="1">
      <c r="A5" s="222" t="s">
        <v>251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</row>
    <row r="6" spans="1:24" ht="19.5" customHeight="1">
      <c r="A6" s="222" t="s">
        <v>390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</row>
    <row r="7" spans="1:24" ht="19.5" customHeight="1">
      <c r="A7" s="5"/>
      <c r="B7" s="146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</row>
    <row r="8" spans="1:24" ht="19.5" customHeight="1">
      <c r="A8" s="265" t="s">
        <v>285</v>
      </c>
      <c r="B8" s="268" t="s">
        <v>86</v>
      </c>
      <c r="C8" s="252" t="s">
        <v>284</v>
      </c>
      <c r="D8" s="248" t="s">
        <v>283</v>
      </c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5" t="s">
        <v>412</v>
      </c>
    </row>
    <row r="9" spans="1:24" ht="20.25" customHeight="1">
      <c r="A9" s="266"/>
      <c r="B9" s="269"/>
      <c r="C9" s="253"/>
      <c r="D9" s="148" t="s">
        <v>87</v>
      </c>
      <c r="E9" s="148" t="s">
        <v>88</v>
      </c>
      <c r="F9" s="148" t="s">
        <v>32</v>
      </c>
      <c r="G9" s="148" t="s">
        <v>24</v>
      </c>
      <c r="H9" s="148" t="s">
        <v>30</v>
      </c>
      <c r="I9" s="148" t="s">
        <v>33</v>
      </c>
      <c r="J9" s="148" t="s">
        <v>22</v>
      </c>
      <c r="K9" s="148" t="s">
        <v>23</v>
      </c>
      <c r="L9" s="148" t="s">
        <v>26</v>
      </c>
      <c r="M9" s="148" t="s">
        <v>27</v>
      </c>
      <c r="N9" s="148" t="s">
        <v>19</v>
      </c>
      <c r="O9" s="148" t="s">
        <v>49</v>
      </c>
      <c r="P9" s="148" t="s">
        <v>25</v>
      </c>
      <c r="Q9" s="148" t="s">
        <v>89</v>
      </c>
      <c r="R9" s="148" t="s">
        <v>90</v>
      </c>
      <c r="S9" s="148" t="s">
        <v>91</v>
      </c>
      <c r="T9" s="37" t="s">
        <v>293</v>
      </c>
      <c r="U9" s="149" t="s">
        <v>92</v>
      </c>
      <c r="V9" s="150" t="s">
        <v>93</v>
      </c>
      <c r="W9" s="37" t="s">
        <v>94</v>
      </c>
      <c r="X9" s="256"/>
    </row>
    <row r="10" spans="1:24">
      <c r="A10" s="266"/>
      <c r="B10" s="269"/>
      <c r="C10" s="253"/>
      <c r="D10" s="151" t="s">
        <v>34</v>
      </c>
      <c r="E10" s="151" t="s">
        <v>95</v>
      </c>
      <c r="F10" s="151" t="s">
        <v>96</v>
      </c>
      <c r="G10" s="151" t="s">
        <v>96</v>
      </c>
      <c r="H10" s="151" t="s">
        <v>96</v>
      </c>
      <c r="I10" s="151" t="s">
        <v>96</v>
      </c>
      <c r="J10" s="151" t="s">
        <v>96</v>
      </c>
      <c r="K10" s="151" t="s">
        <v>96</v>
      </c>
      <c r="L10" s="151" t="s">
        <v>96</v>
      </c>
      <c r="M10" s="151" t="s">
        <v>96</v>
      </c>
      <c r="N10" s="151" t="s">
        <v>96</v>
      </c>
      <c r="O10" s="151" t="s">
        <v>96</v>
      </c>
      <c r="P10" s="151" t="s">
        <v>96</v>
      </c>
      <c r="Q10" s="151" t="s">
        <v>96</v>
      </c>
      <c r="R10" s="151" t="s">
        <v>96</v>
      </c>
      <c r="S10" s="151" t="s">
        <v>97</v>
      </c>
      <c r="T10" s="11" t="s">
        <v>294</v>
      </c>
      <c r="U10" s="152" t="s">
        <v>98</v>
      </c>
      <c r="V10" s="153" t="s">
        <v>99</v>
      </c>
      <c r="W10" s="11" t="s">
        <v>100</v>
      </c>
      <c r="X10" s="256"/>
    </row>
    <row r="11" spans="1:24">
      <c r="A11" s="267"/>
      <c r="B11" s="270"/>
      <c r="C11" s="254"/>
      <c r="D11" s="160"/>
      <c r="E11" s="154" t="s">
        <v>32</v>
      </c>
      <c r="F11" s="154" t="s">
        <v>101</v>
      </c>
      <c r="G11" s="154" t="s">
        <v>102</v>
      </c>
      <c r="H11" s="154" t="s">
        <v>103</v>
      </c>
      <c r="I11" s="154" t="s">
        <v>104</v>
      </c>
      <c r="J11" s="154" t="s">
        <v>105</v>
      </c>
      <c r="K11" s="154" t="s">
        <v>106</v>
      </c>
      <c r="L11" s="154" t="s">
        <v>107</v>
      </c>
      <c r="M11" s="154" t="s">
        <v>108</v>
      </c>
      <c r="N11" s="154" t="s">
        <v>109</v>
      </c>
      <c r="O11" s="154" t="s">
        <v>110</v>
      </c>
      <c r="P11" s="154" t="s">
        <v>111</v>
      </c>
      <c r="Q11" s="154" t="s">
        <v>112</v>
      </c>
      <c r="R11" s="154" t="s">
        <v>113</v>
      </c>
      <c r="S11" s="154" t="s">
        <v>114</v>
      </c>
      <c r="T11" s="155"/>
      <c r="U11" s="156"/>
      <c r="V11" s="161"/>
      <c r="W11" s="162"/>
      <c r="X11" s="257"/>
    </row>
    <row r="12" spans="1:24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8"/>
    </row>
    <row r="13" spans="1:24">
      <c r="A13" s="131" t="s">
        <v>64</v>
      </c>
      <c r="B13" s="60">
        <f t="shared" ref="B13:X13" si="0">B15+B34+B40+B64+B71+B76+B81+B110+B113+B120+B123+B136+B139+B150+B159+B170+B197+B214+B230+B237+B248+B254+B259+B263+B267+B273+B278+B282+B285+B288+B291+B298+B303+B306+B309+B312+B315+B326+B189</f>
        <v>13559</v>
      </c>
      <c r="C13" s="60">
        <f t="shared" si="0"/>
        <v>4259</v>
      </c>
      <c r="D13" s="60">
        <f t="shared" si="0"/>
        <v>260</v>
      </c>
      <c r="E13" s="60">
        <f t="shared" si="0"/>
        <v>707</v>
      </c>
      <c r="F13" s="60">
        <f t="shared" si="0"/>
        <v>425</v>
      </c>
      <c r="G13" s="60">
        <f t="shared" si="0"/>
        <v>224</v>
      </c>
      <c r="H13" s="60">
        <f t="shared" si="0"/>
        <v>146</v>
      </c>
      <c r="I13" s="60">
        <f t="shared" si="0"/>
        <v>1080</v>
      </c>
      <c r="J13" s="60">
        <f t="shared" si="0"/>
        <v>1070</v>
      </c>
      <c r="K13" s="60">
        <f t="shared" si="0"/>
        <v>661</v>
      </c>
      <c r="L13" s="60">
        <f t="shared" si="0"/>
        <v>385</v>
      </c>
      <c r="M13" s="60">
        <f t="shared" si="0"/>
        <v>108</v>
      </c>
      <c r="N13" s="60">
        <f t="shared" si="0"/>
        <v>94</v>
      </c>
      <c r="O13" s="60">
        <f t="shared" si="0"/>
        <v>46</v>
      </c>
      <c r="P13" s="60">
        <f t="shared" si="0"/>
        <v>22</v>
      </c>
      <c r="Q13" s="60">
        <f t="shared" si="0"/>
        <v>21</v>
      </c>
      <c r="R13" s="60">
        <f t="shared" si="0"/>
        <v>5</v>
      </c>
      <c r="S13" s="60">
        <f t="shared" si="0"/>
        <v>22</v>
      </c>
      <c r="T13" s="60">
        <f t="shared" si="0"/>
        <v>200</v>
      </c>
      <c r="U13" s="60">
        <f t="shared" si="0"/>
        <v>3355</v>
      </c>
      <c r="V13" s="60">
        <f t="shared" si="0"/>
        <v>57</v>
      </c>
      <c r="W13" s="60">
        <f t="shared" si="0"/>
        <v>409</v>
      </c>
      <c r="X13" s="132">
        <f t="shared" si="0"/>
        <v>3</v>
      </c>
    </row>
    <row r="14" spans="1:24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43"/>
    </row>
    <row r="15" spans="1:24">
      <c r="A15" s="134" t="s">
        <v>40</v>
      </c>
      <c r="B15" s="60">
        <f>SUM(B16:B32)</f>
        <v>1527</v>
      </c>
      <c r="C15" s="60">
        <f t="shared" ref="C15:X15" si="1">SUM(C16:C32)</f>
        <v>637</v>
      </c>
      <c r="D15" s="60">
        <f t="shared" si="1"/>
        <v>43</v>
      </c>
      <c r="E15" s="60">
        <f t="shared" si="1"/>
        <v>57</v>
      </c>
      <c r="F15" s="60">
        <f t="shared" si="1"/>
        <v>27</v>
      </c>
      <c r="G15" s="60">
        <f t="shared" si="1"/>
        <v>14</v>
      </c>
      <c r="H15" s="60">
        <f t="shared" si="1"/>
        <v>6</v>
      </c>
      <c r="I15" s="60">
        <f t="shared" si="1"/>
        <v>13</v>
      </c>
      <c r="J15" s="60">
        <f t="shared" si="1"/>
        <v>18</v>
      </c>
      <c r="K15" s="60">
        <f t="shared" si="1"/>
        <v>59</v>
      </c>
      <c r="L15" s="60">
        <f t="shared" si="1"/>
        <v>92</v>
      </c>
      <c r="M15" s="60">
        <f t="shared" si="1"/>
        <v>38</v>
      </c>
      <c r="N15" s="60">
        <f t="shared" si="1"/>
        <v>36</v>
      </c>
      <c r="O15" s="60">
        <f t="shared" si="1"/>
        <v>29</v>
      </c>
      <c r="P15" s="60">
        <f t="shared" si="1"/>
        <v>14</v>
      </c>
      <c r="Q15" s="60">
        <f t="shared" si="1"/>
        <v>13</v>
      </c>
      <c r="R15" s="60">
        <f t="shared" si="1"/>
        <v>4</v>
      </c>
      <c r="S15" s="60">
        <f t="shared" si="1"/>
        <v>16</v>
      </c>
      <c r="T15" s="60">
        <f t="shared" si="1"/>
        <v>10</v>
      </c>
      <c r="U15" s="60">
        <f t="shared" si="1"/>
        <v>384</v>
      </c>
      <c r="V15" s="60">
        <f t="shared" si="1"/>
        <v>13</v>
      </c>
      <c r="W15" s="61">
        <f t="shared" si="1"/>
        <v>3</v>
      </c>
      <c r="X15" s="91">
        <f t="shared" si="1"/>
        <v>1</v>
      </c>
    </row>
    <row r="16" spans="1:24">
      <c r="A16" s="135" t="s">
        <v>228</v>
      </c>
      <c r="B16" s="15">
        <f>SUM(C16:X16)</f>
        <v>5</v>
      </c>
      <c r="C16" s="15">
        <v>4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43">
        <v>0</v>
      </c>
      <c r="X16" s="48">
        <v>0</v>
      </c>
    </row>
    <row r="17" spans="1:24">
      <c r="A17" s="135" t="s">
        <v>116</v>
      </c>
      <c r="B17" s="15">
        <f t="shared" ref="B17:B32" si="2">SUM(C17:X17)</f>
        <v>17</v>
      </c>
      <c r="C17" s="15">
        <v>10</v>
      </c>
      <c r="D17" s="15">
        <v>0</v>
      </c>
      <c r="E17" s="15">
        <v>1</v>
      </c>
      <c r="F17" s="15">
        <v>2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4</v>
      </c>
      <c r="V17" s="15">
        <v>0</v>
      </c>
      <c r="W17" s="143">
        <v>0</v>
      </c>
      <c r="X17" s="48">
        <v>0</v>
      </c>
    </row>
    <row r="18" spans="1:24">
      <c r="A18" s="135" t="s">
        <v>353</v>
      </c>
      <c r="B18" s="15">
        <f t="shared" si="2"/>
        <v>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1</v>
      </c>
      <c r="V18" s="15">
        <v>0</v>
      </c>
      <c r="W18" s="143">
        <v>0</v>
      </c>
      <c r="X18" s="48">
        <v>0</v>
      </c>
    </row>
    <row r="19" spans="1:24">
      <c r="A19" s="135" t="s">
        <v>8</v>
      </c>
      <c r="B19" s="15">
        <f t="shared" si="2"/>
        <v>365</v>
      </c>
      <c r="C19" s="15">
        <v>188</v>
      </c>
      <c r="D19" s="15">
        <v>11</v>
      </c>
      <c r="E19" s="15">
        <v>30</v>
      </c>
      <c r="F19" s="15">
        <v>6</v>
      </c>
      <c r="G19" s="15">
        <v>5</v>
      </c>
      <c r="H19" s="15">
        <v>2</v>
      </c>
      <c r="I19" s="15">
        <v>2</v>
      </c>
      <c r="J19" s="15">
        <v>1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2</v>
      </c>
      <c r="U19" s="15">
        <v>111</v>
      </c>
      <c r="V19" s="15">
        <v>7</v>
      </c>
      <c r="W19" s="143">
        <v>0</v>
      </c>
      <c r="X19" s="48">
        <v>0</v>
      </c>
    </row>
    <row r="20" spans="1:24">
      <c r="A20" s="135" t="s">
        <v>550</v>
      </c>
      <c r="B20" s="15">
        <f t="shared" si="2"/>
        <v>1</v>
      </c>
      <c r="C20" s="15">
        <v>1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43">
        <v>0</v>
      </c>
      <c r="X20" s="48">
        <v>0</v>
      </c>
    </row>
    <row r="21" spans="1:24">
      <c r="A21" s="135" t="s">
        <v>118</v>
      </c>
      <c r="B21" s="15">
        <f t="shared" si="2"/>
        <v>6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1</v>
      </c>
      <c r="K21" s="15">
        <v>0</v>
      </c>
      <c r="L21" s="15">
        <v>1</v>
      </c>
      <c r="M21" s="15">
        <v>0</v>
      </c>
      <c r="N21" s="15">
        <v>3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1</v>
      </c>
      <c r="W21" s="143">
        <v>0</v>
      </c>
      <c r="X21" s="48">
        <v>0</v>
      </c>
    </row>
    <row r="22" spans="1:24">
      <c r="A22" s="135" t="s">
        <v>117</v>
      </c>
      <c r="B22" s="15">
        <f t="shared" si="2"/>
        <v>151</v>
      </c>
      <c r="C22" s="15">
        <v>40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0</v>
      </c>
      <c r="K22" s="15">
        <v>0</v>
      </c>
      <c r="L22" s="15">
        <v>16</v>
      </c>
      <c r="M22" s="15">
        <v>14</v>
      </c>
      <c r="N22" s="15">
        <v>17</v>
      </c>
      <c r="O22" s="15">
        <v>20</v>
      </c>
      <c r="P22" s="15">
        <v>6</v>
      </c>
      <c r="Q22" s="15">
        <v>10</v>
      </c>
      <c r="R22" s="15">
        <v>4</v>
      </c>
      <c r="S22" s="15">
        <v>14</v>
      </c>
      <c r="T22" s="15">
        <v>0</v>
      </c>
      <c r="U22" s="15">
        <v>7</v>
      </c>
      <c r="V22" s="15">
        <v>2</v>
      </c>
      <c r="W22" s="143">
        <v>0</v>
      </c>
      <c r="X22" s="48">
        <v>0</v>
      </c>
    </row>
    <row r="23" spans="1:24">
      <c r="A23" s="135" t="s">
        <v>9</v>
      </c>
      <c r="B23" s="15">
        <f t="shared" si="2"/>
        <v>44</v>
      </c>
      <c r="C23" s="15">
        <v>24</v>
      </c>
      <c r="D23" s="15">
        <v>0</v>
      </c>
      <c r="E23" s="15">
        <v>0</v>
      </c>
      <c r="F23" s="15">
        <v>1</v>
      </c>
      <c r="G23" s="15">
        <v>0</v>
      </c>
      <c r="H23" s="15">
        <v>1</v>
      </c>
      <c r="I23" s="15">
        <v>2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1</v>
      </c>
      <c r="U23" s="15">
        <v>15</v>
      </c>
      <c r="V23" s="15">
        <v>0</v>
      </c>
      <c r="W23" s="143">
        <v>0</v>
      </c>
      <c r="X23" s="48">
        <v>0</v>
      </c>
    </row>
    <row r="24" spans="1:24">
      <c r="A24" s="135" t="s">
        <v>465</v>
      </c>
      <c r="B24" s="15">
        <f t="shared" si="2"/>
        <v>3</v>
      </c>
      <c r="C24" s="15">
        <v>2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1</v>
      </c>
      <c r="V24" s="15">
        <v>0</v>
      </c>
      <c r="W24" s="143">
        <v>0</v>
      </c>
      <c r="X24" s="48">
        <v>0</v>
      </c>
    </row>
    <row r="25" spans="1:24">
      <c r="A25" s="135" t="s">
        <v>119</v>
      </c>
      <c r="B25" s="15">
        <f t="shared" si="2"/>
        <v>3</v>
      </c>
      <c r="C25" s="15">
        <v>1</v>
      </c>
      <c r="D25" s="15">
        <v>0</v>
      </c>
      <c r="E25" s="15">
        <v>0</v>
      </c>
      <c r="F25" s="15">
        <v>1</v>
      </c>
      <c r="G25" s="15">
        <v>0</v>
      </c>
      <c r="H25" s="15">
        <v>0</v>
      </c>
      <c r="I25" s="15">
        <v>0</v>
      </c>
      <c r="J25" s="15">
        <v>1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43">
        <v>0</v>
      </c>
      <c r="X25" s="48">
        <v>0</v>
      </c>
    </row>
    <row r="26" spans="1:24">
      <c r="A26" s="135" t="s">
        <v>56</v>
      </c>
      <c r="B26" s="15">
        <f t="shared" si="2"/>
        <v>133</v>
      </c>
      <c r="C26" s="15">
        <v>40</v>
      </c>
      <c r="D26" s="1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0</v>
      </c>
      <c r="J26" s="15">
        <v>3</v>
      </c>
      <c r="K26" s="15">
        <v>21</v>
      </c>
      <c r="L26" s="15">
        <v>28</v>
      </c>
      <c r="M26" s="15">
        <v>11</v>
      </c>
      <c r="N26" s="15">
        <v>9</v>
      </c>
      <c r="O26" s="15">
        <v>7</v>
      </c>
      <c r="P26" s="15">
        <v>2</v>
      </c>
      <c r="Q26" s="15">
        <v>3</v>
      </c>
      <c r="R26" s="15">
        <v>0</v>
      </c>
      <c r="S26" s="15">
        <v>1</v>
      </c>
      <c r="T26" s="15">
        <v>0</v>
      </c>
      <c r="U26" s="15">
        <v>7</v>
      </c>
      <c r="V26" s="15">
        <v>0</v>
      </c>
      <c r="W26" s="143">
        <v>0</v>
      </c>
      <c r="X26" s="48">
        <v>0</v>
      </c>
    </row>
    <row r="27" spans="1:24">
      <c r="A27" s="135" t="s">
        <v>120</v>
      </c>
      <c r="B27" s="15">
        <f t="shared" si="2"/>
        <v>265</v>
      </c>
      <c r="C27" s="15">
        <v>104</v>
      </c>
      <c r="D27" s="15">
        <v>1</v>
      </c>
      <c r="E27" s="15">
        <v>0</v>
      </c>
      <c r="F27" s="15">
        <v>1</v>
      </c>
      <c r="G27" s="15">
        <v>1</v>
      </c>
      <c r="H27" s="15">
        <v>0</v>
      </c>
      <c r="I27" s="15">
        <v>4</v>
      </c>
      <c r="J27" s="15">
        <v>10</v>
      </c>
      <c r="K27" s="15">
        <v>35</v>
      </c>
      <c r="L27" s="15">
        <v>47</v>
      </c>
      <c r="M27" s="15">
        <v>13</v>
      </c>
      <c r="N27" s="15">
        <v>7</v>
      </c>
      <c r="O27" s="15">
        <v>2</v>
      </c>
      <c r="P27" s="15">
        <v>6</v>
      </c>
      <c r="Q27" s="15">
        <v>0</v>
      </c>
      <c r="R27" s="15">
        <v>0</v>
      </c>
      <c r="S27" s="15">
        <v>1</v>
      </c>
      <c r="T27" s="15">
        <v>4</v>
      </c>
      <c r="U27" s="15">
        <v>25</v>
      </c>
      <c r="V27" s="15">
        <v>3</v>
      </c>
      <c r="W27" s="143">
        <v>1</v>
      </c>
      <c r="X27" s="48">
        <v>0</v>
      </c>
    </row>
    <row r="28" spans="1:24">
      <c r="A28" s="135" t="s">
        <v>45</v>
      </c>
      <c r="B28" s="15">
        <f t="shared" si="2"/>
        <v>252</v>
      </c>
      <c r="C28" s="15">
        <v>93</v>
      </c>
      <c r="D28" s="15">
        <v>31</v>
      </c>
      <c r="E28" s="15">
        <v>14</v>
      </c>
      <c r="F28" s="15">
        <v>8</v>
      </c>
      <c r="G28" s="15">
        <v>3</v>
      </c>
      <c r="H28" s="15">
        <v>0</v>
      </c>
      <c r="I28" s="15">
        <v>1</v>
      </c>
      <c r="J28" s="15">
        <v>0</v>
      </c>
      <c r="K28" s="15">
        <v>1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99</v>
      </c>
      <c r="V28" s="15">
        <v>0</v>
      </c>
      <c r="W28" s="143">
        <v>1</v>
      </c>
      <c r="X28" s="48">
        <v>1</v>
      </c>
    </row>
    <row r="29" spans="1:24">
      <c r="A29" s="135" t="s">
        <v>36</v>
      </c>
      <c r="B29" s="15">
        <f t="shared" si="2"/>
        <v>150</v>
      </c>
      <c r="C29" s="15">
        <v>67</v>
      </c>
      <c r="D29" s="15">
        <v>0</v>
      </c>
      <c r="E29" s="15">
        <v>0</v>
      </c>
      <c r="F29" s="15">
        <v>4</v>
      </c>
      <c r="G29" s="15">
        <v>5</v>
      </c>
      <c r="H29" s="15">
        <v>2</v>
      </c>
      <c r="I29" s="15">
        <v>2</v>
      </c>
      <c r="J29" s="15">
        <v>2</v>
      </c>
      <c r="K29" s="15">
        <v>1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1</v>
      </c>
      <c r="U29" s="15">
        <v>66</v>
      </c>
      <c r="V29" s="15">
        <v>0</v>
      </c>
      <c r="W29" s="143">
        <v>0</v>
      </c>
      <c r="X29" s="48">
        <v>0</v>
      </c>
    </row>
    <row r="30" spans="1:24">
      <c r="A30" s="135" t="s">
        <v>121</v>
      </c>
      <c r="B30" s="15">
        <f t="shared" si="2"/>
        <v>7</v>
      </c>
      <c r="C30" s="15">
        <v>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2</v>
      </c>
      <c r="V30" s="15">
        <v>0</v>
      </c>
      <c r="W30" s="143">
        <v>0</v>
      </c>
      <c r="X30" s="48">
        <v>0</v>
      </c>
    </row>
    <row r="31" spans="1:24">
      <c r="A31" s="135" t="s">
        <v>10</v>
      </c>
      <c r="B31" s="15">
        <f t="shared" si="2"/>
        <v>123</v>
      </c>
      <c r="C31" s="15">
        <v>58</v>
      </c>
      <c r="D31" s="15">
        <v>0</v>
      </c>
      <c r="E31" s="15">
        <v>12</v>
      </c>
      <c r="F31" s="15">
        <v>4</v>
      </c>
      <c r="G31" s="15">
        <v>0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2</v>
      </c>
      <c r="U31" s="15">
        <v>45</v>
      </c>
      <c r="V31" s="15">
        <v>0</v>
      </c>
      <c r="W31" s="143">
        <v>1</v>
      </c>
      <c r="X31" s="48">
        <v>0</v>
      </c>
    </row>
    <row r="32" spans="1:24">
      <c r="A32" s="167" t="s">
        <v>551</v>
      </c>
      <c r="B32" s="15">
        <f t="shared" si="2"/>
        <v>1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1</v>
      </c>
      <c r="V32" s="15">
        <v>0</v>
      </c>
      <c r="W32" s="143">
        <v>0</v>
      </c>
      <c r="X32" s="48">
        <v>0</v>
      </c>
    </row>
    <row r="33" spans="1:24">
      <c r="A33" s="13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43"/>
    </row>
    <row r="34" spans="1:24">
      <c r="A34" s="134" t="s">
        <v>44</v>
      </c>
      <c r="B34" s="60">
        <f>SUM(B35:B38)</f>
        <v>120</v>
      </c>
      <c r="C34" s="60">
        <f t="shared" ref="C34:X34" si="3">SUM(C35:C38)</f>
        <v>101</v>
      </c>
      <c r="D34" s="60">
        <f t="shared" si="3"/>
        <v>16</v>
      </c>
      <c r="E34" s="60">
        <f t="shared" si="3"/>
        <v>1</v>
      </c>
      <c r="F34" s="60">
        <f t="shared" si="3"/>
        <v>0</v>
      </c>
      <c r="G34" s="60">
        <f t="shared" si="3"/>
        <v>0</v>
      </c>
      <c r="H34" s="60">
        <f t="shared" si="3"/>
        <v>0</v>
      </c>
      <c r="I34" s="60">
        <f t="shared" si="3"/>
        <v>0</v>
      </c>
      <c r="J34" s="60">
        <f t="shared" si="3"/>
        <v>0</v>
      </c>
      <c r="K34" s="60">
        <f t="shared" si="3"/>
        <v>0</v>
      </c>
      <c r="L34" s="60">
        <f t="shared" si="3"/>
        <v>0</v>
      </c>
      <c r="M34" s="60">
        <f t="shared" si="3"/>
        <v>0</v>
      </c>
      <c r="N34" s="60">
        <f t="shared" si="3"/>
        <v>0</v>
      </c>
      <c r="O34" s="60">
        <f t="shared" si="3"/>
        <v>0</v>
      </c>
      <c r="P34" s="60">
        <f t="shared" si="3"/>
        <v>0</v>
      </c>
      <c r="Q34" s="60">
        <f t="shared" si="3"/>
        <v>0</v>
      </c>
      <c r="R34" s="60">
        <f t="shared" si="3"/>
        <v>0</v>
      </c>
      <c r="S34" s="60">
        <f t="shared" si="3"/>
        <v>0</v>
      </c>
      <c r="T34" s="60">
        <f t="shared" si="3"/>
        <v>0</v>
      </c>
      <c r="U34" s="60">
        <f t="shared" si="3"/>
        <v>1</v>
      </c>
      <c r="V34" s="60">
        <f t="shared" si="3"/>
        <v>0</v>
      </c>
      <c r="W34" s="60">
        <f t="shared" si="3"/>
        <v>1</v>
      </c>
      <c r="X34" s="132">
        <f t="shared" si="3"/>
        <v>0</v>
      </c>
    </row>
    <row r="35" spans="1:24">
      <c r="A35" s="135" t="s">
        <v>11</v>
      </c>
      <c r="B35" s="15">
        <f>SUM(C35:X35)</f>
        <v>29</v>
      </c>
      <c r="C35" s="15">
        <v>25</v>
      </c>
      <c r="D35" s="15">
        <v>3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1</v>
      </c>
      <c r="V35" s="15">
        <v>0</v>
      </c>
      <c r="W35" s="143">
        <v>0</v>
      </c>
      <c r="X35" s="48">
        <v>0</v>
      </c>
    </row>
    <row r="36" spans="1:24">
      <c r="A36" s="135" t="s">
        <v>28</v>
      </c>
      <c r="B36" s="15">
        <f>SUM(C36:X36)</f>
        <v>34</v>
      </c>
      <c r="C36" s="15">
        <v>27</v>
      </c>
      <c r="D36" s="15">
        <v>7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43">
        <v>0</v>
      </c>
      <c r="X36" s="48">
        <v>0</v>
      </c>
    </row>
    <row r="37" spans="1:24">
      <c r="A37" s="135" t="s">
        <v>52</v>
      </c>
      <c r="B37" s="15">
        <f>SUM(C37:X37)</f>
        <v>56</v>
      </c>
      <c r="C37" s="15">
        <v>48</v>
      </c>
      <c r="D37" s="15">
        <v>6</v>
      </c>
      <c r="E37" s="15">
        <v>1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43">
        <v>1</v>
      </c>
      <c r="X37" s="48">
        <v>0</v>
      </c>
    </row>
    <row r="38" spans="1:24">
      <c r="A38" s="135" t="s">
        <v>466</v>
      </c>
      <c r="B38" s="15">
        <f>SUM(C38:X38)</f>
        <v>1</v>
      </c>
      <c r="C38" s="15">
        <v>1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43">
        <v>0</v>
      </c>
      <c r="X38" s="48">
        <v>0</v>
      </c>
    </row>
    <row r="39" spans="1:24">
      <c r="A39" s="13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43"/>
    </row>
    <row r="40" spans="1:24">
      <c r="A40" s="134" t="s">
        <v>38</v>
      </c>
      <c r="B40" s="60">
        <f>SUM(B41:B62)</f>
        <v>1281</v>
      </c>
      <c r="C40" s="60">
        <f t="shared" ref="C40:X40" si="4">SUM(C41:C62)</f>
        <v>536</v>
      </c>
      <c r="D40" s="60">
        <f t="shared" si="4"/>
        <v>0</v>
      </c>
      <c r="E40" s="60">
        <f t="shared" si="4"/>
        <v>5</v>
      </c>
      <c r="F40" s="60">
        <f t="shared" si="4"/>
        <v>3</v>
      </c>
      <c r="G40" s="60">
        <f t="shared" si="4"/>
        <v>4</v>
      </c>
      <c r="H40" s="60">
        <f t="shared" si="4"/>
        <v>23</v>
      </c>
      <c r="I40" s="60">
        <f t="shared" si="4"/>
        <v>110</v>
      </c>
      <c r="J40" s="60">
        <f t="shared" si="4"/>
        <v>64</v>
      </c>
      <c r="K40" s="60">
        <f t="shared" si="4"/>
        <v>73</v>
      </c>
      <c r="L40" s="60">
        <f t="shared" si="4"/>
        <v>108</v>
      </c>
      <c r="M40" s="60">
        <f t="shared" si="4"/>
        <v>32</v>
      </c>
      <c r="N40" s="60">
        <f t="shared" si="4"/>
        <v>37</v>
      </c>
      <c r="O40" s="60">
        <f t="shared" si="4"/>
        <v>11</v>
      </c>
      <c r="P40" s="60">
        <f t="shared" si="4"/>
        <v>7</v>
      </c>
      <c r="Q40" s="60">
        <f t="shared" si="4"/>
        <v>8</v>
      </c>
      <c r="R40" s="60">
        <f t="shared" si="4"/>
        <v>0</v>
      </c>
      <c r="S40" s="60">
        <f t="shared" si="4"/>
        <v>4</v>
      </c>
      <c r="T40" s="60">
        <f t="shared" si="4"/>
        <v>2</v>
      </c>
      <c r="U40" s="60">
        <f t="shared" si="4"/>
        <v>241</v>
      </c>
      <c r="V40" s="60">
        <f t="shared" si="4"/>
        <v>11</v>
      </c>
      <c r="W40" s="60">
        <f t="shared" si="4"/>
        <v>2</v>
      </c>
      <c r="X40" s="132">
        <f t="shared" si="4"/>
        <v>0</v>
      </c>
    </row>
    <row r="41" spans="1:24">
      <c r="A41" s="135" t="s">
        <v>122</v>
      </c>
      <c r="B41" s="15">
        <f t="shared" ref="B41:B62" si="5">SUM(C41:X41)</f>
        <v>66</v>
      </c>
      <c r="C41" s="15">
        <v>18</v>
      </c>
      <c r="D41" s="15">
        <v>0</v>
      </c>
      <c r="E41" s="15">
        <v>0</v>
      </c>
      <c r="F41" s="15">
        <v>1</v>
      </c>
      <c r="G41" s="15">
        <v>2</v>
      </c>
      <c r="H41" s="15">
        <v>3</v>
      </c>
      <c r="I41" s="15">
        <v>4</v>
      </c>
      <c r="J41" s="15">
        <v>0</v>
      </c>
      <c r="K41" s="15">
        <v>2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1</v>
      </c>
      <c r="U41" s="15">
        <v>34</v>
      </c>
      <c r="V41" s="15">
        <v>1</v>
      </c>
      <c r="W41" s="143">
        <v>0</v>
      </c>
      <c r="X41" s="48">
        <v>0</v>
      </c>
    </row>
    <row r="42" spans="1:24">
      <c r="A42" s="135" t="s">
        <v>354</v>
      </c>
      <c r="B42" s="15">
        <f t="shared" si="5"/>
        <v>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  <c r="W42" s="143">
        <v>0</v>
      </c>
      <c r="X42" s="48">
        <v>0</v>
      </c>
    </row>
    <row r="43" spans="1:24">
      <c r="A43" s="135" t="s">
        <v>123</v>
      </c>
      <c r="B43" s="15">
        <f t="shared" si="5"/>
        <v>653</v>
      </c>
      <c r="C43" s="15">
        <v>248</v>
      </c>
      <c r="D43" s="15">
        <v>0</v>
      </c>
      <c r="E43" s="15">
        <v>4</v>
      </c>
      <c r="F43" s="15">
        <v>0</v>
      </c>
      <c r="G43" s="15">
        <v>1</v>
      </c>
      <c r="H43" s="15">
        <v>15</v>
      </c>
      <c r="I43" s="15">
        <v>73</v>
      </c>
      <c r="J43" s="15">
        <v>42</v>
      </c>
      <c r="K43" s="15">
        <v>46</v>
      </c>
      <c r="L43" s="15">
        <v>41</v>
      </c>
      <c r="M43" s="15">
        <v>12</v>
      </c>
      <c r="N43" s="15">
        <v>6</v>
      </c>
      <c r="O43" s="15">
        <v>1</v>
      </c>
      <c r="P43" s="15">
        <v>2</v>
      </c>
      <c r="Q43" s="15">
        <v>0</v>
      </c>
      <c r="R43" s="15">
        <v>0</v>
      </c>
      <c r="S43" s="15">
        <v>1</v>
      </c>
      <c r="T43" s="15">
        <v>0</v>
      </c>
      <c r="U43" s="15">
        <v>154</v>
      </c>
      <c r="V43" s="15">
        <v>7</v>
      </c>
      <c r="W43" s="143">
        <v>0</v>
      </c>
      <c r="X43" s="48">
        <v>0</v>
      </c>
    </row>
    <row r="44" spans="1:24">
      <c r="A44" s="135" t="s">
        <v>467</v>
      </c>
      <c r="B44" s="15">
        <f t="shared" si="5"/>
        <v>7</v>
      </c>
      <c r="C44" s="15">
        <v>2</v>
      </c>
      <c r="D44" s="15">
        <v>0</v>
      </c>
      <c r="E44" s="15">
        <v>1</v>
      </c>
      <c r="F44" s="15">
        <v>1</v>
      </c>
      <c r="G44" s="15">
        <v>0</v>
      </c>
      <c r="H44" s="15">
        <v>0</v>
      </c>
      <c r="I44" s="15">
        <v>2</v>
      </c>
      <c r="J44" s="15">
        <v>0</v>
      </c>
      <c r="K44" s="15">
        <v>1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43">
        <v>0</v>
      </c>
      <c r="X44" s="48">
        <v>0</v>
      </c>
    </row>
    <row r="45" spans="1:24">
      <c r="A45" s="135" t="s">
        <v>355</v>
      </c>
      <c r="B45" s="15">
        <f t="shared" si="5"/>
        <v>13</v>
      </c>
      <c r="C45" s="15">
        <v>6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>
        <v>1</v>
      </c>
      <c r="K45" s="15">
        <v>1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4</v>
      </c>
      <c r="V45" s="15">
        <v>0</v>
      </c>
      <c r="W45" s="143">
        <v>0</v>
      </c>
      <c r="X45" s="48">
        <v>0</v>
      </c>
    </row>
    <row r="46" spans="1:24">
      <c r="A46" s="135" t="s">
        <v>552</v>
      </c>
      <c r="B46" s="15">
        <f t="shared" si="5"/>
        <v>4</v>
      </c>
      <c r="C46" s="15">
        <v>1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1</v>
      </c>
      <c r="J46" s="15">
        <v>1</v>
      </c>
      <c r="K46" s="15">
        <v>0</v>
      </c>
      <c r="L46" s="15">
        <v>0</v>
      </c>
      <c r="M46" s="15">
        <v>0</v>
      </c>
      <c r="N46" s="15">
        <v>1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43">
        <v>0</v>
      </c>
      <c r="X46" s="48">
        <v>0</v>
      </c>
    </row>
    <row r="47" spans="1:24">
      <c r="A47" s="135" t="s">
        <v>487</v>
      </c>
      <c r="B47" s="15">
        <f t="shared" si="5"/>
        <v>6</v>
      </c>
      <c r="C47" s="15">
        <v>3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3</v>
      </c>
      <c r="V47" s="15">
        <v>0</v>
      </c>
      <c r="W47" s="143">
        <v>0</v>
      </c>
      <c r="X47" s="48">
        <v>0</v>
      </c>
    </row>
    <row r="48" spans="1:24">
      <c r="A48" s="135" t="s">
        <v>156</v>
      </c>
      <c r="B48" s="15">
        <f t="shared" si="5"/>
        <v>4</v>
      </c>
      <c r="C48" s="15">
        <v>2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1</v>
      </c>
      <c r="K48" s="15">
        <v>1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43">
        <v>0</v>
      </c>
      <c r="X48" s="48">
        <v>0</v>
      </c>
    </row>
    <row r="49" spans="1:24">
      <c r="A49" s="135" t="s">
        <v>124</v>
      </c>
      <c r="B49" s="15">
        <f t="shared" si="5"/>
        <v>8</v>
      </c>
      <c r="C49" s="15">
        <v>4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  <c r="J49" s="15">
        <v>0</v>
      </c>
      <c r="K49" s="15">
        <v>1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43">
        <v>0</v>
      </c>
      <c r="X49" s="48">
        <v>0</v>
      </c>
    </row>
    <row r="50" spans="1:24">
      <c r="A50" s="135" t="s">
        <v>356</v>
      </c>
      <c r="B50" s="15">
        <f t="shared" si="5"/>
        <v>2</v>
      </c>
      <c r="C50" s="15">
        <v>1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1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43">
        <v>0</v>
      </c>
      <c r="X50" s="48">
        <v>0</v>
      </c>
    </row>
    <row r="51" spans="1:24">
      <c r="A51" s="135" t="s">
        <v>54</v>
      </c>
      <c r="B51" s="15">
        <f t="shared" si="5"/>
        <v>1</v>
      </c>
      <c r="C51" s="15">
        <v>1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43">
        <v>0</v>
      </c>
      <c r="X51" s="48">
        <v>0</v>
      </c>
    </row>
    <row r="52" spans="1:24">
      <c r="A52" s="135" t="s">
        <v>357</v>
      </c>
      <c r="B52" s="15">
        <f t="shared" si="5"/>
        <v>36</v>
      </c>
      <c r="C52" s="15">
        <v>13</v>
      </c>
      <c r="D52" s="15">
        <v>0</v>
      </c>
      <c r="E52" s="15">
        <v>0</v>
      </c>
      <c r="F52" s="15">
        <v>0</v>
      </c>
      <c r="G52" s="15">
        <v>1</v>
      </c>
      <c r="H52" s="15">
        <v>1</v>
      </c>
      <c r="I52" s="15">
        <v>3</v>
      </c>
      <c r="J52" s="15">
        <v>2</v>
      </c>
      <c r="K52" s="15">
        <v>0</v>
      </c>
      <c r="L52" s="15">
        <v>1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15</v>
      </c>
      <c r="V52" s="15">
        <v>0</v>
      </c>
      <c r="W52" s="143">
        <v>0</v>
      </c>
      <c r="X52" s="48">
        <v>0</v>
      </c>
    </row>
    <row r="53" spans="1:24">
      <c r="A53" s="135" t="s">
        <v>358</v>
      </c>
      <c r="B53" s="15">
        <f t="shared" si="5"/>
        <v>3</v>
      </c>
      <c r="C53" s="15">
        <v>3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43">
        <v>0</v>
      </c>
      <c r="X53" s="48">
        <v>0</v>
      </c>
    </row>
    <row r="54" spans="1:24" ht="31">
      <c r="A54" s="135" t="s">
        <v>468</v>
      </c>
      <c r="B54" s="15">
        <f t="shared" si="5"/>
        <v>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</v>
      </c>
      <c r="V54" s="15">
        <v>0</v>
      </c>
      <c r="W54" s="143">
        <v>0</v>
      </c>
      <c r="X54" s="48">
        <v>0</v>
      </c>
    </row>
    <row r="55" spans="1:24">
      <c r="A55" s="135" t="s">
        <v>442</v>
      </c>
      <c r="B55" s="15">
        <f t="shared" si="5"/>
        <v>4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4</v>
      </c>
      <c r="V55" s="15">
        <v>0</v>
      </c>
      <c r="W55" s="143">
        <v>0</v>
      </c>
      <c r="X55" s="48">
        <v>0</v>
      </c>
    </row>
    <row r="56" spans="1:24">
      <c r="A56" s="135" t="s">
        <v>469</v>
      </c>
      <c r="B56" s="15">
        <f t="shared" si="5"/>
        <v>2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1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</v>
      </c>
      <c r="V56" s="15">
        <v>0</v>
      </c>
      <c r="W56" s="143">
        <v>0</v>
      </c>
      <c r="X56" s="48">
        <v>0</v>
      </c>
    </row>
    <row r="57" spans="1:24">
      <c r="A57" s="135" t="s">
        <v>125</v>
      </c>
      <c r="B57" s="15">
        <f t="shared" si="5"/>
        <v>23</v>
      </c>
      <c r="C57" s="15">
        <v>4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4</v>
      </c>
      <c r="J57" s="15">
        <v>0</v>
      </c>
      <c r="K57" s="15">
        <v>0</v>
      </c>
      <c r="L57" s="15">
        <v>0</v>
      </c>
      <c r="M57" s="15">
        <v>0</v>
      </c>
      <c r="N57" s="15">
        <v>4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11</v>
      </c>
      <c r="V57" s="15">
        <v>0</v>
      </c>
      <c r="W57" s="143">
        <v>0</v>
      </c>
      <c r="X57" s="48">
        <v>0</v>
      </c>
    </row>
    <row r="58" spans="1:24">
      <c r="A58" s="135" t="s">
        <v>440</v>
      </c>
      <c r="B58" s="15">
        <f t="shared" si="5"/>
        <v>3</v>
      </c>
      <c r="C58" s="15">
        <v>1</v>
      </c>
      <c r="D58" s="15">
        <v>0</v>
      </c>
      <c r="E58" s="15">
        <v>0</v>
      </c>
      <c r="F58" s="15">
        <v>1</v>
      </c>
      <c r="G58" s="15">
        <v>0</v>
      </c>
      <c r="H58" s="15">
        <v>0</v>
      </c>
      <c r="I58" s="15">
        <v>1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43">
        <v>0</v>
      </c>
      <c r="X58" s="48">
        <v>0</v>
      </c>
    </row>
    <row r="59" spans="1:24">
      <c r="A59" s="135" t="s">
        <v>55</v>
      </c>
      <c r="B59" s="15">
        <f t="shared" si="5"/>
        <v>395</v>
      </c>
      <c r="C59" s="15">
        <v>205</v>
      </c>
      <c r="D59" s="15">
        <v>0</v>
      </c>
      <c r="E59" s="15">
        <v>0</v>
      </c>
      <c r="F59" s="15">
        <v>0</v>
      </c>
      <c r="G59" s="15">
        <v>0</v>
      </c>
      <c r="H59" s="15">
        <v>4</v>
      </c>
      <c r="I59" s="15">
        <v>13</v>
      </c>
      <c r="J59" s="15">
        <v>12</v>
      </c>
      <c r="K59" s="15">
        <v>17</v>
      </c>
      <c r="L59" s="15">
        <v>60</v>
      </c>
      <c r="M59" s="15">
        <v>18</v>
      </c>
      <c r="N59" s="15">
        <v>24</v>
      </c>
      <c r="O59" s="15">
        <v>9</v>
      </c>
      <c r="P59" s="15">
        <v>5</v>
      </c>
      <c r="Q59" s="15">
        <v>8</v>
      </c>
      <c r="R59" s="15">
        <v>0</v>
      </c>
      <c r="S59" s="15">
        <v>2</v>
      </c>
      <c r="T59" s="15">
        <v>1</v>
      </c>
      <c r="U59" s="15">
        <v>12</v>
      </c>
      <c r="V59" s="15">
        <v>3</v>
      </c>
      <c r="W59" s="143">
        <v>2</v>
      </c>
      <c r="X59" s="48">
        <v>0</v>
      </c>
    </row>
    <row r="60" spans="1:24">
      <c r="A60" s="135" t="s">
        <v>126</v>
      </c>
      <c r="B60" s="15">
        <f t="shared" si="5"/>
        <v>8</v>
      </c>
      <c r="C60" s="15">
        <v>1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1</v>
      </c>
      <c r="J60" s="15">
        <v>4</v>
      </c>
      <c r="K60" s="15">
        <v>2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43">
        <v>0</v>
      </c>
      <c r="X60" s="48">
        <v>0</v>
      </c>
    </row>
    <row r="61" spans="1:24">
      <c r="A61" s="135" t="s">
        <v>58</v>
      </c>
      <c r="B61" s="15">
        <f t="shared" si="5"/>
        <v>38</v>
      </c>
      <c r="C61" s="15">
        <v>20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3</v>
      </c>
      <c r="J61" s="15">
        <v>1</v>
      </c>
      <c r="K61" s="15">
        <v>2</v>
      </c>
      <c r="L61" s="15">
        <v>5</v>
      </c>
      <c r="M61" s="15">
        <v>2</v>
      </c>
      <c r="N61" s="15">
        <v>2</v>
      </c>
      <c r="O61" s="15">
        <v>1</v>
      </c>
      <c r="P61" s="15">
        <v>0</v>
      </c>
      <c r="Q61" s="15">
        <v>0</v>
      </c>
      <c r="R61" s="15">
        <v>0</v>
      </c>
      <c r="S61" s="15">
        <v>1</v>
      </c>
      <c r="T61" s="15">
        <v>0</v>
      </c>
      <c r="U61" s="15">
        <v>1</v>
      </c>
      <c r="V61" s="15">
        <v>0</v>
      </c>
      <c r="W61" s="143">
        <v>0</v>
      </c>
      <c r="X61" s="48">
        <v>0</v>
      </c>
    </row>
    <row r="62" spans="1:24">
      <c r="A62" s="135" t="s">
        <v>470</v>
      </c>
      <c r="B62" s="15">
        <f t="shared" si="5"/>
        <v>3</v>
      </c>
      <c r="C62" s="15">
        <v>3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43">
        <v>0</v>
      </c>
      <c r="X62" s="48">
        <v>0</v>
      </c>
    </row>
    <row r="63" spans="1:24">
      <c r="A63" s="13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43"/>
    </row>
    <row r="64" spans="1:24">
      <c r="A64" s="134" t="s">
        <v>51</v>
      </c>
      <c r="B64" s="60">
        <f>SUM(B65:B69)</f>
        <v>59</v>
      </c>
      <c r="C64" s="60">
        <f t="shared" ref="C64:X64" si="6">SUM(C65:C69)</f>
        <v>34</v>
      </c>
      <c r="D64" s="60">
        <f t="shared" si="6"/>
        <v>0</v>
      </c>
      <c r="E64" s="60">
        <f t="shared" si="6"/>
        <v>5</v>
      </c>
      <c r="F64" s="60">
        <f t="shared" si="6"/>
        <v>1</v>
      </c>
      <c r="G64" s="60">
        <f t="shared" si="6"/>
        <v>1</v>
      </c>
      <c r="H64" s="60">
        <f t="shared" si="6"/>
        <v>0</v>
      </c>
      <c r="I64" s="60">
        <f t="shared" si="6"/>
        <v>2</v>
      </c>
      <c r="J64" s="60">
        <f t="shared" si="6"/>
        <v>0</v>
      </c>
      <c r="K64" s="60">
        <f t="shared" si="6"/>
        <v>0</v>
      </c>
      <c r="L64" s="60">
        <f t="shared" si="6"/>
        <v>1</v>
      </c>
      <c r="M64" s="60">
        <f t="shared" si="6"/>
        <v>0</v>
      </c>
      <c r="N64" s="60">
        <f t="shared" si="6"/>
        <v>0</v>
      </c>
      <c r="O64" s="60">
        <f t="shared" si="6"/>
        <v>0</v>
      </c>
      <c r="P64" s="60">
        <f t="shared" si="6"/>
        <v>0</v>
      </c>
      <c r="Q64" s="60">
        <f t="shared" si="6"/>
        <v>0</v>
      </c>
      <c r="R64" s="60">
        <f t="shared" si="6"/>
        <v>0</v>
      </c>
      <c r="S64" s="60">
        <f t="shared" si="6"/>
        <v>0</v>
      </c>
      <c r="T64" s="60">
        <f t="shared" si="6"/>
        <v>1</v>
      </c>
      <c r="U64" s="60">
        <f t="shared" si="6"/>
        <v>14</v>
      </c>
      <c r="V64" s="60">
        <f t="shared" si="6"/>
        <v>0</v>
      </c>
      <c r="W64" s="60">
        <f t="shared" si="6"/>
        <v>0</v>
      </c>
      <c r="X64" s="132">
        <f t="shared" si="6"/>
        <v>0</v>
      </c>
    </row>
    <row r="65" spans="1:24">
      <c r="A65" s="135" t="s">
        <v>127</v>
      </c>
      <c r="B65" s="15">
        <f>SUM(C65:X65)</f>
        <v>39</v>
      </c>
      <c r="C65" s="15">
        <v>23</v>
      </c>
      <c r="D65" s="15">
        <v>0</v>
      </c>
      <c r="E65" s="15">
        <v>4</v>
      </c>
      <c r="F65" s="15">
        <v>1</v>
      </c>
      <c r="G65" s="15">
        <v>0</v>
      </c>
      <c r="H65" s="15">
        <v>0</v>
      </c>
      <c r="I65" s="15">
        <v>1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10</v>
      </c>
      <c r="V65" s="15">
        <v>0</v>
      </c>
      <c r="W65" s="143">
        <v>0</v>
      </c>
      <c r="X65" s="48">
        <v>0</v>
      </c>
    </row>
    <row r="66" spans="1:24">
      <c r="A66" s="135" t="s">
        <v>471</v>
      </c>
      <c r="B66" s="15">
        <f>SUM(C66:X66)</f>
        <v>1</v>
      </c>
      <c r="C66" s="15">
        <v>1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43">
        <v>0</v>
      </c>
      <c r="X66" s="48">
        <v>0</v>
      </c>
    </row>
    <row r="67" spans="1:24">
      <c r="A67" s="135" t="s">
        <v>472</v>
      </c>
      <c r="B67" s="15">
        <f>SUM(C67:X67)</f>
        <v>11</v>
      </c>
      <c r="C67" s="15">
        <v>8</v>
      </c>
      <c r="D67" s="15">
        <v>0</v>
      </c>
      <c r="E67" s="15">
        <v>1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</v>
      </c>
      <c r="V67" s="15">
        <v>0</v>
      </c>
      <c r="W67" s="143">
        <v>0</v>
      </c>
      <c r="X67" s="48">
        <v>0</v>
      </c>
    </row>
    <row r="68" spans="1:24">
      <c r="A68" s="135" t="s">
        <v>128</v>
      </c>
      <c r="B68" s="15">
        <f>SUM(C68:X68)</f>
        <v>7</v>
      </c>
      <c r="C68" s="15">
        <v>2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1</v>
      </c>
      <c r="J68" s="15">
        <v>0</v>
      </c>
      <c r="K68" s="15">
        <v>0</v>
      </c>
      <c r="L68" s="15">
        <v>1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1</v>
      </c>
      <c r="U68" s="15">
        <v>2</v>
      </c>
      <c r="V68" s="15">
        <v>0</v>
      </c>
      <c r="W68" s="143">
        <v>0</v>
      </c>
      <c r="X68" s="48">
        <v>0</v>
      </c>
    </row>
    <row r="69" spans="1:24">
      <c r="A69" s="135" t="s">
        <v>473</v>
      </c>
      <c r="B69" s="15">
        <f>SUM(C69:X69)</f>
        <v>1</v>
      </c>
      <c r="C69" s="15">
        <v>0</v>
      </c>
      <c r="D69" s="15">
        <v>0</v>
      </c>
      <c r="E69" s="15">
        <v>0</v>
      </c>
      <c r="F69" s="15">
        <v>0</v>
      </c>
      <c r="G69" s="15">
        <v>1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43">
        <v>0</v>
      </c>
      <c r="X69" s="48">
        <v>0</v>
      </c>
    </row>
    <row r="70" spans="1:24">
      <c r="A70" s="13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43"/>
    </row>
    <row r="71" spans="1:24">
      <c r="A71" s="134" t="s">
        <v>43</v>
      </c>
      <c r="B71" s="60">
        <f>SUM(B72:B74)</f>
        <v>146</v>
      </c>
      <c r="C71" s="60">
        <f t="shared" ref="C71:X71" si="7">SUM(C72:C74)</f>
        <v>68</v>
      </c>
      <c r="D71" s="60">
        <f t="shared" si="7"/>
        <v>24</v>
      </c>
      <c r="E71" s="60">
        <f t="shared" si="7"/>
        <v>12</v>
      </c>
      <c r="F71" s="60">
        <f t="shared" si="7"/>
        <v>2</v>
      </c>
      <c r="G71" s="60">
        <f t="shared" si="7"/>
        <v>1</v>
      </c>
      <c r="H71" s="60">
        <f t="shared" si="7"/>
        <v>1</v>
      </c>
      <c r="I71" s="60">
        <f t="shared" si="7"/>
        <v>1</v>
      </c>
      <c r="J71" s="60">
        <f t="shared" si="7"/>
        <v>2</v>
      </c>
      <c r="K71" s="60">
        <f t="shared" si="7"/>
        <v>3</v>
      </c>
      <c r="L71" s="60">
        <f t="shared" si="7"/>
        <v>0</v>
      </c>
      <c r="M71" s="60">
        <f t="shared" si="7"/>
        <v>1</v>
      </c>
      <c r="N71" s="60">
        <f t="shared" si="7"/>
        <v>0</v>
      </c>
      <c r="O71" s="60">
        <f t="shared" si="7"/>
        <v>0</v>
      </c>
      <c r="P71" s="60">
        <f t="shared" si="7"/>
        <v>0</v>
      </c>
      <c r="Q71" s="60">
        <f t="shared" si="7"/>
        <v>0</v>
      </c>
      <c r="R71" s="60">
        <f t="shared" si="7"/>
        <v>0</v>
      </c>
      <c r="S71" s="60">
        <f t="shared" si="7"/>
        <v>0</v>
      </c>
      <c r="T71" s="60">
        <f t="shared" si="7"/>
        <v>1</v>
      </c>
      <c r="U71" s="60">
        <f t="shared" si="7"/>
        <v>30</v>
      </c>
      <c r="V71" s="60">
        <f t="shared" si="7"/>
        <v>0</v>
      </c>
      <c r="W71" s="60">
        <f t="shared" si="7"/>
        <v>0</v>
      </c>
      <c r="X71" s="132">
        <f t="shared" si="7"/>
        <v>0</v>
      </c>
    </row>
    <row r="72" spans="1:24">
      <c r="A72" s="135" t="s">
        <v>7</v>
      </c>
      <c r="B72" s="15">
        <f>SUM(C72:X72)</f>
        <v>115</v>
      </c>
      <c r="C72" s="15">
        <v>54</v>
      </c>
      <c r="D72" s="15">
        <v>23</v>
      </c>
      <c r="E72" s="15">
        <v>12</v>
      </c>
      <c r="F72" s="15">
        <v>1</v>
      </c>
      <c r="G72" s="15">
        <v>1</v>
      </c>
      <c r="H72" s="15">
        <v>0</v>
      </c>
      <c r="I72" s="15">
        <v>0</v>
      </c>
      <c r="J72" s="15">
        <v>0</v>
      </c>
      <c r="K72" s="15">
        <v>1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23</v>
      </c>
      <c r="V72" s="15">
        <v>0</v>
      </c>
      <c r="W72" s="143">
        <v>0</v>
      </c>
      <c r="X72" s="48">
        <v>0</v>
      </c>
    </row>
    <row r="73" spans="1:24">
      <c r="A73" s="135" t="s">
        <v>229</v>
      </c>
      <c r="B73" s="15">
        <f>SUM(C73:X73)</f>
        <v>1</v>
      </c>
      <c r="C73" s="15">
        <v>0</v>
      </c>
      <c r="D73" s="15">
        <v>1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43">
        <v>0</v>
      </c>
      <c r="X73" s="48">
        <v>0</v>
      </c>
    </row>
    <row r="74" spans="1:24">
      <c r="A74" s="135" t="s">
        <v>129</v>
      </c>
      <c r="B74" s="15">
        <f>SUM(C74:X74)</f>
        <v>30</v>
      </c>
      <c r="C74" s="15">
        <v>14</v>
      </c>
      <c r="D74" s="15">
        <v>0</v>
      </c>
      <c r="E74" s="15">
        <v>0</v>
      </c>
      <c r="F74" s="15">
        <v>1</v>
      </c>
      <c r="G74" s="15">
        <v>0</v>
      </c>
      <c r="H74" s="15">
        <v>1</v>
      </c>
      <c r="I74" s="15">
        <v>1</v>
      </c>
      <c r="J74" s="15">
        <v>2</v>
      </c>
      <c r="K74" s="15">
        <v>2</v>
      </c>
      <c r="L74" s="15">
        <v>0</v>
      </c>
      <c r="M74" s="15">
        <v>1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1</v>
      </c>
      <c r="U74" s="15">
        <v>7</v>
      </c>
      <c r="V74" s="15">
        <v>0</v>
      </c>
      <c r="W74" s="143">
        <v>0</v>
      </c>
      <c r="X74" s="48">
        <v>0</v>
      </c>
    </row>
    <row r="75" spans="1:24">
      <c r="A75" s="13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43"/>
    </row>
    <row r="76" spans="1:24">
      <c r="A76" s="134" t="s">
        <v>130</v>
      </c>
      <c r="B76" s="60">
        <f>SUM(B77:B79)</f>
        <v>75</v>
      </c>
      <c r="C76" s="60">
        <f t="shared" ref="C76:X76" si="8">SUM(C77:C79)</f>
        <v>34</v>
      </c>
      <c r="D76" s="60">
        <f t="shared" si="8"/>
        <v>3</v>
      </c>
      <c r="E76" s="60">
        <f t="shared" si="8"/>
        <v>2</v>
      </c>
      <c r="F76" s="60">
        <f t="shared" si="8"/>
        <v>9</v>
      </c>
      <c r="G76" s="60">
        <f t="shared" si="8"/>
        <v>3</v>
      </c>
      <c r="H76" s="60">
        <f t="shared" si="8"/>
        <v>0</v>
      </c>
      <c r="I76" s="60">
        <f t="shared" si="8"/>
        <v>0</v>
      </c>
      <c r="J76" s="60">
        <f t="shared" si="8"/>
        <v>0</v>
      </c>
      <c r="K76" s="60">
        <f t="shared" si="8"/>
        <v>1</v>
      </c>
      <c r="L76" s="60">
        <f t="shared" si="8"/>
        <v>0</v>
      </c>
      <c r="M76" s="60">
        <f t="shared" si="8"/>
        <v>0</v>
      </c>
      <c r="N76" s="60">
        <f t="shared" si="8"/>
        <v>0</v>
      </c>
      <c r="O76" s="60">
        <f t="shared" si="8"/>
        <v>0</v>
      </c>
      <c r="P76" s="60">
        <f t="shared" si="8"/>
        <v>0</v>
      </c>
      <c r="Q76" s="60">
        <f t="shared" si="8"/>
        <v>0</v>
      </c>
      <c r="R76" s="60">
        <f t="shared" si="8"/>
        <v>0</v>
      </c>
      <c r="S76" s="60">
        <f t="shared" si="8"/>
        <v>0</v>
      </c>
      <c r="T76" s="60">
        <f t="shared" si="8"/>
        <v>0</v>
      </c>
      <c r="U76" s="60">
        <f t="shared" si="8"/>
        <v>21</v>
      </c>
      <c r="V76" s="60">
        <f t="shared" si="8"/>
        <v>1</v>
      </c>
      <c r="W76" s="60">
        <f t="shared" si="8"/>
        <v>1</v>
      </c>
      <c r="X76" s="132">
        <f t="shared" si="8"/>
        <v>0</v>
      </c>
    </row>
    <row r="77" spans="1:24">
      <c r="A77" s="135" t="s">
        <v>474</v>
      </c>
      <c r="B77" s="15">
        <f>SUM(C77:X77)</f>
        <v>2</v>
      </c>
      <c r="C77" s="15">
        <v>2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43">
        <v>0</v>
      </c>
      <c r="X77" s="48">
        <v>0</v>
      </c>
    </row>
    <row r="78" spans="1:24">
      <c r="A78" s="135" t="s">
        <v>131</v>
      </c>
      <c r="B78" s="15">
        <f>SUM(C78:X78)</f>
        <v>69</v>
      </c>
      <c r="C78" s="15">
        <v>32</v>
      </c>
      <c r="D78" s="15">
        <v>0</v>
      </c>
      <c r="E78" s="15">
        <v>2</v>
      </c>
      <c r="F78" s="15">
        <v>9</v>
      </c>
      <c r="G78" s="15">
        <v>3</v>
      </c>
      <c r="H78" s="15">
        <v>0</v>
      </c>
      <c r="I78" s="15">
        <v>0</v>
      </c>
      <c r="J78" s="15">
        <v>0</v>
      </c>
      <c r="K78" s="15">
        <v>1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20</v>
      </c>
      <c r="V78" s="15">
        <v>1</v>
      </c>
      <c r="W78" s="143">
        <v>1</v>
      </c>
      <c r="X78" s="48">
        <v>0</v>
      </c>
    </row>
    <row r="79" spans="1:24">
      <c r="A79" s="135" t="s">
        <v>459</v>
      </c>
      <c r="B79" s="15">
        <f>SUM(C79:X79)</f>
        <v>4</v>
      </c>
      <c r="C79" s="15">
        <v>0</v>
      </c>
      <c r="D79" s="15">
        <v>3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1</v>
      </c>
      <c r="V79" s="15">
        <v>0</v>
      </c>
      <c r="W79" s="143">
        <v>0</v>
      </c>
      <c r="X79" s="48">
        <v>0</v>
      </c>
    </row>
    <row r="80" spans="1:24">
      <c r="A80" s="13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43"/>
    </row>
    <row r="81" spans="1:24">
      <c r="A81" s="134" t="s">
        <v>41</v>
      </c>
      <c r="B81" s="60">
        <f>SUM(B82:B108)</f>
        <v>5310</v>
      </c>
      <c r="C81" s="60">
        <f t="shared" ref="C81:X81" si="9">SUM(C82:C108)</f>
        <v>1458</v>
      </c>
      <c r="D81" s="60">
        <f t="shared" si="9"/>
        <v>97</v>
      </c>
      <c r="E81" s="60">
        <f t="shared" si="9"/>
        <v>416</v>
      </c>
      <c r="F81" s="60">
        <f t="shared" si="9"/>
        <v>144</v>
      </c>
      <c r="G81" s="60">
        <f t="shared" si="9"/>
        <v>85</v>
      </c>
      <c r="H81" s="60">
        <f t="shared" si="9"/>
        <v>79</v>
      </c>
      <c r="I81" s="60">
        <f t="shared" si="9"/>
        <v>895</v>
      </c>
      <c r="J81" s="60">
        <f t="shared" si="9"/>
        <v>454</v>
      </c>
      <c r="K81" s="60">
        <f t="shared" si="9"/>
        <v>160</v>
      </c>
      <c r="L81" s="60">
        <f t="shared" si="9"/>
        <v>100</v>
      </c>
      <c r="M81" s="60">
        <f t="shared" si="9"/>
        <v>24</v>
      </c>
      <c r="N81" s="60">
        <f t="shared" si="9"/>
        <v>17</v>
      </c>
      <c r="O81" s="60">
        <f t="shared" si="9"/>
        <v>6</v>
      </c>
      <c r="P81" s="60">
        <f t="shared" si="9"/>
        <v>1</v>
      </c>
      <c r="Q81" s="60">
        <f t="shared" si="9"/>
        <v>0</v>
      </c>
      <c r="R81" s="60">
        <f t="shared" si="9"/>
        <v>0</v>
      </c>
      <c r="S81" s="60">
        <f t="shared" si="9"/>
        <v>1</v>
      </c>
      <c r="T81" s="60">
        <f t="shared" si="9"/>
        <v>135</v>
      </c>
      <c r="U81" s="60">
        <f t="shared" si="9"/>
        <v>1176</v>
      </c>
      <c r="V81" s="60">
        <f t="shared" si="9"/>
        <v>11</v>
      </c>
      <c r="W81" s="60">
        <f t="shared" si="9"/>
        <v>49</v>
      </c>
      <c r="X81" s="132">
        <f t="shared" si="9"/>
        <v>2</v>
      </c>
    </row>
    <row r="82" spans="1:24">
      <c r="A82" s="135" t="s">
        <v>132</v>
      </c>
      <c r="B82" s="15">
        <f t="shared" ref="B82:B108" si="10">SUM(C82:X82)</f>
        <v>69</v>
      </c>
      <c r="C82" s="15">
        <v>35</v>
      </c>
      <c r="D82" s="15">
        <v>0</v>
      </c>
      <c r="E82" s="15">
        <v>2</v>
      </c>
      <c r="F82" s="15">
        <v>0</v>
      </c>
      <c r="G82" s="15">
        <v>2</v>
      </c>
      <c r="H82" s="15">
        <v>0</v>
      </c>
      <c r="I82" s="15">
        <v>4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26</v>
      </c>
      <c r="V82" s="15">
        <v>0</v>
      </c>
      <c r="W82" s="143">
        <v>0</v>
      </c>
      <c r="X82" s="48">
        <v>0</v>
      </c>
    </row>
    <row r="83" spans="1:24">
      <c r="A83" s="135" t="s">
        <v>133</v>
      </c>
      <c r="B83" s="15">
        <f t="shared" si="10"/>
        <v>3</v>
      </c>
      <c r="C83" s="15">
        <v>0</v>
      </c>
      <c r="D83" s="15">
        <v>3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43">
        <v>0</v>
      </c>
      <c r="X83" s="48">
        <v>0</v>
      </c>
    </row>
    <row r="84" spans="1:24">
      <c r="A84" s="135" t="s">
        <v>274</v>
      </c>
      <c r="B84" s="15">
        <f t="shared" si="10"/>
        <v>94</v>
      </c>
      <c r="C84" s="15">
        <v>48</v>
      </c>
      <c r="D84" s="15">
        <v>4</v>
      </c>
      <c r="E84" s="15">
        <v>11</v>
      </c>
      <c r="F84" s="15">
        <v>3</v>
      </c>
      <c r="G84" s="15">
        <v>1</v>
      </c>
      <c r="H84" s="15">
        <v>0</v>
      </c>
      <c r="I84" s="15">
        <v>1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24</v>
      </c>
      <c r="V84" s="15">
        <v>0</v>
      </c>
      <c r="W84" s="143">
        <v>1</v>
      </c>
      <c r="X84" s="48">
        <v>1</v>
      </c>
    </row>
    <row r="85" spans="1:24">
      <c r="A85" s="135" t="s">
        <v>15</v>
      </c>
      <c r="B85" s="15">
        <f t="shared" si="10"/>
        <v>296</v>
      </c>
      <c r="C85" s="15">
        <v>98</v>
      </c>
      <c r="D85" s="15">
        <v>39</v>
      </c>
      <c r="E85" s="15">
        <v>50</v>
      </c>
      <c r="F85" s="15">
        <v>4</v>
      </c>
      <c r="G85" s="15">
        <v>0</v>
      </c>
      <c r="H85" s="15">
        <v>2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1</v>
      </c>
      <c r="P85" s="15">
        <v>0</v>
      </c>
      <c r="Q85" s="15">
        <v>0</v>
      </c>
      <c r="R85" s="15">
        <v>0</v>
      </c>
      <c r="S85" s="15">
        <v>0</v>
      </c>
      <c r="T85" s="15">
        <v>1</v>
      </c>
      <c r="U85" s="15">
        <v>96</v>
      </c>
      <c r="V85" s="15">
        <v>2</v>
      </c>
      <c r="W85" s="143">
        <v>2</v>
      </c>
      <c r="X85" s="48">
        <v>1</v>
      </c>
    </row>
    <row r="86" spans="1:24">
      <c r="A86" s="135" t="s">
        <v>134</v>
      </c>
      <c r="B86" s="15">
        <f t="shared" si="10"/>
        <v>66</v>
      </c>
      <c r="C86" s="15">
        <v>20</v>
      </c>
      <c r="D86" s="15">
        <v>2</v>
      </c>
      <c r="E86" s="15">
        <v>4</v>
      </c>
      <c r="F86" s="15">
        <v>3</v>
      </c>
      <c r="G86" s="15">
        <v>2</v>
      </c>
      <c r="H86" s="15">
        <v>0</v>
      </c>
      <c r="I86" s="15">
        <v>1</v>
      </c>
      <c r="J86" s="15">
        <v>0</v>
      </c>
      <c r="K86" s="15">
        <v>0</v>
      </c>
      <c r="L86" s="15">
        <v>0</v>
      </c>
      <c r="M86" s="15">
        <v>0</v>
      </c>
      <c r="N86" s="15">
        <v>1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31</v>
      </c>
      <c r="V86" s="15">
        <v>1</v>
      </c>
      <c r="W86" s="143">
        <v>1</v>
      </c>
      <c r="X86" s="48">
        <v>0</v>
      </c>
    </row>
    <row r="87" spans="1:24">
      <c r="A87" s="135" t="s">
        <v>18</v>
      </c>
      <c r="B87" s="15">
        <f t="shared" si="10"/>
        <v>179</v>
      </c>
      <c r="C87" s="15">
        <v>65</v>
      </c>
      <c r="D87" s="15">
        <v>3</v>
      </c>
      <c r="E87" s="15">
        <v>17</v>
      </c>
      <c r="F87" s="15">
        <v>6</v>
      </c>
      <c r="G87" s="15">
        <v>4</v>
      </c>
      <c r="H87" s="15">
        <v>3</v>
      </c>
      <c r="I87" s="15">
        <v>8</v>
      </c>
      <c r="J87" s="15">
        <v>6</v>
      </c>
      <c r="K87" s="15">
        <v>2</v>
      </c>
      <c r="L87" s="15">
        <v>3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62</v>
      </c>
      <c r="V87" s="15">
        <v>0</v>
      </c>
      <c r="W87" s="143">
        <v>0</v>
      </c>
      <c r="X87" s="48">
        <v>0</v>
      </c>
    </row>
    <row r="88" spans="1:24">
      <c r="A88" s="135" t="s">
        <v>475</v>
      </c>
      <c r="B88" s="15">
        <f t="shared" si="10"/>
        <v>1</v>
      </c>
      <c r="C88" s="15">
        <v>0</v>
      </c>
      <c r="D88" s="15">
        <v>0</v>
      </c>
      <c r="E88" s="15">
        <v>0</v>
      </c>
      <c r="F88" s="15">
        <v>1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43">
        <v>0</v>
      </c>
      <c r="X88" s="48">
        <v>0</v>
      </c>
    </row>
    <row r="89" spans="1:24">
      <c r="A89" s="135" t="s">
        <v>135</v>
      </c>
      <c r="B89" s="15">
        <f t="shared" si="10"/>
        <v>8</v>
      </c>
      <c r="C89" s="15">
        <v>3</v>
      </c>
      <c r="D89" s="15">
        <v>0</v>
      </c>
      <c r="E89" s="15">
        <v>2</v>
      </c>
      <c r="F89" s="15">
        <v>1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2</v>
      </c>
      <c r="V89" s="15">
        <v>0</v>
      </c>
      <c r="W89" s="143">
        <v>0</v>
      </c>
      <c r="X89" s="48">
        <v>0</v>
      </c>
    </row>
    <row r="90" spans="1:24">
      <c r="A90" s="135" t="s">
        <v>63</v>
      </c>
      <c r="B90" s="15">
        <f t="shared" si="10"/>
        <v>49</v>
      </c>
      <c r="C90" s="15">
        <v>30</v>
      </c>
      <c r="D90" s="15">
        <v>0</v>
      </c>
      <c r="E90" s="15">
        <v>1</v>
      </c>
      <c r="F90" s="15">
        <v>2</v>
      </c>
      <c r="G90" s="15">
        <v>3</v>
      </c>
      <c r="H90" s="15">
        <v>0</v>
      </c>
      <c r="I90" s="15">
        <v>1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12</v>
      </c>
      <c r="V90" s="15">
        <v>0</v>
      </c>
      <c r="W90" s="143">
        <v>0</v>
      </c>
      <c r="X90" s="48">
        <v>0</v>
      </c>
    </row>
    <row r="91" spans="1:24">
      <c r="A91" s="135" t="s">
        <v>136</v>
      </c>
      <c r="B91" s="15">
        <f t="shared" si="10"/>
        <v>21</v>
      </c>
      <c r="C91" s="15">
        <v>14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3</v>
      </c>
      <c r="J91" s="15">
        <v>1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3</v>
      </c>
      <c r="V91" s="15">
        <v>0</v>
      </c>
      <c r="W91" s="143">
        <v>0</v>
      </c>
      <c r="X91" s="48">
        <v>0</v>
      </c>
    </row>
    <row r="92" spans="1:24">
      <c r="A92" s="135" t="s">
        <v>137</v>
      </c>
      <c r="B92" s="15">
        <f t="shared" si="10"/>
        <v>21</v>
      </c>
      <c r="C92" s="15">
        <v>14</v>
      </c>
      <c r="D92" s="15">
        <v>0</v>
      </c>
      <c r="E92" s="15">
        <v>0</v>
      </c>
      <c r="F92" s="15">
        <v>0</v>
      </c>
      <c r="G92" s="15">
        <v>2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5</v>
      </c>
      <c r="V92" s="15">
        <v>0</v>
      </c>
      <c r="W92" s="143">
        <v>0</v>
      </c>
      <c r="X92" s="48">
        <v>0</v>
      </c>
    </row>
    <row r="93" spans="1:24">
      <c r="A93" s="135" t="s">
        <v>230</v>
      </c>
      <c r="B93" s="15">
        <f t="shared" si="10"/>
        <v>43</v>
      </c>
      <c r="C93" s="15">
        <v>23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2</v>
      </c>
      <c r="J93" s="15">
        <v>7</v>
      </c>
      <c r="K93" s="15">
        <v>3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2</v>
      </c>
      <c r="U93" s="15">
        <v>6</v>
      </c>
      <c r="V93" s="15">
        <v>0</v>
      </c>
      <c r="W93" s="143">
        <v>0</v>
      </c>
      <c r="X93" s="48">
        <v>0</v>
      </c>
    </row>
    <row r="94" spans="1:24">
      <c r="A94" s="135" t="s">
        <v>0</v>
      </c>
      <c r="B94" s="15">
        <f t="shared" si="10"/>
        <v>589</v>
      </c>
      <c r="C94" s="15">
        <v>90</v>
      </c>
      <c r="D94" s="15">
        <v>22</v>
      </c>
      <c r="E94" s="15">
        <v>180</v>
      </c>
      <c r="F94" s="15">
        <v>16</v>
      </c>
      <c r="G94" s="15">
        <v>5</v>
      </c>
      <c r="H94" s="15">
        <v>5</v>
      </c>
      <c r="I94" s="15">
        <v>7</v>
      </c>
      <c r="J94" s="15">
        <v>4</v>
      </c>
      <c r="K94" s="15">
        <v>1</v>
      </c>
      <c r="L94" s="15">
        <v>1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2</v>
      </c>
      <c r="U94" s="15">
        <v>242</v>
      </c>
      <c r="V94" s="15">
        <v>2</v>
      </c>
      <c r="W94" s="143">
        <v>12</v>
      </c>
      <c r="X94" s="48">
        <v>0</v>
      </c>
    </row>
    <row r="95" spans="1:24">
      <c r="A95" s="135" t="s">
        <v>61</v>
      </c>
      <c r="B95" s="15">
        <f t="shared" si="10"/>
        <v>39</v>
      </c>
      <c r="C95" s="15">
        <v>3</v>
      </c>
      <c r="D95" s="15">
        <v>6</v>
      </c>
      <c r="E95" s="15">
        <v>20</v>
      </c>
      <c r="F95" s="15">
        <v>3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7</v>
      </c>
      <c r="V95" s="15">
        <v>0</v>
      </c>
      <c r="W95" s="143">
        <v>0</v>
      </c>
      <c r="X95" s="48">
        <v>0</v>
      </c>
    </row>
    <row r="96" spans="1:24">
      <c r="A96" s="135" t="s">
        <v>443</v>
      </c>
      <c r="B96" s="15">
        <f t="shared" si="10"/>
        <v>9</v>
      </c>
      <c r="C96" s="15">
        <v>1</v>
      </c>
      <c r="D96" s="15">
        <v>0</v>
      </c>
      <c r="E96" s="15">
        <v>5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3</v>
      </c>
      <c r="V96" s="15">
        <v>0</v>
      </c>
      <c r="W96" s="143">
        <v>0</v>
      </c>
      <c r="X96" s="48">
        <v>0</v>
      </c>
    </row>
    <row r="97" spans="1:24">
      <c r="A97" s="135" t="s">
        <v>46</v>
      </c>
      <c r="B97" s="15">
        <f t="shared" si="10"/>
        <v>350</v>
      </c>
      <c r="C97" s="15">
        <v>89</v>
      </c>
      <c r="D97" s="15">
        <v>9</v>
      </c>
      <c r="E97" s="15">
        <v>12</v>
      </c>
      <c r="F97" s="15">
        <v>23</v>
      </c>
      <c r="G97" s="15">
        <v>17</v>
      </c>
      <c r="H97" s="15">
        <v>5</v>
      </c>
      <c r="I97" s="15">
        <v>4</v>
      </c>
      <c r="J97" s="15">
        <v>4</v>
      </c>
      <c r="K97" s="15">
        <v>4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2</v>
      </c>
      <c r="U97" s="15">
        <v>177</v>
      </c>
      <c r="V97" s="15">
        <v>0</v>
      </c>
      <c r="W97" s="143">
        <v>4</v>
      </c>
      <c r="X97" s="48">
        <v>0</v>
      </c>
    </row>
    <row r="98" spans="1:24">
      <c r="A98" s="135" t="s">
        <v>138</v>
      </c>
      <c r="B98" s="15">
        <f t="shared" si="10"/>
        <v>3</v>
      </c>
      <c r="C98" s="15">
        <v>0</v>
      </c>
      <c r="D98" s="15">
        <v>0</v>
      </c>
      <c r="E98" s="15">
        <v>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2</v>
      </c>
      <c r="V98" s="15">
        <v>0</v>
      </c>
      <c r="W98" s="143">
        <v>0</v>
      </c>
      <c r="X98" s="48">
        <v>0</v>
      </c>
    </row>
    <row r="99" spans="1:24">
      <c r="A99" s="135" t="s">
        <v>185</v>
      </c>
      <c r="B99" s="15">
        <f t="shared" si="10"/>
        <v>4</v>
      </c>
      <c r="C99" s="15">
        <v>0</v>
      </c>
      <c r="D99" s="15">
        <v>3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</v>
      </c>
      <c r="V99" s="15">
        <v>0</v>
      </c>
      <c r="W99" s="143">
        <v>0</v>
      </c>
      <c r="X99" s="48">
        <v>0</v>
      </c>
    </row>
    <row r="100" spans="1:24">
      <c r="A100" s="135" t="s">
        <v>476</v>
      </c>
      <c r="B100" s="15">
        <f t="shared" si="10"/>
        <v>1</v>
      </c>
      <c r="C100" s="15">
        <v>1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43">
        <v>0</v>
      </c>
      <c r="X100" s="48">
        <v>0</v>
      </c>
    </row>
    <row r="101" spans="1:24">
      <c r="A101" s="135" t="s">
        <v>20</v>
      </c>
      <c r="B101" s="15">
        <f t="shared" si="10"/>
        <v>2692</v>
      </c>
      <c r="C101" s="15">
        <v>762</v>
      </c>
      <c r="D101" s="15">
        <v>3</v>
      </c>
      <c r="E101" s="15">
        <v>28</v>
      </c>
      <c r="F101" s="15">
        <v>28</v>
      </c>
      <c r="G101" s="15">
        <v>21</v>
      </c>
      <c r="H101" s="15">
        <v>17</v>
      </c>
      <c r="I101" s="15">
        <v>796</v>
      </c>
      <c r="J101" s="15">
        <v>406</v>
      </c>
      <c r="K101" s="15">
        <v>143</v>
      </c>
      <c r="L101" s="15">
        <v>96</v>
      </c>
      <c r="M101" s="15">
        <v>21</v>
      </c>
      <c r="N101" s="15">
        <v>16</v>
      </c>
      <c r="O101" s="15">
        <v>5</v>
      </c>
      <c r="P101" s="15">
        <v>1</v>
      </c>
      <c r="Q101" s="15">
        <v>0</v>
      </c>
      <c r="R101" s="15">
        <v>0</v>
      </c>
      <c r="S101" s="15">
        <v>1</v>
      </c>
      <c r="T101" s="15">
        <v>121</v>
      </c>
      <c r="U101" s="15">
        <v>200</v>
      </c>
      <c r="V101" s="15">
        <v>5</v>
      </c>
      <c r="W101" s="143">
        <v>22</v>
      </c>
      <c r="X101" s="48">
        <v>0</v>
      </c>
    </row>
    <row r="102" spans="1:24">
      <c r="A102" s="135" t="s">
        <v>139</v>
      </c>
      <c r="B102" s="15">
        <f t="shared" si="10"/>
        <v>142</v>
      </c>
      <c r="C102" s="15">
        <v>46</v>
      </c>
      <c r="D102" s="15">
        <v>0</v>
      </c>
      <c r="E102" s="15">
        <v>5</v>
      </c>
      <c r="F102" s="15">
        <v>3</v>
      </c>
      <c r="G102" s="15">
        <v>1</v>
      </c>
      <c r="H102" s="15">
        <v>1</v>
      </c>
      <c r="I102" s="15">
        <v>31</v>
      </c>
      <c r="J102" s="15">
        <v>13</v>
      </c>
      <c r="K102" s="15">
        <v>2</v>
      </c>
      <c r="L102" s="15">
        <v>0</v>
      </c>
      <c r="M102" s="15">
        <v>1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1</v>
      </c>
      <c r="U102" s="15">
        <v>35</v>
      </c>
      <c r="V102" s="15">
        <v>0</v>
      </c>
      <c r="W102" s="143">
        <v>3</v>
      </c>
      <c r="X102" s="48">
        <v>0</v>
      </c>
    </row>
    <row r="103" spans="1:24">
      <c r="A103" s="135" t="s">
        <v>47</v>
      </c>
      <c r="B103" s="15">
        <f t="shared" si="10"/>
        <v>536</v>
      </c>
      <c r="C103" s="15">
        <v>82</v>
      </c>
      <c r="D103" s="15">
        <v>2</v>
      </c>
      <c r="E103" s="15">
        <v>73</v>
      </c>
      <c r="F103" s="15">
        <v>39</v>
      </c>
      <c r="G103" s="15">
        <v>24</v>
      </c>
      <c r="H103" s="15">
        <v>45</v>
      </c>
      <c r="I103" s="15">
        <v>37</v>
      </c>
      <c r="J103" s="15">
        <v>12</v>
      </c>
      <c r="K103" s="15">
        <v>5</v>
      </c>
      <c r="L103" s="15">
        <v>0</v>
      </c>
      <c r="M103" s="15">
        <v>2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6</v>
      </c>
      <c r="U103" s="15">
        <v>204</v>
      </c>
      <c r="V103" s="15">
        <v>1</v>
      </c>
      <c r="W103" s="143">
        <v>4</v>
      </c>
      <c r="X103" s="48">
        <v>0</v>
      </c>
    </row>
    <row r="104" spans="1:24">
      <c r="A104" s="135" t="s">
        <v>140</v>
      </c>
      <c r="B104" s="15">
        <f t="shared" si="10"/>
        <v>10</v>
      </c>
      <c r="C104" s="15">
        <v>1</v>
      </c>
      <c r="D104" s="15">
        <v>0</v>
      </c>
      <c r="E104" s="15">
        <v>3</v>
      </c>
      <c r="F104" s="15">
        <v>2</v>
      </c>
      <c r="G104" s="15">
        <v>1</v>
      </c>
      <c r="H104" s="15">
        <v>1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2</v>
      </c>
      <c r="V104" s="15">
        <v>0</v>
      </c>
      <c r="W104" s="143">
        <v>0</v>
      </c>
      <c r="X104" s="48">
        <v>0</v>
      </c>
    </row>
    <row r="105" spans="1:24">
      <c r="A105" s="135" t="s">
        <v>141</v>
      </c>
      <c r="B105" s="15">
        <f t="shared" si="10"/>
        <v>3</v>
      </c>
      <c r="C105" s="15">
        <v>3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43">
        <v>0</v>
      </c>
      <c r="X105" s="48">
        <v>0</v>
      </c>
    </row>
    <row r="106" spans="1:24">
      <c r="A106" s="135" t="s">
        <v>53</v>
      </c>
      <c r="B106" s="15">
        <f t="shared" si="10"/>
        <v>76</v>
      </c>
      <c r="C106" s="15">
        <v>27</v>
      </c>
      <c r="D106" s="15">
        <v>0</v>
      </c>
      <c r="E106" s="15">
        <v>2</v>
      </c>
      <c r="F106" s="15">
        <v>10</v>
      </c>
      <c r="G106" s="15">
        <v>2</v>
      </c>
      <c r="H106" s="15">
        <v>0</v>
      </c>
      <c r="I106" s="15">
        <v>0</v>
      </c>
      <c r="J106" s="15">
        <v>1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34</v>
      </c>
      <c r="V106" s="15">
        <v>0</v>
      </c>
      <c r="W106" s="143">
        <v>0</v>
      </c>
      <c r="X106" s="48">
        <v>0</v>
      </c>
    </row>
    <row r="107" spans="1:24">
      <c r="A107" s="135" t="s">
        <v>359</v>
      </c>
      <c r="B107" s="15">
        <f t="shared" si="10"/>
        <v>5</v>
      </c>
      <c r="C107" s="15">
        <v>3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2</v>
      </c>
      <c r="V107" s="15">
        <v>0</v>
      </c>
      <c r="W107" s="143">
        <v>0</v>
      </c>
      <c r="X107" s="48">
        <v>0</v>
      </c>
    </row>
    <row r="108" spans="1:24">
      <c r="A108" s="135" t="s">
        <v>477</v>
      </c>
      <c r="B108" s="15">
        <f t="shared" si="10"/>
        <v>1</v>
      </c>
      <c r="C108" s="15">
        <v>0</v>
      </c>
      <c r="D108" s="15">
        <v>1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43">
        <v>0</v>
      </c>
      <c r="X108" s="48">
        <v>0</v>
      </c>
    </row>
    <row r="109" spans="1:24">
      <c r="A109" s="13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43"/>
    </row>
    <row r="110" spans="1:24">
      <c r="A110" s="134" t="s">
        <v>301</v>
      </c>
      <c r="B110" s="60">
        <f>SUM(B111)</f>
        <v>4</v>
      </c>
      <c r="C110" s="60">
        <f t="shared" ref="C110:X110" si="11">SUM(C111)</f>
        <v>1</v>
      </c>
      <c r="D110" s="60">
        <f t="shared" si="11"/>
        <v>0</v>
      </c>
      <c r="E110" s="60">
        <f t="shared" si="11"/>
        <v>0</v>
      </c>
      <c r="F110" s="60">
        <f t="shared" si="11"/>
        <v>0</v>
      </c>
      <c r="G110" s="60">
        <f t="shared" si="11"/>
        <v>0</v>
      </c>
      <c r="H110" s="60">
        <f t="shared" si="11"/>
        <v>0</v>
      </c>
      <c r="I110" s="60">
        <f t="shared" si="11"/>
        <v>0</v>
      </c>
      <c r="J110" s="60">
        <f t="shared" si="11"/>
        <v>0</v>
      </c>
      <c r="K110" s="60">
        <f t="shared" si="11"/>
        <v>1</v>
      </c>
      <c r="L110" s="60">
        <f t="shared" si="11"/>
        <v>0</v>
      </c>
      <c r="M110" s="60">
        <f t="shared" si="11"/>
        <v>0</v>
      </c>
      <c r="N110" s="60">
        <f t="shared" si="11"/>
        <v>0</v>
      </c>
      <c r="O110" s="60">
        <f t="shared" si="11"/>
        <v>0</v>
      </c>
      <c r="P110" s="60">
        <f t="shared" si="11"/>
        <v>0</v>
      </c>
      <c r="Q110" s="60">
        <f t="shared" si="11"/>
        <v>0</v>
      </c>
      <c r="R110" s="60">
        <f t="shared" si="11"/>
        <v>0</v>
      </c>
      <c r="S110" s="60">
        <f t="shared" si="11"/>
        <v>0</v>
      </c>
      <c r="T110" s="60">
        <f t="shared" si="11"/>
        <v>0</v>
      </c>
      <c r="U110" s="60">
        <f t="shared" si="11"/>
        <v>2</v>
      </c>
      <c r="V110" s="60">
        <f t="shared" si="11"/>
        <v>0</v>
      </c>
      <c r="W110" s="60">
        <f t="shared" si="11"/>
        <v>0</v>
      </c>
      <c r="X110" s="132">
        <f t="shared" si="11"/>
        <v>0</v>
      </c>
    </row>
    <row r="111" spans="1:24">
      <c r="A111" s="135" t="s">
        <v>478</v>
      </c>
      <c r="B111" s="15">
        <f>SUM(C111:X111)</f>
        <v>4</v>
      </c>
      <c r="C111" s="15">
        <v>1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1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2</v>
      </c>
      <c r="V111" s="15">
        <v>0</v>
      </c>
      <c r="W111" s="143">
        <v>0</v>
      </c>
      <c r="X111" s="48">
        <v>0</v>
      </c>
    </row>
    <row r="112" spans="1:24">
      <c r="A112" s="13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43"/>
    </row>
    <row r="113" spans="1:24">
      <c r="A113" s="134" t="s">
        <v>37</v>
      </c>
      <c r="B113" s="60">
        <f>SUM(B114:B118)</f>
        <v>578</v>
      </c>
      <c r="C113" s="60">
        <f t="shared" ref="C113:X113" si="12">SUM(C114:C118)</f>
        <v>86</v>
      </c>
      <c r="D113" s="60">
        <f t="shared" si="12"/>
        <v>19</v>
      </c>
      <c r="E113" s="60">
        <f t="shared" si="12"/>
        <v>6</v>
      </c>
      <c r="F113" s="60">
        <f t="shared" si="12"/>
        <v>60</v>
      </c>
      <c r="G113" s="60">
        <f t="shared" si="12"/>
        <v>27</v>
      </c>
      <c r="H113" s="60">
        <f t="shared" si="12"/>
        <v>2</v>
      </c>
      <c r="I113" s="60">
        <f t="shared" si="12"/>
        <v>4</v>
      </c>
      <c r="J113" s="60">
        <f t="shared" si="12"/>
        <v>3</v>
      </c>
      <c r="K113" s="60">
        <f t="shared" si="12"/>
        <v>2</v>
      </c>
      <c r="L113" s="60">
        <f t="shared" si="12"/>
        <v>0</v>
      </c>
      <c r="M113" s="60">
        <f t="shared" si="12"/>
        <v>0</v>
      </c>
      <c r="N113" s="60">
        <f t="shared" si="12"/>
        <v>0</v>
      </c>
      <c r="O113" s="60">
        <f t="shared" si="12"/>
        <v>0</v>
      </c>
      <c r="P113" s="60">
        <f t="shared" si="12"/>
        <v>0</v>
      </c>
      <c r="Q113" s="60">
        <f t="shared" si="12"/>
        <v>0</v>
      </c>
      <c r="R113" s="60">
        <f t="shared" si="12"/>
        <v>0</v>
      </c>
      <c r="S113" s="60">
        <f t="shared" si="12"/>
        <v>0</v>
      </c>
      <c r="T113" s="60">
        <f t="shared" si="12"/>
        <v>0</v>
      </c>
      <c r="U113" s="60">
        <f t="shared" si="12"/>
        <v>292</v>
      </c>
      <c r="V113" s="60">
        <f t="shared" si="12"/>
        <v>1</v>
      </c>
      <c r="W113" s="60">
        <f t="shared" si="12"/>
        <v>76</v>
      </c>
      <c r="X113" s="132">
        <f t="shared" si="12"/>
        <v>0</v>
      </c>
    </row>
    <row r="114" spans="1:24">
      <c r="A114" s="164" t="s">
        <v>553</v>
      </c>
      <c r="B114" s="15">
        <f>SUM(C114:X114)</f>
        <v>9</v>
      </c>
      <c r="C114" s="15">
        <v>2</v>
      </c>
      <c r="D114" s="15">
        <v>0</v>
      </c>
      <c r="E114" s="15">
        <v>2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5</v>
      </c>
      <c r="V114" s="15">
        <v>0</v>
      </c>
      <c r="W114" s="143">
        <v>0</v>
      </c>
      <c r="X114" s="48">
        <v>0</v>
      </c>
    </row>
    <row r="115" spans="1:24">
      <c r="A115" s="164" t="s">
        <v>184</v>
      </c>
      <c r="B115" s="15">
        <f>SUM(C115:X115)</f>
        <v>551</v>
      </c>
      <c r="C115" s="15">
        <v>74</v>
      </c>
      <c r="D115" s="15">
        <v>19</v>
      </c>
      <c r="E115" s="15">
        <v>3</v>
      </c>
      <c r="F115" s="15">
        <v>60</v>
      </c>
      <c r="G115" s="15">
        <v>27</v>
      </c>
      <c r="H115" s="15">
        <v>2</v>
      </c>
      <c r="I115" s="15">
        <v>2</v>
      </c>
      <c r="J115" s="15">
        <v>0</v>
      </c>
      <c r="K115" s="15">
        <v>2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285</v>
      </c>
      <c r="V115" s="15">
        <v>1</v>
      </c>
      <c r="W115" s="143">
        <v>76</v>
      </c>
      <c r="X115" s="48">
        <v>0</v>
      </c>
    </row>
    <row r="116" spans="1:24">
      <c r="A116" s="164" t="s">
        <v>479</v>
      </c>
      <c r="B116" s="15">
        <f>SUM(C116:X116)</f>
        <v>1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43">
        <v>0</v>
      </c>
      <c r="X116" s="48">
        <v>0</v>
      </c>
    </row>
    <row r="117" spans="1:24">
      <c r="A117" s="165" t="s">
        <v>142</v>
      </c>
      <c r="B117" s="15">
        <f>SUM(C117:X117)</f>
        <v>13</v>
      </c>
      <c r="C117" s="15">
        <v>8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2</v>
      </c>
      <c r="J117" s="15">
        <v>3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43">
        <v>0</v>
      </c>
      <c r="X117" s="48">
        <v>0</v>
      </c>
    </row>
    <row r="118" spans="1:24">
      <c r="A118" s="164" t="s">
        <v>480</v>
      </c>
      <c r="B118" s="15">
        <f>SUM(C118:X118)</f>
        <v>4</v>
      </c>
      <c r="C118" s="15">
        <v>2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2</v>
      </c>
      <c r="V118" s="15">
        <v>0</v>
      </c>
      <c r="W118" s="143">
        <v>0</v>
      </c>
      <c r="X118" s="48">
        <v>0</v>
      </c>
    </row>
    <row r="119" spans="1:24">
      <c r="A119" s="13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43"/>
    </row>
    <row r="120" spans="1:24">
      <c r="A120" s="134" t="s">
        <v>31</v>
      </c>
      <c r="B120" s="60">
        <f>SUM(B121)</f>
        <v>11</v>
      </c>
      <c r="C120" s="60">
        <f t="shared" ref="C120:X120" si="13">SUM(C121)</f>
        <v>10</v>
      </c>
      <c r="D120" s="60">
        <f t="shared" si="13"/>
        <v>0</v>
      </c>
      <c r="E120" s="60">
        <f t="shared" si="13"/>
        <v>0</v>
      </c>
      <c r="F120" s="60">
        <f t="shared" si="13"/>
        <v>0</v>
      </c>
      <c r="G120" s="60">
        <f t="shared" si="13"/>
        <v>0</v>
      </c>
      <c r="H120" s="60">
        <f t="shared" si="13"/>
        <v>1</v>
      </c>
      <c r="I120" s="60">
        <f t="shared" si="13"/>
        <v>0</v>
      </c>
      <c r="J120" s="60">
        <f t="shared" si="13"/>
        <v>0</v>
      </c>
      <c r="K120" s="60">
        <f t="shared" si="13"/>
        <v>0</v>
      </c>
      <c r="L120" s="60">
        <f t="shared" si="13"/>
        <v>0</v>
      </c>
      <c r="M120" s="60">
        <f t="shared" si="13"/>
        <v>0</v>
      </c>
      <c r="N120" s="60">
        <f t="shared" si="13"/>
        <v>0</v>
      </c>
      <c r="O120" s="60">
        <f t="shared" si="13"/>
        <v>0</v>
      </c>
      <c r="P120" s="60">
        <f t="shared" si="13"/>
        <v>0</v>
      </c>
      <c r="Q120" s="60">
        <f t="shared" si="13"/>
        <v>0</v>
      </c>
      <c r="R120" s="60">
        <f t="shared" si="13"/>
        <v>0</v>
      </c>
      <c r="S120" s="60">
        <f t="shared" si="13"/>
        <v>0</v>
      </c>
      <c r="T120" s="60">
        <f t="shared" si="13"/>
        <v>0</v>
      </c>
      <c r="U120" s="60">
        <f t="shared" si="13"/>
        <v>0</v>
      </c>
      <c r="V120" s="60">
        <f t="shared" si="13"/>
        <v>0</v>
      </c>
      <c r="W120" s="60">
        <f t="shared" si="13"/>
        <v>0</v>
      </c>
      <c r="X120" s="132">
        <f t="shared" si="13"/>
        <v>0</v>
      </c>
    </row>
    <row r="121" spans="1:24">
      <c r="A121" s="135" t="s">
        <v>143</v>
      </c>
      <c r="B121" s="15">
        <f>SUM(C121:X121)</f>
        <v>11</v>
      </c>
      <c r="C121" s="15">
        <v>10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43">
        <v>0</v>
      </c>
      <c r="X121" s="48">
        <v>0</v>
      </c>
    </row>
    <row r="122" spans="1:24">
      <c r="A122" s="13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43"/>
    </row>
    <row r="123" spans="1:24">
      <c r="A123" s="134" t="s">
        <v>42</v>
      </c>
      <c r="B123" s="60">
        <f>SUM(B124:B134)</f>
        <v>644</v>
      </c>
      <c r="C123" s="60">
        <f t="shared" ref="C123:X123" si="14">SUM(C124:C134)</f>
        <v>201</v>
      </c>
      <c r="D123" s="60">
        <f t="shared" si="14"/>
        <v>9</v>
      </c>
      <c r="E123" s="60">
        <f t="shared" si="14"/>
        <v>38</v>
      </c>
      <c r="F123" s="60">
        <f t="shared" si="14"/>
        <v>61</v>
      </c>
      <c r="G123" s="60">
        <f t="shared" si="14"/>
        <v>34</v>
      </c>
      <c r="H123" s="60">
        <f t="shared" si="14"/>
        <v>6</v>
      </c>
      <c r="I123" s="60">
        <f t="shared" si="14"/>
        <v>7</v>
      </c>
      <c r="J123" s="60">
        <f t="shared" si="14"/>
        <v>0</v>
      </c>
      <c r="K123" s="60">
        <f t="shared" si="14"/>
        <v>3</v>
      </c>
      <c r="L123" s="60">
        <f t="shared" si="14"/>
        <v>0</v>
      </c>
      <c r="M123" s="60">
        <f t="shared" si="14"/>
        <v>2</v>
      </c>
      <c r="N123" s="60">
        <f t="shared" si="14"/>
        <v>0</v>
      </c>
      <c r="O123" s="60">
        <f t="shared" si="14"/>
        <v>0</v>
      </c>
      <c r="P123" s="60">
        <f t="shared" si="14"/>
        <v>0</v>
      </c>
      <c r="Q123" s="60">
        <f t="shared" si="14"/>
        <v>0</v>
      </c>
      <c r="R123" s="60">
        <f t="shared" si="14"/>
        <v>0</v>
      </c>
      <c r="S123" s="60">
        <f t="shared" si="14"/>
        <v>0</v>
      </c>
      <c r="T123" s="60">
        <f t="shared" si="14"/>
        <v>1</v>
      </c>
      <c r="U123" s="60">
        <f t="shared" si="14"/>
        <v>266</v>
      </c>
      <c r="V123" s="60">
        <f t="shared" si="14"/>
        <v>10</v>
      </c>
      <c r="W123" s="60">
        <f t="shared" si="14"/>
        <v>6</v>
      </c>
      <c r="X123" s="132">
        <f t="shared" si="14"/>
        <v>0</v>
      </c>
    </row>
    <row r="124" spans="1:24">
      <c r="A124" s="135" t="s">
        <v>144</v>
      </c>
      <c r="B124" s="15">
        <f t="shared" ref="B124:B134" si="15">SUM(C124:X124)</f>
        <v>62</v>
      </c>
      <c r="C124" s="15">
        <v>15</v>
      </c>
      <c r="D124" s="15">
        <v>6</v>
      </c>
      <c r="E124" s="15">
        <v>9</v>
      </c>
      <c r="F124" s="15">
        <v>1</v>
      </c>
      <c r="G124" s="15">
        <v>3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1</v>
      </c>
      <c r="U124" s="15">
        <v>26</v>
      </c>
      <c r="V124" s="15">
        <v>0</v>
      </c>
      <c r="W124" s="143">
        <v>0</v>
      </c>
      <c r="X124" s="48">
        <v>0</v>
      </c>
    </row>
    <row r="125" spans="1:24">
      <c r="A125" s="135" t="s">
        <v>481</v>
      </c>
      <c r="B125" s="15">
        <f t="shared" si="15"/>
        <v>1</v>
      </c>
      <c r="C125" s="15">
        <v>1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43">
        <v>0</v>
      </c>
      <c r="X125" s="48">
        <v>0</v>
      </c>
    </row>
    <row r="126" spans="1:24">
      <c r="A126" s="135" t="s">
        <v>6</v>
      </c>
      <c r="B126" s="15">
        <f t="shared" si="15"/>
        <v>290</v>
      </c>
      <c r="C126" s="15">
        <v>107</v>
      </c>
      <c r="D126" s="15">
        <v>0</v>
      </c>
      <c r="E126" s="15">
        <v>19</v>
      </c>
      <c r="F126" s="15">
        <v>34</v>
      </c>
      <c r="G126" s="15">
        <v>12</v>
      </c>
      <c r="H126" s="15">
        <v>4</v>
      </c>
      <c r="I126" s="15">
        <v>2</v>
      </c>
      <c r="J126" s="15">
        <v>0</v>
      </c>
      <c r="K126" s="15">
        <v>0</v>
      </c>
      <c r="L126" s="15">
        <v>0</v>
      </c>
      <c r="M126" s="15">
        <v>1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101</v>
      </c>
      <c r="V126" s="15">
        <v>6</v>
      </c>
      <c r="W126" s="143">
        <v>4</v>
      </c>
      <c r="X126" s="48">
        <v>0</v>
      </c>
    </row>
    <row r="127" spans="1:24">
      <c r="A127" s="135" t="s">
        <v>482</v>
      </c>
      <c r="B127" s="15">
        <f t="shared" si="15"/>
        <v>1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</v>
      </c>
      <c r="V127" s="15">
        <v>0</v>
      </c>
      <c r="W127" s="143">
        <v>0</v>
      </c>
      <c r="X127" s="48">
        <v>0</v>
      </c>
    </row>
    <row r="128" spans="1:24">
      <c r="A128" s="135" t="s">
        <v>267</v>
      </c>
      <c r="B128" s="15">
        <f t="shared" si="15"/>
        <v>1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1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43">
        <v>0</v>
      </c>
      <c r="X128" s="48">
        <v>0</v>
      </c>
    </row>
    <row r="129" spans="1:24">
      <c r="A129" s="135" t="s">
        <v>441</v>
      </c>
      <c r="B129" s="15">
        <f t="shared" si="15"/>
        <v>240</v>
      </c>
      <c r="C129" s="15">
        <v>69</v>
      </c>
      <c r="D129" s="15">
        <v>3</v>
      </c>
      <c r="E129" s="15">
        <v>8</v>
      </c>
      <c r="F129" s="15">
        <v>19</v>
      </c>
      <c r="G129" s="15">
        <v>15</v>
      </c>
      <c r="H129" s="15">
        <v>1</v>
      </c>
      <c r="I129" s="15">
        <v>2</v>
      </c>
      <c r="J129" s="15">
        <v>0</v>
      </c>
      <c r="K129" s="15">
        <v>3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116</v>
      </c>
      <c r="V129" s="15">
        <v>3</v>
      </c>
      <c r="W129" s="143">
        <v>1</v>
      </c>
      <c r="X129" s="48">
        <v>0</v>
      </c>
    </row>
    <row r="130" spans="1:24">
      <c r="A130" s="135" t="s">
        <v>145</v>
      </c>
      <c r="B130" s="15">
        <f t="shared" si="15"/>
        <v>41</v>
      </c>
      <c r="C130" s="15">
        <v>6</v>
      </c>
      <c r="D130" s="15">
        <v>0</v>
      </c>
      <c r="E130" s="15">
        <v>1</v>
      </c>
      <c r="F130" s="15">
        <v>7</v>
      </c>
      <c r="G130" s="15">
        <v>4</v>
      </c>
      <c r="H130" s="15">
        <v>1</v>
      </c>
      <c r="I130" s="15">
        <v>1</v>
      </c>
      <c r="J130" s="15">
        <v>0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18</v>
      </c>
      <c r="V130" s="15">
        <v>1</v>
      </c>
      <c r="W130" s="143">
        <v>1</v>
      </c>
      <c r="X130" s="48">
        <v>0</v>
      </c>
    </row>
    <row r="131" spans="1:24">
      <c r="A131" s="135" t="s">
        <v>302</v>
      </c>
      <c r="B131" s="15">
        <f t="shared" si="15"/>
        <v>2</v>
      </c>
      <c r="C131" s="15">
        <v>1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43">
        <v>0</v>
      </c>
      <c r="X131" s="48">
        <v>0</v>
      </c>
    </row>
    <row r="132" spans="1:24">
      <c r="A132" s="135" t="s">
        <v>483</v>
      </c>
      <c r="B132" s="15">
        <f t="shared" si="15"/>
        <v>2</v>
      </c>
      <c r="C132" s="15">
        <v>1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</v>
      </c>
      <c r="V132" s="15">
        <v>0</v>
      </c>
      <c r="W132" s="143">
        <v>0</v>
      </c>
      <c r="X132" s="48">
        <v>0</v>
      </c>
    </row>
    <row r="133" spans="1:24">
      <c r="A133" s="135" t="s">
        <v>146</v>
      </c>
      <c r="B133" s="15">
        <f t="shared" si="15"/>
        <v>3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3</v>
      </c>
      <c r="V133" s="15">
        <v>0</v>
      </c>
      <c r="W133" s="143">
        <v>0</v>
      </c>
      <c r="X133" s="48">
        <v>0</v>
      </c>
    </row>
    <row r="134" spans="1:24">
      <c r="A134" s="135" t="s">
        <v>484</v>
      </c>
      <c r="B134" s="15">
        <f t="shared" si="15"/>
        <v>1</v>
      </c>
      <c r="C134" s="15">
        <v>1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43">
        <v>0</v>
      </c>
      <c r="X134" s="48">
        <v>0</v>
      </c>
    </row>
    <row r="135" spans="1:24">
      <c r="A135" s="13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43"/>
    </row>
    <row r="136" spans="1:24" ht="30.5">
      <c r="A136" s="134" t="s">
        <v>360</v>
      </c>
      <c r="B136" s="60">
        <f>SUM(B137)</f>
        <v>1</v>
      </c>
      <c r="C136" s="60">
        <f t="shared" ref="C136:X136" si="16">SUM(C137)</f>
        <v>1</v>
      </c>
      <c r="D136" s="60">
        <f t="shared" si="16"/>
        <v>0</v>
      </c>
      <c r="E136" s="60">
        <f t="shared" si="16"/>
        <v>0</v>
      </c>
      <c r="F136" s="60">
        <f t="shared" si="16"/>
        <v>0</v>
      </c>
      <c r="G136" s="60">
        <f t="shared" si="16"/>
        <v>0</v>
      </c>
      <c r="H136" s="60">
        <f t="shared" si="16"/>
        <v>0</v>
      </c>
      <c r="I136" s="60">
        <f t="shared" si="16"/>
        <v>0</v>
      </c>
      <c r="J136" s="60">
        <f t="shared" si="16"/>
        <v>0</v>
      </c>
      <c r="K136" s="60">
        <f t="shared" si="16"/>
        <v>0</v>
      </c>
      <c r="L136" s="60">
        <f t="shared" si="16"/>
        <v>0</v>
      </c>
      <c r="M136" s="60">
        <f t="shared" si="16"/>
        <v>0</v>
      </c>
      <c r="N136" s="60">
        <f t="shared" si="16"/>
        <v>0</v>
      </c>
      <c r="O136" s="60">
        <f t="shared" si="16"/>
        <v>0</v>
      </c>
      <c r="P136" s="60">
        <f t="shared" si="16"/>
        <v>0</v>
      </c>
      <c r="Q136" s="60">
        <f t="shared" si="16"/>
        <v>0</v>
      </c>
      <c r="R136" s="60">
        <f t="shared" si="16"/>
        <v>0</v>
      </c>
      <c r="S136" s="60">
        <f t="shared" si="16"/>
        <v>0</v>
      </c>
      <c r="T136" s="60">
        <f t="shared" si="16"/>
        <v>0</v>
      </c>
      <c r="U136" s="60">
        <f t="shared" si="16"/>
        <v>0</v>
      </c>
      <c r="V136" s="60">
        <f t="shared" si="16"/>
        <v>0</v>
      </c>
      <c r="W136" s="60">
        <f t="shared" si="16"/>
        <v>0</v>
      </c>
      <c r="X136" s="132">
        <f t="shared" si="16"/>
        <v>0</v>
      </c>
    </row>
    <row r="137" spans="1:24">
      <c r="A137" s="135" t="s">
        <v>485</v>
      </c>
      <c r="B137" s="15">
        <f>SUM(C137:X137)</f>
        <v>1</v>
      </c>
      <c r="C137" s="15">
        <v>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43">
        <v>0</v>
      </c>
      <c r="X137" s="48">
        <v>0</v>
      </c>
    </row>
    <row r="138" spans="1:24">
      <c r="A138" s="13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43"/>
    </row>
    <row r="139" spans="1:24">
      <c r="A139" s="134" t="s">
        <v>39</v>
      </c>
      <c r="B139" s="60">
        <f>SUM(B140:B148)</f>
        <v>131</v>
      </c>
      <c r="C139" s="60">
        <f t="shared" ref="C139:X139" si="17">SUM(C140:C148)</f>
        <v>56</v>
      </c>
      <c r="D139" s="60">
        <f t="shared" si="17"/>
        <v>2</v>
      </c>
      <c r="E139" s="60">
        <f t="shared" si="17"/>
        <v>16</v>
      </c>
      <c r="F139" s="60">
        <f t="shared" si="17"/>
        <v>7</v>
      </c>
      <c r="G139" s="60">
        <f t="shared" si="17"/>
        <v>2</v>
      </c>
      <c r="H139" s="60">
        <f t="shared" si="17"/>
        <v>0</v>
      </c>
      <c r="I139" s="60">
        <f t="shared" si="17"/>
        <v>0</v>
      </c>
      <c r="J139" s="60">
        <f t="shared" si="17"/>
        <v>0</v>
      </c>
      <c r="K139" s="60">
        <f t="shared" si="17"/>
        <v>0</v>
      </c>
      <c r="L139" s="60">
        <f t="shared" si="17"/>
        <v>0</v>
      </c>
      <c r="M139" s="60">
        <f t="shared" si="17"/>
        <v>0</v>
      </c>
      <c r="N139" s="60">
        <f t="shared" si="17"/>
        <v>0</v>
      </c>
      <c r="O139" s="60">
        <f t="shared" si="17"/>
        <v>0</v>
      </c>
      <c r="P139" s="60">
        <f t="shared" si="17"/>
        <v>0</v>
      </c>
      <c r="Q139" s="60">
        <f t="shared" si="17"/>
        <v>0</v>
      </c>
      <c r="R139" s="60">
        <f t="shared" si="17"/>
        <v>0</v>
      </c>
      <c r="S139" s="60">
        <f t="shared" si="17"/>
        <v>0</v>
      </c>
      <c r="T139" s="60">
        <f t="shared" si="17"/>
        <v>0</v>
      </c>
      <c r="U139" s="60">
        <f t="shared" si="17"/>
        <v>46</v>
      </c>
      <c r="V139" s="60">
        <f t="shared" si="17"/>
        <v>1</v>
      </c>
      <c r="W139" s="60">
        <f t="shared" si="17"/>
        <v>1</v>
      </c>
      <c r="X139" s="132">
        <f t="shared" si="17"/>
        <v>0</v>
      </c>
    </row>
    <row r="140" spans="1:24">
      <c r="A140" s="135" t="s">
        <v>147</v>
      </c>
      <c r="B140" s="15">
        <f t="shared" ref="B140:B148" si="18">SUM(C140:X140)</f>
        <v>4</v>
      </c>
      <c r="C140" s="15">
        <v>3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</v>
      </c>
      <c r="V140" s="15">
        <v>0</v>
      </c>
      <c r="W140" s="143">
        <v>0</v>
      </c>
      <c r="X140" s="48">
        <v>0</v>
      </c>
    </row>
    <row r="141" spans="1:24">
      <c r="A141" s="135" t="s">
        <v>148</v>
      </c>
      <c r="B141" s="15">
        <f t="shared" si="18"/>
        <v>3</v>
      </c>
      <c r="C141" s="15">
        <v>0</v>
      </c>
      <c r="D141" s="15">
        <v>0</v>
      </c>
      <c r="E141" s="15">
        <v>1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1</v>
      </c>
      <c r="V141" s="15">
        <v>1</v>
      </c>
      <c r="W141" s="143">
        <v>0</v>
      </c>
      <c r="X141" s="48">
        <v>0</v>
      </c>
    </row>
    <row r="142" spans="1:24">
      <c r="A142" s="135" t="s">
        <v>149</v>
      </c>
      <c r="B142" s="15">
        <f t="shared" si="18"/>
        <v>15</v>
      </c>
      <c r="C142" s="15">
        <v>13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2</v>
      </c>
      <c r="V142" s="15">
        <v>0</v>
      </c>
      <c r="W142" s="143">
        <v>0</v>
      </c>
      <c r="X142" s="48">
        <v>0</v>
      </c>
    </row>
    <row r="143" spans="1:24">
      <c r="A143" s="135" t="s">
        <v>150</v>
      </c>
      <c r="B143" s="15">
        <f t="shared" si="18"/>
        <v>3</v>
      </c>
      <c r="C143" s="15">
        <v>1</v>
      </c>
      <c r="D143" s="15">
        <v>0</v>
      </c>
      <c r="E143" s="15">
        <v>1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</v>
      </c>
      <c r="V143" s="15">
        <v>0</v>
      </c>
      <c r="W143" s="143">
        <v>0</v>
      </c>
      <c r="X143" s="48">
        <v>0</v>
      </c>
    </row>
    <row r="144" spans="1:24">
      <c r="A144" s="135" t="s">
        <v>486</v>
      </c>
      <c r="B144" s="15">
        <f t="shared" si="18"/>
        <v>2</v>
      </c>
      <c r="C144" s="15">
        <v>0</v>
      </c>
      <c r="D144" s="15">
        <v>0</v>
      </c>
      <c r="E144" s="15">
        <v>0</v>
      </c>
      <c r="F144" s="15">
        <v>1</v>
      </c>
      <c r="G144" s="15">
        <v>1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43">
        <v>0</v>
      </c>
      <c r="X144" s="48">
        <v>0</v>
      </c>
    </row>
    <row r="145" spans="1:24">
      <c r="A145" s="135" t="s">
        <v>361</v>
      </c>
      <c r="B145" s="15">
        <f t="shared" si="18"/>
        <v>1</v>
      </c>
      <c r="C145" s="15">
        <v>0</v>
      </c>
      <c r="D145" s="15">
        <v>0</v>
      </c>
      <c r="E145" s="15">
        <v>0</v>
      </c>
      <c r="F145" s="15">
        <v>1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43">
        <v>0</v>
      </c>
      <c r="X145" s="48">
        <v>0</v>
      </c>
    </row>
    <row r="146" spans="1:24">
      <c r="A146" s="135" t="s">
        <v>48</v>
      </c>
      <c r="B146" s="15">
        <f t="shared" si="18"/>
        <v>63</v>
      </c>
      <c r="C146" s="15">
        <v>24</v>
      </c>
      <c r="D146" s="15">
        <v>0</v>
      </c>
      <c r="E146" s="15">
        <v>11</v>
      </c>
      <c r="F146" s="15">
        <v>5</v>
      </c>
      <c r="G146" s="15">
        <v>1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21</v>
      </c>
      <c r="V146" s="15">
        <v>0</v>
      </c>
      <c r="W146" s="143">
        <v>1</v>
      </c>
      <c r="X146" s="48">
        <v>0</v>
      </c>
    </row>
    <row r="147" spans="1:24">
      <c r="A147" s="135" t="s">
        <v>151</v>
      </c>
      <c r="B147" s="15">
        <f t="shared" si="18"/>
        <v>10</v>
      </c>
      <c r="C147" s="15">
        <v>5</v>
      </c>
      <c r="D147" s="15">
        <v>0</v>
      </c>
      <c r="E147" s="15">
        <v>1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4</v>
      </c>
      <c r="V147" s="15">
        <v>0</v>
      </c>
      <c r="W147" s="143">
        <v>0</v>
      </c>
      <c r="X147" s="48">
        <v>0</v>
      </c>
    </row>
    <row r="148" spans="1:24">
      <c r="A148" s="135" t="s">
        <v>152</v>
      </c>
      <c r="B148" s="15">
        <f t="shared" si="18"/>
        <v>30</v>
      </c>
      <c r="C148" s="15">
        <v>10</v>
      </c>
      <c r="D148" s="15">
        <v>2</v>
      </c>
      <c r="E148" s="15">
        <v>2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16</v>
      </c>
      <c r="V148" s="15">
        <v>0</v>
      </c>
      <c r="W148" s="143">
        <v>0</v>
      </c>
      <c r="X148" s="48">
        <v>0</v>
      </c>
    </row>
    <row r="149" spans="1:24">
      <c r="A149" s="13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43"/>
    </row>
    <row r="150" spans="1:24">
      <c r="A150" s="134" t="s">
        <v>50</v>
      </c>
      <c r="B150" s="60">
        <f t="shared" ref="B150:X150" si="19">SUM(B151:B157)</f>
        <v>63</v>
      </c>
      <c r="C150" s="60">
        <f t="shared" si="19"/>
        <v>44</v>
      </c>
      <c r="D150" s="60">
        <f t="shared" si="19"/>
        <v>0</v>
      </c>
      <c r="E150" s="60">
        <f t="shared" si="19"/>
        <v>1</v>
      </c>
      <c r="F150" s="60">
        <f t="shared" si="19"/>
        <v>0</v>
      </c>
      <c r="G150" s="60">
        <f t="shared" si="19"/>
        <v>2</v>
      </c>
      <c r="H150" s="60">
        <f t="shared" si="19"/>
        <v>1</v>
      </c>
      <c r="I150" s="60">
        <f t="shared" si="19"/>
        <v>1</v>
      </c>
      <c r="J150" s="60">
        <f t="shared" si="19"/>
        <v>2</v>
      </c>
      <c r="K150" s="60">
        <f t="shared" si="19"/>
        <v>0</v>
      </c>
      <c r="L150" s="60">
        <f t="shared" si="19"/>
        <v>0</v>
      </c>
      <c r="M150" s="60">
        <f t="shared" si="19"/>
        <v>0</v>
      </c>
      <c r="N150" s="60">
        <f t="shared" si="19"/>
        <v>0</v>
      </c>
      <c r="O150" s="60">
        <f t="shared" si="19"/>
        <v>0</v>
      </c>
      <c r="P150" s="60">
        <f t="shared" si="19"/>
        <v>0</v>
      </c>
      <c r="Q150" s="60">
        <f t="shared" si="19"/>
        <v>0</v>
      </c>
      <c r="R150" s="60">
        <f t="shared" si="19"/>
        <v>1</v>
      </c>
      <c r="S150" s="60">
        <f t="shared" si="19"/>
        <v>0</v>
      </c>
      <c r="T150" s="60">
        <f t="shared" si="19"/>
        <v>0</v>
      </c>
      <c r="U150" s="60">
        <f t="shared" si="19"/>
        <v>10</v>
      </c>
      <c r="V150" s="60">
        <f t="shared" si="19"/>
        <v>0</v>
      </c>
      <c r="W150" s="60">
        <f t="shared" si="19"/>
        <v>1</v>
      </c>
      <c r="X150" s="132">
        <f t="shared" si="19"/>
        <v>0</v>
      </c>
    </row>
    <row r="151" spans="1:24">
      <c r="A151" s="135" t="s">
        <v>153</v>
      </c>
      <c r="B151" s="15">
        <f t="shared" ref="B151:B157" si="20">SUM(C151:X151)</f>
        <v>23</v>
      </c>
      <c r="C151" s="15">
        <v>19</v>
      </c>
      <c r="D151" s="15">
        <v>0</v>
      </c>
      <c r="E151" s="15">
        <v>1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3</v>
      </c>
      <c r="V151" s="15">
        <v>0</v>
      </c>
      <c r="W151" s="143">
        <v>0</v>
      </c>
      <c r="X151" s="48">
        <v>0</v>
      </c>
    </row>
    <row r="152" spans="1:24">
      <c r="A152" s="135" t="s">
        <v>154</v>
      </c>
      <c r="B152" s="15">
        <f t="shared" si="20"/>
        <v>4</v>
      </c>
      <c r="C152" s="15">
        <v>3</v>
      </c>
      <c r="D152" s="15">
        <v>0</v>
      </c>
      <c r="E152" s="15">
        <v>0</v>
      </c>
      <c r="F152" s="15">
        <v>0</v>
      </c>
      <c r="G152" s="15">
        <v>1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43">
        <v>0</v>
      </c>
      <c r="X152" s="48">
        <v>0</v>
      </c>
    </row>
    <row r="153" spans="1:24">
      <c r="A153" s="135" t="s">
        <v>155</v>
      </c>
      <c r="B153" s="15">
        <f t="shared" si="20"/>
        <v>12</v>
      </c>
      <c r="C153" s="15">
        <v>11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1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43">
        <v>0</v>
      </c>
      <c r="X153" s="48">
        <v>0</v>
      </c>
    </row>
    <row r="154" spans="1:24">
      <c r="A154" s="135" t="s">
        <v>488</v>
      </c>
      <c r="B154" s="15">
        <f t="shared" si="20"/>
        <v>2</v>
      </c>
      <c r="C154" s="15">
        <v>1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43">
        <v>1</v>
      </c>
      <c r="X154" s="48">
        <v>0</v>
      </c>
    </row>
    <row r="155" spans="1:24">
      <c r="A155" s="135" t="s">
        <v>489</v>
      </c>
      <c r="B155" s="15">
        <f t="shared" si="20"/>
        <v>10</v>
      </c>
      <c r="C155" s="15">
        <v>3</v>
      </c>
      <c r="D155" s="15">
        <v>0</v>
      </c>
      <c r="E155" s="15">
        <v>0</v>
      </c>
      <c r="F155" s="15">
        <v>0</v>
      </c>
      <c r="G155" s="15">
        <v>1</v>
      </c>
      <c r="H155" s="15">
        <v>1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5</v>
      </c>
      <c r="V155" s="15">
        <v>0</v>
      </c>
      <c r="W155" s="143">
        <v>0</v>
      </c>
      <c r="X155" s="48">
        <v>0</v>
      </c>
    </row>
    <row r="156" spans="1:24">
      <c r="A156" s="135" t="s">
        <v>29</v>
      </c>
      <c r="B156" s="15">
        <f t="shared" si="20"/>
        <v>10</v>
      </c>
      <c r="C156" s="15">
        <v>7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2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1</v>
      </c>
      <c r="S156" s="15">
        <v>0</v>
      </c>
      <c r="T156" s="15">
        <v>0</v>
      </c>
      <c r="U156" s="15">
        <v>0</v>
      </c>
      <c r="V156" s="15">
        <v>0</v>
      </c>
      <c r="W156" s="143">
        <v>0</v>
      </c>
      <c r="X156" s="48">
        <v>0</v>
      </c>
    </row>
    <row r="157" spans="1:24">
      <c r="A157" s="135" t="s">
        <v>490</v>
      </c>
      <c r="B157" s="15">
        <f t="shared" si="20"/>
        <v>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2</v>
      </c>
      <c r="V157" s="15">
        <v>0</v>
      </c>
      <c r="W157" s="143">
        <v>0</v>
      </c>
      <c r="X157" s="48">
        <v>0</v>
      </c>
    </row>
    <row r="158" spans="1:24">
      <c r="A158" s="13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43"/>
    </row>
    <row r="159" spans="1:24">
      <c r="A159" s="134" t="s">
        <v>303</v>
      </c>
      <c r="B159" s="60">
        <f>SUM(B160:B168)</f>
        <v>299</v>
      </c>
      <c r="C159" s="60">
        <f t="shared" ref="C159:X159" si="21">SUM(C160:C168)</f>
        <v>154</v>
      </c>
      <c r="D159" s="60">
        <f t="shared" si="21"/>
        <v>0</v>
      </c>
      <c r="E159" s="60">
        <f t="shared" si="21"/>
        <v>3</v>
      </c>
      <c r="F159" s="60">
        <f t="shared" si="21"/>
        <v>9</v>
      </c>
      <c r="G159" s="60">
        <f t="shared" si="21"/>
        <v>5</v>
      </c>
      <c r="H159" s="60">
        <f t="shared" si="21"/>
        <v>2</v>
      </c>
      <c r="I159" s="60">
        <f t="shared" si="21"/>
        <v>6</v>
      </c>
      <c r="J159" s="60">
        <f t="shared" si="21"/>
        <v>7</v>
      </c>
      <c r="K159" s="60">
        <f t="shared" si="21"/>
        <v>2</v>
      </c>
      <c r="L159" s="60">
        <f t="shared" si="21"/>
        <v>1</v>
      </c>
      <c r="M159" s="60">
        <f t="shared" si="21"/>
        <v>0</v>
      </c>
      <c r="N159" s="60">
        <f t="shared" si="21"/>
        <v>0</v>
      </c>
      <c r="O159" s="60">
        <f t="shared" si="21"/>
        <v>0</v>
      </c>
      <c r="P159" s="60">
        <f t="shared" si="21"/>
        <v>0</v>
      </c>
      <c r="Q159" s="60">
        <f t="shared" si="21"/>
        <v>0</v>
      </c>
      <c r="R159" s="60">
        <f t="shared" si="21"/>
        <v>0</v>
      </c>
      <c r="S159" s="60">
        <f t="shared" si="21"/>
        <v>0</v>
      </c>
      <c r="T159" s="60">
        <f t="shared" si="21"/>
        <v>1</v>
      </c>
      <c r="U159" s="60">
        <f t="shared" si="21"/>
        <v>109</v>
      </c>
      <c r="V159" s="60">
        <f t="shared" si="21"/>
        <v>0</v>
      </c>
      <c r="W159" s="60">
        <f t="shared" si="21"/>
        <v>0</v>
      </c>
      <c r="X159" s="132">
        <f t="shared" si="21"/>
        <v>0</v>
      </c>
    </row>
    <row r="160" spans="1:24">
      <c r="A160" s="135" t="s">
        <v>491</v>
      </c>
      <c r="B160" s="15">
        <f t="shared" ref="B160:B168" si="22">SUM(C160:X160)</f>
        <v>4</v>
      </c>
      <c r="C160" s="15">
        <v>4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43">
        <v>0</v>
      </c>
      <c r="X160" s="48">
        <v>0</v>
      </c>
    </row>
    <row r="161" spans="1:24">
      <c r="A161" s="135" t="s">
        <v>157</v>
      </c>
      <c r="B161" s="15">
        <f t="shared" si="22"/>
        <v>121</v>
      </c>
      <c r="C161" s="15">
        <v>78</v>
      </c>
      <c r="D161" s="15">
        <v>0</v>
      </c>
      <c r="E161" s="15">
        <v>0</v>
      </c>
      <c r="F161" s="15">
        <v>2</v>
      </c>
      <c r="G161" s="15">
        <v>3</v>
      </c>
      <c r="H161" s="15">
        <v>2</v>
      </c>
      <c r="I161" s="15">
        <v>3</v>
      </c>
      <c r="J161" s="15">
        <v>3</v>
      </c>
      <c r="K161" s="15">
        <v>2</v>
      </c>
      <c r="L161" s="15">
        <v>1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27</v>
      </c>
      <c r="V161" s="15">
        <v>0</v>
      </c>
      <c r="W161" s="143">
        <v>0</v>
      </c>
      <c r="X161" s="48">
        <v>0</v>
      </c>
    </row>
    <row r="162" spans="1:24">
      <c r="A162" s="135" t="s">
        <v>492</v>
      </c>
      <c r="B162" s="15">
        <f t="shared" si="22"/>
        <v>1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</v>
      </c>
      <c r="V162" s="15">
        <v>0</v>
      </c>
      <c r="W162" s="143">
        <v>0</v>
      </c>
      <c r="X162" s="48">
        <v>0</v>
      </c>
    </row>
    <row r="163" spans="1:24">
      <c r="A163" s="135" t="s">
        <v>158</v>
      </c>
      <c r="B163" s="15">
        <f t="shared" si="22"/>
        <v>4</v>
      </c>
      <c r="C163" s="15">
        <v>3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</v>
      </c>
      <c r="V163" s="15">
        <v>0</v>
      </c>
      <c r="W163" s="143">
        <v>0</v>
      </c>
      <c r="X163" s="48">
        <v>0</v>
      </c>
    </row>
    <row r="164" spans="1:24">
      <c r="A164" s="135" t="s">
        <v>159</v>
      </c>
      <c r="B164" s="15">
        <f t="shared" si="22"/>
        <v>24</v>
      </c>
      <c r="C164" s="15">
        <v>12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2</v>
      </c>
      <c r="J164" s="15">
        <v>2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8</v>
      </c>
      <c r="V164" s="15">
        <v>0</v>
      </c>
      <c r="W164" s="143">
        <v>0</v>
      </c>
      <c r="X164" s="48">
        <v>0</v>
      </c>
    </row>
    <row r="165" spans="1:24">
      <c r="A165" s="135" t="s">
        <v>183</v>
      </c>
      <c r="B165" s="15">
        <f t="shared" si="22"/>
        <v>5</v>
      </c>
      <c r="C165" s="15">
        <v>3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1</v>
      </c>
      <c r="J165" s="15">
        <v>1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43">
        <v>0</v>
      </c>
      <c r="X165" s="48">
        <v>0</v>
      </c>
    </row>
    <row r="166" spans="1:24">
      <c r="A166" s="135" t="s">
        <v>160</v>
      </c>
      <c r="B166" s="15">
        <f t="shared" si="22"/>
        <v>2</v>
      </c>
      <c r="C166" s="15">
        <v>1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</v>
      </c>
      <c r="V166" s="15">
        <v>0</v>
      </c>
      <c r="W166" s="143">
        <v>0</v>
      </c>
      <c r="X166" s="48">
        <v>0</v>
      </c>
    </row>
    <row r="167" spans="1:24">
      <c r="A167" s="135" t="s">
        <v>493</v>
      </c>
      <c r="B167" s="15">
        <f t="shared" si="22"/>
        <v>6</v>
      </c>
      <c r="C167" s="15">
        <v>4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2</v>
      </c>
      <c r="V167" s="15">
        <v>0</v>
      </c>
      <c r="W167" s="143">
        <v>0</v>
      </c>
      <c r="X167" s="48">
        <v>0</v>
      </c>
    </row>
    <row r="168" spans="1:24">
      <c r="A168" s="135" t="s">
        <v>5</v>
      </c>
      <c r="B168" s="15">
        <f t="shared" si="22"/>
        <v>132</v>
      </c>
      <c r="C168" s="15">
        <v>49</v>
      </c>
      <c r="D168" s="15">
        <v>0</v>
      </c>
      <c r="E168" s="15">
        <v>3</v>
      </c>
      <c r="F168" s="15">
        <v>7</v>
      </c>
      <c r="G168" s="15">
        <v>2</v>
      </c>
      <c r="H168" s="15">
        <v>0</v>
      </c>
      <c r="I168" s="15">
        <v>0</v>
      </c>
      <c r="J168" s="15">
        <v>1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1</v>
      </c>
      <c r="U168" s="15">
        <v>69</v>
      </c>
      <c r="V168" s="15">
        <v>0</v>
      </c>
      <c r="W168" s="143">
        <v>0</v>
      </c>
      <c r="X168" s="48">
        <v>0</v>
      </c>
    </row>
    <row r="169" spans="1:24">
      <c r="A169" s="13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43"/>
    </row>
    <row r="170" spans="1:24" ht="45.5">
      <c r="A170" s="134" t="s">
        <v>436</v>
      </c>
      <c r="B170" s="60">
        <f>SUM(B171:B187)</f>
        <v>1193</v>
      </c>
      <c r="C170" s="60">
        <f t="shared" ref="C170:X170" si="23">SUM(C171:C187)</f>
        <v>154</v>
      </c>
      <c r="D170" s="60">
        <f t="shared" si="23"/>
        <v>4</v>
      </c>
      <c r="E170" s="60">
        <f t="shared" si="23"/>
        <v>3</v>
      </c>
      <c r="F170" s="60">
        <f t="shared" si="23"/>
        <v>1</v>
      </c>
      <c r="G170" s="60">
        <f t="shared" si="23"/>
        <v>0</v>
      </c>
      <c r="H170" s="60">
        <f t="shared" si="23"/>
        <v>9</v>
      </c>
      <c r="I170" s="60">
        <f t="shared" si="23"/>
        <v>13</v>
      </c>
      <c r="J170" s="60">
        <f t="shared" si="23"/>
        <v>504</v>
      </c>
      <c r="K170" s="60">
        <f t="shared" si="23"/>
        <v>347</v>
      </c>
      <c r="L170" s="60">
        <f t="shared" si="23"/>
        <v>73</v>
      </c>
      <c r="M170" s="60">
        <f t="shared" si="23"/>
        <v>8</v>
      </c>
      <c r="N170" s="60">
        <f t="shared" si="23"/>
        <v>1</v>
      </c>
      <c r="O170" s="60">
        <f t="shared" si="23"/>
        <v>0</v>
      </c>
      <c r="P170" s="60">
        <f t="shared" si="23"/>
        <v>0</v>
      </c>
      <c r="Q170" s="60">
        <f t="shared" si="23"/>
        <v>0</v>
      </c>
      <c r="R170" s="60">
        <f t="shared" si="23"/>
        <v>0</v>
      </c>
      <c r="S170" s="60">
        <f t="shared" si="23"/>
        <v>0</v>
      </c>
      <c r="T170" s="60">
        <f t="shared" si="23"/>
        <v>42</v>
      </c>
      <c r="U170" s="60">
        <f t="shared" si="23"/>
        <v>27</v>
      </c>
      <c r="V170" s="60">
        <f t="shared" si="23"/>
        <v>1</v>
      </c>
      <c r="W170" s="60">
        <f t="shared" si="23"/>
        <v>6</v>
      </c>
      <c r="X170" s="132">
        <f t="shared" si="23"/>
        <v>0</v>
      </c>
    </row>
    <row r="171" spans="1:24">
      <c r="A171" s="135" t="s">
        <v>161</v>
      </c>
      <c r="B171" s="15">
        <f t="shared" ref="B171:B187" si="24">SUM(C171:X171)</f>
        <v>7</v>
      </c>
      <c r="C171" s="15">
        <v>1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2</v>
      </c>
      <c r="J171" s="15">
        <v>1</v>
      </c>
      <c r="K171" s="15">
        <v>2</v>
      </c>
      <c r="L171" s="15">
        <v>1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43">
        <v>0</v>
      </c>
      <c r="X171" s="48">
        <v>0</v>
      </c>
    </row>
    <row r="172" spans="1:24" ht="31">
      <c r="A172" s="135" t="s">
        <v>554</v>
      </c>
      <c r="B172" s="15">
        <f t="shared" si="24"/>
        <v>29</v>
      </c>
      <c r="C172" s="15">
        <v>5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17</v>
      </c>
      <c r="K172" s="15">
        <v>6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</v>
      </c>
      <c r="V172" s="15">
        <v>0</v>
      </c>
      <c r="W172" s="143">
        <v>0</v>
      </c>
      <c r="X172" s="48">
        <v>0</v>
      </c>
    </row>
    <row r="173" spans="1:24" ht="31">
      <c r="A173" s="135" t="s">
        <v>494</v>
      </c>
      <c r="B173" s="15">
        <f t="shared" si="24"/>
        <v>8</v>
      </c>
      <c r="C173" s="15">
        <v>1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2</v>
      </c>
      <c r="K173" s="15">
        <v>3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2</v>
      </c>
      <c r="U173" s="15">
        <v>0</v>
      </c>
      <c r="V173" s="15">
        <v>0</v>
      </c>
      <c r="W173" s="143">
        <v>0</v>
      </c>
      <c r="X173" s="48">
        <v>0</v>
      </c>
    </row>
    <row r="174" spans="1:24" ht="31">
      <c r="A174" s="135" t="s">
        <v>495</v>
      </c>
      <c r="B174" s="15">
        <f t="shared" si="24"/>
        <v>2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2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43">
        <v>0</v>
      </c>
      <c r="X174" s="48">
        <v>0</v>
      </c>
    </row>
    <row r="175" spans="1:24" ht="31">
      <c r="A175" s="135" t="s">
        <v>496</v>
      </c>
      <c r="B175" s="15">
        <f t="shared" si="24"/>
        <v>1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1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43">
        <v>0</v>
      </c>
      <c r="X175" s="48">
        <v>0</v>
      </c>
    </row>
    <row r="176" spans="1:24" ht="31">
      <c r="A176" s="135" t="s">
        <v>497</v>
      </c>
      <c r="B176" s="15">
        <f t="shared" si="24"/>
        <v>8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2</v>
      </c>
      <c r="L176" s="15">
        <v>6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43">
        <v>0</v>
      </c>
      <c r="X176" s="48">
        <v>0</v>
      </c>
    </row>
    <row r="177" spans="1:24" ht="31">
      <c r="A177" s="135" t="s">
        <v>464</v>
      </c>
      <c r="B177" s="15">
        <f t="shared" si="24"/>
        <v>7</v>
      </c>
      <c r="C177" s="15">
        <v>2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1</v>
      </c>
      <c r="K177" s="15">
        <v>3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1</v>
      </c>
      <c r="U177" s="15">
        <v>0</v>
      </c>
      <c r="V177" s="15">
        <v>0</v>
      </c>
      <c r="W177" s="143">
        <v>0</v>
      </c>
      <c r="X177" s="48">
        <v>0</v>
      </c>
    </row>
    <row r="178" spans="1:24">
      <c r="A178" s="135" t="s">
        <v>362</v>
      </c>
      <c r="B178" s="15">
        <f t="shared" si="24"/>
        <v>17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8</v>
      </c>
      <c r="K178" s="15">
        <v>7</v>
      </c>
      <c r="L178" s="15">
        <v>1</v>
      </c>
      <c r="M178" s="15">
        <v>0</v>
      </c>
      <c r="N178" s="15">
        <v>1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43">
        <v>0</v>
      </c>
      <c r="X178" s="48">
        <v>0</v>
      </c>
    </row>
    <row r="179" spans="1:24">
      <c r="A179" s="135" t="s">
        <v>162</v>
      </c>
      <c r="B179" s="15">
        <f t="shared" si="24"/>
        <v>104</v>
      </c>
      <c r="C179" s="15">
        <v>14</v>
      </c>
      <c r="D179" s="15">
        <v>0</v>
      </c>
      <c r="E179" s="15">
        <v>0</v>
      </c>
      <c r="F179" s="15">
        <v>0</v>
      </c>
      <c r="G179" s="15">
        <v>0</v>
      </c>
      <c r="H179" s="15">
        <v>6</v>
      </c>
      <c r="I179" s="15">
        <v>9</v>
      </c>
      <c r="J179" s="15">
        <v>30</v>
      </c>
      <c r="K179" s="15">
        <v>16</v>
      </c>
      <c r="L179" s="15">
        <v>3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5</v>
      </c>
      <c r="U179" s="15">
        <v>18</v>
      </c>
      <c r="V179" s="15">
        <v>1</v>
      </c>
      <c r="W179" s="143">
        <v>2</v>
      </c>
      <c r="X179" s="48">
        <v>0</v>
      </c>
    </row>
    <row r="180" spans="1:24">
      <c r="A180" s="135" t="s">
        <v>437</v>
      </c>
      <c r="B180" s="15">
        <f t="shared" si="24"/>
        <v>20</v>
      </c>
      <c r="C180" s="15">
        <v>11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2</v>
      </c>
      <c r="K180" s="15">
        <v>6</v>
      </c>
      <c r="L180" s="15">
        <v>1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43">
        <v>0</v>
      </c>
      <c r="X180" s="48">
        <v>0</v>
      </c>
    </row>
    <row r="181" spans="1:24">
      <c r="A181" s="135" t="s">
        <v>555</v>
      </c>
      <c r="B181" s="15">
        <f t="shared" si="24"/>
        <v>80</v>
      </c>
      <c r="C181" s="15">
        <v>11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31</v>
      </c>
      <c r="K181" s="15">
        <v>33</v>
      </c>
      <c r="L181" s="15">
        <v>5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43">
        <v>0</v>
      </c>
      <c r="X181" s="48">
        <v>0</v>
      </c>
    </row>
    <row r="182" spans="1:24" ht="31">
      <c r="A182" s="135" t="s">
        <v>462</v>
      </c>
      <c r="B182" s="15">
        <f t="shared" si="24"/>
        <v>2</v>
      </c>
      <c r="C182" s="15">
        <v>1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1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43">
        <v>0</v>
      </c>
      <c r="X182" s="48">
        <v>0</v>
      </c>
    </row>
    <row r="183" spans="1:24">
      <c r="A183" s="135" t="s">
        <v>163</v>
      </c>
      <c r="B183" s="15">
        <f t="shared" si="24"/>
        <v>12</v>
      </c>
      <c r="C183" s="15">
        <v>5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5</v>
      </c>
      <c r="K183" s="15">
        <v>2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43">
        <v>0</v>
      </c>
      <c r="X183" s="48">
        <v>0</v>
      </c>
    </row>
    <row r="184" spans="1:24" ht="31">
      <c r="A184" s="135" t="s">
        <v>432</v>
      </c>
      <c r="B184" s="15">
        <f t="shared" si="24"/>
        <v>248</v>
      </c>
      <c r="C184" s="15">
        <v>36</v>
      </c>
      <c r="D184" s="15">
        <v>2</v>
      </c>
      <c r="E184" s="15">
        <v>0</v>
      </c>
      <c r="F184" s="15">
        <v>0</v>
      </c>
      <c r="G184" s="15">
        <v>0</v>
      </c>
      <c r="H184" s="15">
        <v>1</v>
      </c>
      <c r="I184" s="15">
        <v>0</v>
      </c>
      <c r="J184" s="15">
        <v>46</v>
      </c>
      <c r="K184" s="15">
        <v>111</v>
      </c>
      <c r="L184" s="15">
        <v>42</v>
      </c>
      <c r="M184" s="15">
        <v>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2</v>
      </c>
      <c r="U184" s="15">
        <v>0</v>
      </c>
      <c r="V184" s="15">
        <v>0</v>
      </c>
      <c r="W184" s="143">
        <v>2</v>
      </c>
      <c r="X184" s="48">
        <v>0</v>
      </c>
    </row>
    <row r="185" spans="1:24">
      <c r="A185" s="135" t="s">
        <v>164</v>
      </c>
      <c r="B185" s="15">
        <f t="shared" si="24"/>
        <v>9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9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43">
        <v>0</v>
      </c>
      <c r="X185" s="48">
        <v>0</v>
      </c>
    </row>
    <row r="186" spans="1:24">
      <c r="A186" s="135" t="s">
        <v>498</v>
      </c>
      <c r="B186" s="15">
        <f t="shared" si="24"/>
        <v>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3</v>
      </c>
      <c r="K186" s="15">
        <v>2</v>
      </c>
      <c r="L186" s="15">
        <v>1</v>
      </c>
      <c r="M186" s="15">
        <v>1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1</v>
      </c>
      <c r="U186" s="15">
        <v>0</v>
      </c>
      <c r="V186" s="15">
        <v>0</v>
      </c>
      <c r="W186" s="143">
        <v>0</v>
      </c>
      <c r="X186" s="48">
        <v>0</v>
      </c>
    </row>
    <row r="187" spans="1:24" ht="31">
      <c r="A187" s="135" t="s">
        <v>556</v>
      </c>
      <c r="B187" s="15">
        <f t="shared" si="24"/>
        <v>631</v>
      </c>
      <c r="C187" s="15">
        <v>67</v>
      </c>
      <c r="D187" s="15">
        <v>2</v>
      </c>
      <c r="E187" s="15">
        <v>3</v>
      </c>
      <c r="F187" s="15">
        <v>1</v>
      </c>
      <c r="G187" s="15">
        <v>0</v>
      </c>
      <c r="H187" s="15">
        <v>2</v>
      </c>
      <c r="I187" s="15">
        <v>2</v>
      </c>
      <c r="J187" s="15">
        <v>358</v>
      </c>
      <c r="K187" s="15">
        <v>141</v>
      </c>
      <c r="L187" s="15">
        <v>13</v>
      </c>
      <c r="M187" s="15">
        <v>1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31</v>
      </c>
      <c r="U187" s="15">
        <v>8</v>
      </c>
      <c r="V187" s="15">
        <v>0</v>
      </c>
      <c r="W187" s="143">
        <v>2</v>
      </c>
      <c r="X187" s="48">
        <v>0</v>
      </c>
    </row>
    <row r="188" spans="1:24">
      <c r="A188" s="13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43"/>
    </row>
    <row r="189" spans="1:24">
      <c r="A189" s="134" t="s">
        <v>165</v>
      </c>
      <c r="B189" s="60">
        <f>SUM(B190:B195)</f>
        <v>568</v>
      </c>
      <c r="C189" s="60">
        <f t="shared" ref="C189:X189" si="25">SUM(C190:C195)</f>
        <v>110</v>
      </c>
      <c r="D189" s="60">
        <f t="shared" si="25"/>
        <v>10</v>
      </c>
      <c r="E189" s="60">
        <f t="shared" si="25"/>
        <v>45</v>
      </c>
      <c r="F189" s="60">
        <f t="shared" si="25"/>
        <v>19</v>
      </c>
      <c r="G189" s="60">
        <f t="shared" si="25"/>
        <v>4</v>
      </c>
      <c r="H189" s="60">
        <f t="shared" si="25"/>
        <v>1</v>
      </c>
      <c r="I189" s="60">
        <f t="shared" si="25"/>
        <v>2</v>
      </c>
      <c r="J189" s="60">
        <f t="shared" si="25"/>
        <v>2</v>
      </c>
      <c r="K189" s="60">
        <f t="shared" si="25"/>
        <v>0</v>
      </c>
      <c r="L189" s="60">
        <f t="shared" si="25"/>
        <v>0</v>
      </c>
      <c r="M189" s="60">
        <f t="shared" si="25"/>
        <v>0</v>
      </c>
      <c r="N189" s="60">
        <f t="shared" si="25"/>
        <v>0</v>
      </c>
      <c r="O189" s="60">
        <f t="shared" si="25"/>
        <v>0</v>
      </c>
      <c r="P189" s="60">
        <f t="shared" si="25"/>
        <v>0</v>
      </c>
      <c r="Q189" s="60">
        <f t="shared" si="25"/>
        <v>0</v>
      </c>
      <c r="R189" s="60">
        <f t="shared" si="25"/>
        <v>0</v>
      </c>
      <c r="S189" s="60">
        <f t="shared" si="25"/>
        <v>0</v>
      </c>
      <c r="T189" s="60">
        <f t="shared" si="25"/>
        <v>3</v>
      </c>
      <c r="U189" s="60">
        <f t="shared" si="25"/>
        <v>157</v>
      </c>
      <c r="V189" s="60">
        <f t="shared" si="25"/>
        <v>2</v>
      </c>
      <c r="W189" s="60">
        <f t="shared" si="25"/>
        <v>213</v>
      </c>
      <c r="X189" s="132">
        <f t="shared" si="25"/>
        <v>0</v>
      </c>
    </row>
    <row r="190" spans="1:24">
      <c r="A190" s="135" t="s">
        <v>363</v>
      </c>
      <c r="B190" s="15">
        <f t="shared" ref="B190:B195" si="26">SUM(C190:X190)</f>
        <v>1</v>
      </c>
      <c r="C190" s="15">
        <v>1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43">
        <v>0</v>
      </c>
      <c r="X190" s="48">
        <v>0</v>
      </c>
    </row>
    <row r="191" spans="1:24">
      <c r="A191" s="135" t="s">
        <v>180</v>
      </c>
      <c r="B191" s="15">
        <f t="shared" si="26"/>
        <v>9</v>
      </c>
      <c r="C191" s="15">
        <v>4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3</v>
      </c>
      <c r="V191" s="15">
        <v>0</v>
      </c>
      <c r="W191" s="143">
        <v>2</v>
      </c>
      <c r="X191" s="48">
        <v>0</v>
      </c>
    </row>
    <row r="192" spans="1:24">
      <c r="A192" s="135" t="s">
        <v>364</v>
      </c>
      <c r="B192" s="15">
        <f t="shared" si="26"/>
        <v>11</v>
      </c>
      <c r="C192" s="15">
        <v>1</v>
      </c>
      <c r="D192" s="15">
        <v>0</v>
      </c>
      <c r="E192" s="15">
        <v>2</v>
      </c>
      <c r="F192" s="15">
        <v>1</v>
      </c>
      <c r="G192" s="15">
        <v>0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2</v>
      </c>
      <c r="V192" s="15">
        <v>0</v>
      </c>
      <c r="W192" s="143">
        <v>4</v>
      </c>
      <c r="X192" s="48">
        <v>0</v>
      </c>
    </row>
    <row r="193" spans="1:24">
      <c r="A193" s="135" t="s">
        <v>166</v>
      </c>
      <c r="B193" s="15">
        <f t="shared" si="26"/>
        <v>506</v>
      </c>
      <c r="C193" s="15">
        <v>97</v>
      </c>
      <c r="D193" s="15">
        <v>8</v>
      </c>
      <c r="E193" s="15">
        <v>43</v>
      </c>
      <c r="F193" s="15">
        <v>16</v>
      </c>
      <c r="G193" s="15">
        <v>2</v>
      </c>
      <c r="H193" s="15">
        <v>0</v>
      </c>
      <c r="I193" s="15">
        <v>2</v>
      </c>
      <c r="J193" s="15">
        <v>2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3</v>
      </c>
      <c r="U193" s="15">
        <v>130</v>
      </c>
      <c r="V193" s="15">
        <v>2</v>
      </c>
      <c r="W193" s="143">
        <v>201</v>
      </c>
      <c r="X193" s="48">
        <v>0</v>
      </c>
    </row>
    <row r="194" spans="1:24">
      <c r="A194" s="135" t="s">
        <v>167</v>
      </c>
      <c r="B194" s="15">
        <f t="shared" si="26"/>
        <v>7</v>
      </c>
      <c r="C194" s="15">
        <v>1</v>
      </c>
      <c r="D194" s="15">
        <v>0</v>
      </c>
      <c r="E194" s="15">
        <v>0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4</v>
      </c>
      <c r="V194" s="15">
        <v>0</v>
      </c>
      <c r="W194" s="143">
        <v>1</v>
      </c>
      <c r="X194" s="48">
        <v>0</v>
      </c>
    </row>
    <row r="195" spans="1:24">
      <c r="A195" s="135" t="s">
        <v>168</v>
      </c>
      <c r="B195" s="15">
        <f t="shared" si="26"/>
        <v>34</v>
      </c>
      <c r="C195" s="15">
        <v>6</v>
      </c>
      <c r="D195" s="15">
        <v>2</v>
      </c>
      <c r="E195" s="15">
        <v>0</v>
      </c>
      <c r="F195" s="15">
        <v>1</v>
      </c>
      <c r="G195" s="15">
        <v>2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18</v>
      </c>
      <c r="V195" s="15">
        <v>0</v>
      </c>
      <c r="W195" s="143">
        <v>5</v>
      </c>
      <c r="X195" s="48">
        <v>0</v>
      </c>
    </row>
    <row r="196" spans="1:24">
      <c r="A196" s="1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43"/>
    </row>
    <row r="197" spans="1:24" ht="30.5">
      <c r="A197" s="134" t="s">
        <v>169</v>
      </c>
      <c r="B197" s="60">
        <f>SUM(B198:B212)</f>
        <v>1017</v>
      </c>
      <c r="C197" s="60">
        <f t="shared" ref="C197:X197" si="27">SUM(C198:C212)</f>
        <v>385</v>
      </c>
      <c r="D197" s="60">
        <f t="shared" si="27"/>
        <v>3</v>
      </c>
      <c r="E197" s="60">
        <f t="shared" si="27"/>
        <v>71</v>
      </c>
      <c r="F197" s="60">
        <f t="shared" si="27"/>
        <v>72</v>
      </c>
      <c r="G197" s="60">
        <f t="shared" si="27"/>
        <v>37</v>
      </c>
      <c r="H197" s="60">
        <f t="shared" si="27"/>
        <v>13</v>
      </c>
      <c r="I197" s="60">
        <f t="shared" si="27"/>
        <v>11</v>
      </c>
      <c r="J197" s="60">
        <f t="shared" si="27"/>
        <v>5</v>
      </c>
      <c r="K197" s="60">
        <f t="shared" si="27"/>
        <v>6</v>
      </c>
      <c r="L197" s="60">
        <f t="shared" si="27"/>
        <v>6</v>
      </c>
      <c r="M197" s="60">
        <f t="shared" si="27"/>
        <v>3</v>
      </c>
      <c r="N197" s="60">
        <f t="shared" si="27"/>
        <v>3</v>
      </c>
      <c r="O197" s="60">
        <f t="shared" si="27"/>
        <v>0</v>
      </c>
      <c r="P197" s="60">
        <f t="shared" si="27"/>
        <v>0</v>
      </c>
      <c r="Q197" s="60">
        <f t="shared" si="27"/>
        <v>0</v>
      </c>
      <c r="R197" s="60">
        <f t="shared" si="27"/>
        <v>0</v>
      </c>
      <c r="S197" s="60">
        <f t="shared" si="27"/>
        <v>1</v>
      </c>
      <c r="T197" s="60">
        <f t="shared" si="27"/>
        <v>2</v>
      </c>
      <c r="U197" s="60">
        <f t="shared" si="27"/>
        <v>360</v>
      </c>
      <c r="V197" s="60">
        <f t="shared" si="27"/>
        <v>5</v>
      </c>
      <c r="W197" s="60">
        <f t="shared" si="27"/>
        <v>34</v>
      </c>
      <c r="X197" s="132">
        <f t="shared" si="27"/>
        <v>0</v>
      </c>
    </row>
    <row r="198" spans="1:24">
      <c r="A198" s="135" t="s">
        <v>21</v>
      </c>
      <c r="B198" s="15">
        <f t="shared" ref="B198:B212" si="28">SUM(C198:X198)</f>
        <v>67</v>
      </c>
      <c r="C198" s="15">
        <v>30</v>
      </c>
      <c r="D198" s="15">
        <v>0</v>
      </c>
      <c r="E198" s="15">
        <v>1</v>
      </c>
      <c r="F198" s="15">
        <v>2</v>
      </c>
      <c r="G198" s="15">
        <v>3</v>
      </c>
      <c r="H198" s="15">
        <v>2</v>
      </c>
      <c r="I198" s="15">
        <v>3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26</v>
      </c>
      <c r="V198" s="15">
        <v>0</v>
      </c>
      <c r="W198" s="143">
        <v>0</v>
      </c>
      <c r="X198" s="48">
        <v>0</v>
      </c>
    </row>
    <row r="199" spans="1:24">
      <c r="A199" s="135" t="s">
        <v>170</v>
      </c>
      <c r="B199" s="15">
        <f t="shared" si="28"/>
        <v>6</v>
      </c>
      <c r="C199" s="15">
        <v>4</v>
      </c>
      <c r="D199" s="15">
        <v>0</v>
      </c>
      <c r="E199" s="15">
        <v>1</v>
      </c>
      <c r="F199" s="15">
        <v>1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43">
        <v>0</v>
      </c>
      <c r="X199" s="48">
        <v>0</v>
      </c>
    </row>
    <row r="200" spans="1:24">
      <c r="A200" s="135" t="s">
        <v>57</v>
      </c>
      <c r="B200" s="15">
        <f t="shared" si="28"/>
        <v>4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1</v>
      </c>
      <c r="M200" s="15">
        <v>0</v>
      </c>
      <c r="N200" s="15">
        <v>2</v>
      </c>
      <c r="O200" s="15">
        <v>0</v>
      </c>
      <c r="P200" s="15">
        <v>0</v>
      </c>
      <c r="Q200" s="15">
        <v>0</v>
      </c>
      <c r="R200" s="15">
        <v>0</v>
      </c>
      <c r="S200" s="15">
        <v>1</v>
      </c>
      <c r="T200" s="15">
        <v>0</v>
      </c>
      <c r="U200" s="15">
        <v>0</v>
      </c>
      <c r="V200" s="15">
        <v>0</v>
      </c>
      <c r="W200" s="143">
        <v>0</v>
      </c>
      <c r="X200" s="48">
        <v>0</v>
      </c>
    </row>
    <row r="201" spans="1:24">
      <c r="A201" s="135" t="s">
        <v>16</v>
      </c>
      <c r="B201" s="15">
        <f t="shared" si="28"/>
        <v>32</v>
      </c>
      <c r="C201" s="15">
        <v>23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1</v>
      </c>
      <c r="L201" s="15">
        <v>2</v>
      </c>
      <c r="M201" s="15">
        <v>3</v>
      </c>
      <c r="N201" s="15">
        <v>1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2</v>
      </c>
      <c r="V201" s="15">
        <v>0</v>
      </c>
      <c r="W201" s="143">
        <v>0</v>
      </c>
      <c r="X201" s="48">
        <v>0</v>
      </c>
    </row>
    <row r="202" spans="1:24" ht="31">
      <c r="A202" s="135" t="s">
        <v>365</v>
      </c>
      <c r="B202" s="15">
        <f t="shared" si="28"/>
        <v>1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1</v>
      </c>
      <c r="V202" s="15">
        <v>0</v>
      </c>
      <c r="W202" s="143">
        <v>0</v>
      </c>
      <c r="X202" s="48">
        <v>0</v>
      </c>
    </row>
    <row r="203" spans="1:24">
      <c r="A203" s="135" t="s">
        <v>304</v>
      </c>
      <c r="B203" s="15">
        <f t="shared" si="28"/>
        <v>2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2</v>
      </c>
      <c r="V203" s="15">
        <v>0</v>
      </c>
      <c r="W203" s="143">
        <v>0</v>
      </c>
      <c r="X203" s="48">
        <v>0</v>
      </c>
    </row>
    <row r="204" spans="1:24">
      <c r="A204" s="135" t="s">
        <v>3</v>
      </c>
      <c r="B204" s="15">
        <f t="shared" si="28"/>
        <v>715</v>
      </c>
      <c r="C204" s="15">
        <v>211</v>
      </c>
      <c r="D204" s="15">
        <v>1</v>
      </c>
      <c r="E204" s="15">
        <v>65</v>
      </c>
      <c r="F204" s="15">
        <v>66</v>
      </c>
      <c r="G204" s="15">
        <v>28</v>
      </c>
      <c r="H204" s="15">
        <v>11</v>
      </c>
      <c r="I204" s="15">
        <v>7</v>
      </c>
      <c r="J204" s="15">
        <v>3</v>
      </c>
      <c r="K204" s="15">
        <v>2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1</v>
      </c>
      <c r="U204" s="15">
        <v>285</v>
      </c>
      <c r="V204" s="15">
        <v>5</v>
      </c>
      <c r="W204" s="143">
        <v>30</v>
      </c>
      <c r="X204" s="48">
        <v>0</v>
      </c>
    </row>
    <row r="205" spans="1:24">
      <c r="A205" s="135" t="s">
        <v>499</v>
      </c>
      <c r="B205" s="15">
        <f t="shared" si="28"/>
        <v>2</v>
      </c>
      <c r="C205" s="15">
        <v>1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1</v>
      </c>
      <c r="V205" s="15">
        <v>0</v>
      </c>
      <c r="W205" s="143">
        <v>0</v>
      </c>
      <c r="X205" s="48">
        <v>0</v>
      </c>
    </row>
    <row r="206" spans="1:24">
      <c r="A206" s="135" t="s">
        <v>35</v>
      </c>
      <c r="B206" s="15">
        <f t="shared" si="28"/>
        <v>109</v>
      </c>
      <c r="C206" s="15">
        <v>66</v>
      </c>
      <c r="D206" s="15">
        <v>0</v>
      </c>
      <c r="E206" s="15">
        <v>3</v>
      </c>
      <c r="F206" s="15">
        <v>2</v>
      </c>
      <c r="G206" s="15">
        <v>5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1</v>
      </c>
      <c r="U206" s="15">
        <v>28</v>
      </c>
      <c r="V206" s="15">
        <v>0</v>
      </c>
      <c r="W206" s="143">
        <v>4</v>
      </c>
      <c r="X206" s="48">
        <v>0</v>
      </c>
    </row>
    <row r="207" spans="1:24">
      <c r="A207" s="135" t="s">
        <v>62</v>
      </c>
      <c r="B207" s="15">
        <f t="shared" si="28"/>
        <v>41</v>
      </c>
      <c r="C207" s="15">
        <v>27</v>
      </c>
      <c r="D207" s="15">
        <v>2</v>
      </c>
      <c r="E207" s="15">
        <v>0</v>
      </c>
      <c r="F207" s="15">
        <v>1</v>
      </c>
      <c r="G207" s="15">
        <v>1</v>
      </c>
      <c r="H207" s="15">
        <v>0</v>
      </c>
      <c r="I207" s="15">
        <v>0</v>
      </c>
      <c r="J207" s="15">
        <v>1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9</v>
      </c>
      <c r="V207" s="15">
        <v>0</v>
      </c>
      <c r="W207" s="143">
        <v>0</v>
      </c>
      <c r="X207" s="48">
        <v>0</v>
      </c>
    </row>
    <row r="208" spans="1:24">
      <c r="A208" s="135" t="s">
        <v>13</v>
      </c>
      <c r="B208" s="15">
        <f t="shared" si="28"/>
        <v>14</v>
      </c>
      <c r="C208" s="15">
        <v>7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1</v>
      </c>
      <c r="J208" s="15">
        <v>0</v>
      </c>
      <c r="K208" s="15">
        <v>2</v>
      </c>
      <c r="L208" s="15">
        <v>1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3</v>
      </c>
      <c r="V208" s="15">
        <v>0</v>
      </c>
      <c r="W208" s="143">
        <v>0</v>
      </c>
      <c r="X208" s="48">
        <v>0</v>
      </c>
    </row>
    <row r="209" spans="1:24">
      <c r="A209" s="135" t="s">
        <v>456</v>
      </c>
      <c r="B209" s="15">
        <f t="shared" si="28"/>
        <v>2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1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1</v>
      </c>
      <c r="V209" s="15">
        <v>0</v>
      </c>
      <c r="W209" s="143">
        <v>0</v>
      </c>
      <c r="X209" s="48">
        <v>0</v>
      </c>
    </row>
    <row r="210" spans="1:24">
      <c r="A210" s="135" t="s">
        <v>231</v>
      </c>
      <c r="B210" s="15">
        <f t="shared" si="28"/>
        <v>9</v>
      </c>
      <c r="C210" s="15">
        <v>7</v>
      </c>
      <c r="D210" s="15">
        <v>0</v>
      </c>
      <c r="E210" s="15">
        <v>1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1</v>
      </c>
      <c r="V210" s="15">
        <v>0</v>
      </c>
      <c r="W210" s="143">
        <v>0</v>
      </c>
      <c r="X210" s="48">
        <v>0</v>
      </c>
    </row>
    <row r="211" spans="1:24">
      <c r="A211" s="135" t="s">
        <v>171</v>
      </c>
      <c r="B211" s="15">
        <f t="shared" si="28"/>
        <v>12</v>
      </c>
      <c r="C211" s="15">
        <v>8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1</v>
      </c>
      <c r="K211" s="15">
        <v>0</v>
      </c>
      <c r="L211" s="15">
        <v>2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1</v>
      </c>
      <c r="V211" s="15">
        <v>0</v>
      </c>
      <c r="W211" s="143">
        <v>0</v>
      </c>
      <c r="X211" s="48">
        <v>0</v>
      </c>
    </row>
    <row r="212" spans="1:24">
      <c r="A212" s="135" t="s">
        <v>500</v>
      </c>
      <c r="B212" s="15">
        <f t="shared" si="28"/>
        <v>1</v>
      </c>
      <c r="C212" s="15">
        <v>1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43">
        <v>0</v>
      </c>
      <c r="X212" s="48">
        <v>0</v>
      </c>
    </row>
    <row r="213" spans="1:24">
      <c r="A213" s="1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43"/>
    </row>
    <row r="214" spans="1:24">
      <c r="A214" s="134" t="s">
        <v>305</v>
      </c>
      <c r="B214" s="60">
        <f>SUM(B215:B228)</f>
        <v>163</v>
      </c>
      <c r="C214" s="60">
        <f t="shared" ref="C214:X214" si="29">SUM(C215:C228)</f>
        <v>72</v>
      </c>
      <c r="D214" s="60">
        <f t="shared" si="29"/>
        <v>17</v>
      </c>
      <c r="E214" s="60">
        <f t="shared" si="29"/>
        <v>8</v>
      </c>
      <c r="F214" s="60">
        <f t="shared" si="29"/>
        <v>1</v>
      </c>
      <c r="G214" s="60">
        <f t="shared" si="29"/>
        <v>0</v>
      </c>
      <c r="H214" s="60">
        <f t="shared" si="29"/>
        <v>0</v>
      </c>
      <c r="I214" s="60">
        <f t="shared" si="29"/>
        <v>0</v>
      </c>
      <c r="J214" s="60">
        <f t="shared" si="29"/>
        <v>0</v>
      </c>
      <c r="K214" s="60">
        <f t="shared" si="29"/>
        <v>0</v>
      </c>
      <c r="L214" s="60">
        <f t="shared" si="29"/>
        <v>0</v>
      </c>
      <c r="M214" s="60">
        <f t="shared" si="29"/>
        <v>0</v>
      </c>
      <c r="N214" s="60">
        <f t="shared" si="29"/>
        <v>0</v>
      </c>
      <c r="O214" s="60">
        <f t="shared" si="29"/>
        <v>0</v>
      </c>
      <c r="P214" s="60">
        <f t="shared" si="29"/>
        <v>0</v>
      </c>
      <c r="Q214" s="60">
        <f t="shared" si="29"/>
        <v>0</v>
      </c>
      <c r="R214" s="60">
        <f t="shared" si="29"/>
        <v>0</v>
      </c>
      <c r="S214" s="60">
        <f t="shared" si="29"/>
        <v>0</v>
      </c>
      <c r="T214" s="60">
        <f t="shared" si="29"/>
        <v>0</v>
      </c>
      <c r="U214" s="60">
        <f t="shared" si="29"/>
        <v>65</v>
      </c>
      <c r="V214" s="60">
        <f t="shared" si="29"/>
        <v>0</v>
      </c>
      <c r="W214" s="60">
        <f t="shared" si="29"/>
        <v>0</v>
      </c>
      <c r="X214" s="132">
        <f t="shared" si="29"/>
        <v>0</v>
      </c>
    </row>
    <row r="215" spans="1:24">
      <c r="A215" s="135" t="s">
        <v>366</v>
      </c>
      <c r="B215" s="15">
        <f t="shared" ref="B215:B228" si="30">SUM(C215:X215)</f>
        <v>8</v>
      </c>
      <c r="C215" s="15">
        <v>3</v>
      </c>
      <c r="D215" s="15">
        <v>0</v>
      </c>
      <c r="E215" s="15">
        <v>3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2</v>
      </c>
      <c r="V215" s="15">
        <v>0</v>
      </c>
      <c r="W215" s="143">
        <v>0</v>
      </c>
      <c r="X215" s="48">
        <v>0</v>
      </c>
    </row>
    <row r="216" spans="1:24" ht="31">
      <c r="A216" s="135" t="s">
        <v>501</v>
      </c>
      <c r="B216" s="15">
        <f t="shared" si="30"/>
        <v>10</v>
      </c>
      <c r="C216" s="15">
        <v>4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6</v>
      </c>
      <c r="V216" s="15">
        <v>0</v>
      </c>
      <c r="W216" s="143">
        <v>0</v>
      </c>
      <c r="X216" s="48">
        <v>0</v>
      </c>
    </row>
    <row r="217" spans="1:24" ht="46.5">
      <c r="A217" s="135" t="s">
        <v>502</v>
      </c>
      <c r="B217" s="15">
        <f t="shared" si="30"/>
        <v>10</v>
      </c>
      <c r="C217" s="15">
        <v>2</v>
      </c>
      <c r="D217" s="15">
        <v>2</v>
      </c>
      <c r="E217" s="15">
        <v>1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5</v>
      </c>
      <c r="V217" s="15">
        <v>0</v>
      </c>
      <c r="W217" s="143">
        <v>0</v>
      </c>
      <c r="X217" s="48">
        <v>0</v>
      </c>
    </row>
    <row r="218" spans="1:24">
      <c r="A218" s="135" t="s">
        <v>503</v>
      </c>
      <c r="B218" s="15">
        <f t="shared" si="30"/>
        <v>4</v>
      </c>
      <c r="C218" s="15">
        <v>4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43">
        <v>0</v>
      </c>
      <c r="X218" s="48">
        <v>0</v>
      </c>
    </row>
    <row r="219" spans="1:24">
      <c r="A219" s="135" t="s">
        <v>504</v>
      </c>
      <c r="B219" s="15">
        <f t="shared" si="30"/>
        <v>10</v>
      </c>
      <c r="C219" s="15">
        <v>2</v>
      </c>
      <c r="D219" s="15">
        <v>4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4</v>
      </c>
      <c r="V219" s="15">
        <v>0</v>
      </c>
      <c r="W219" s="143">
        <v>0</v>
      </c>
      <c r="X219" s="48">
        <v>0</v>
      </c>
    </row>
    <row r="220" spans="1:24">
      <c r="A220" s="135" t="s">
        <v>505</v>
      </c>
      <c r="B220" s="15">
        <f t="shared" si="30"/>
        <v>1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1</v>
      </c>
      <c r="V220" s="15">
        <v>0</v>
      </c>
      <c r="W220" s="143">
        <v>0</v>
      </c>
      <c r="X220" s="48">
        <v>0</v>
      </c>
    </row>
    <row r="221" spans="1:24">
      <c r="A221" s="135" t="s">
        <v>506</v>
      </c>
      <c r="B221" s="15">
        <f t="shared" si="30"/>
        <v>4</v>
      </c>
      <c r="C221" s="15">
        <v>1</v>
      </c>
      <c r="D221" s="15">
        <v>3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43">
        <v>0</v>
      </c>
      <c r="X221" s="48">
        <v>0</v>
      </c>
    </row>
    <row r="222" spans="1:24">
      <c r="A222" s="135" t="s">
        <v>367</v>
      </c>
      <c r="B222" s="15">
        <f t="shared" si="30"/>
        <v>61</v>
      </c>
      <c r="C222" s="15">
        <v>33</v>
      </c>
      <c r="D222" s="15">
        <v>2</v>
      </c>
      <c r="E222" s="15">
        <v>2</v>
      </c>
      <c r="F222" s="15">
        <v>1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23</v>
      </c>
      <c r="V222" s="15">
        <v>0</v>
      </c>
      <c r="W222" s="143">
        <v>0</v>
      </c>
      <c r="X222" s="48">
        <v>0</v>
      </c>
    </row>
    <row r="223" spans="1:24">
      <c r="A223" s="135" t="s">
        <v>275</v>
      </c>
      <c r="B223" s="15">
        <f t="shared" si="30"/>
        <v>17</v>
      </c>
      <c r="C223" s="15">
        <v>8</v>
      </c>
      <c r="D223" s="15">
        <v>2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7</v>
      </c>
      <c r="V223" s="15">
        <v>0</v>
      </c>
      <c r="W223" s="143">
        <v>0</v>
      </c>
      <c r="X223" s="48">
        <v>0</v>
      </c>
    </row>
    <row r="224" spans="1:24">
      <c r="A224" s="135" t="s">
        <v>507</v>
      </c>
      <c r="B224" s="15">
        <f t="shared" si="30"/>
        <v>2</v>
      </c>
      <c r="C224" s="15">
        <v>0</v>
      </c>
      <c r="D224" s="15">
        <v>0</v>
      </c>
      <c r="E224" s="15">
        <v>1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1</v>
      </c>
      <c r="V224" s="15">
        <v>0</v>
      </c>
      <c r="W224" s="143">
        <v>0</v>
      </c>
      <c r="X224" s="48">
        <v>0</v>
      </c>
    </row>
    <row r="225" spans="1:24">
      <c r="A225" s="135" t="s">
        <v>508</v>
      </c>
      <c r="B225" s="15">
        <f t="shared" si="30"/>
        <v>1</v>
      </c>
      <c r="C225" s="15">
        <v>0</v>
      </c>
      <c r="D225" s="15">
        <v>1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43">
        <v>0</v>
      </c>
      <c r="X225" s="48">
        <v>0</v>
      </c>
    </row>
    <row r="226" spans="1:24">
      <c r="A226" s="135" t="s">
        <v>232</v>
      </c>
      <c r="B226" s="15">
        <f t="shared" si="30"/>
        <v>30</v>
      </c>
      <c r="C226" s="15">
        <v>11</v>
      </c>
      <c r="D226" s="15">
        <v>3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16</v>
      </c>
      <c r="V226" s="15">
        <v>0</v>
      </c>
      <c r="W226" s="143">
        <v>0</v>
      </c>
      <c r="X226" s="48">
        <v>0</v>
      </c>
    </row>
    <row r="227" spans="1:24">
      <c r="A227" s="135" t="s">
        <v>306</v>
      </c>
      <c r="B227" s="15">
        <f t="shared" si="30"/>
        <v>1</v>
      </c>
      <c r="C227" s="15">
        <v>0</v>
      </c>
      <c r="D227" s="15">
        <v>0</v>
      </c>
      <c r="E227" s="15">
        <v>1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43">
        <v>0</v>
      </c>
      <c r="X227" s="48">
        <v>0</v>
      </c>
    </row>
    <row r="228" spans="1:24">
      <c r="A228" s="135" t="s">
        <v>509</v>
      </c>
      <c r="B228" s="15">
        <f t="shared" si="30"/>
        <v>4</v>
      </c>
      <c r="C228" s="15">
        <v>4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43">
        <v>0</v>
      </c>
      <c r="X228" s="48">
        <v>0</v>
      </c>
    </row>
    <row r="229" spans="1:24">
      <c r="A229" s="13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43"/>
    </row>
    <row r="230" spans="1:24">
      <c r="A230" s="134" t="s">
        <v>307</v>
      </c>
      <c r="B230" s="60">
        <f>SUM(B231:B235)</f>
        <v>14</v>
      </c>
      <c r="C230" s="60">
        <f t="shared" ref="C230:X230" si="31">SUM(C231:C235)</f>
        <v>7</v>
      </c>
      <c r="D230" s="60">
        <f t="shared" si="31"/>
        <v>0</v>
      </c>
      <c r="E230" s="60">
        <f t="shared" si="31"/>
        <v>1</v>
      </c>
      <c r="F230" s="60">
        <f t="shared" si="31"/>
        <v>0</v>
      </c>
      <c r="G230" s="60">
        <f t="shared" si="31"/>
        <v>0</v>
      </c>
      <c r="H230" s="60">
        <f t="shared" si="31"/>
        <v>0</v>
      </c>
      <c r="I230" s="60">
        <f t="shared" si="31"/>
        <v>1</v>
      </c>
      <c r="J230" s="60">
        <f t="shared" si="31"/>
        <v>0</v>
      </c>
      <c r="K230" s="60">
        <f t="shared" si="31"/>
        <v>0</v>
      </c>
      <c r="L230" s="60">
        <f t="shared" si="31"/>
        <v>0</v>
      </c>
      <c r="M230" s="60">
        <f t="shared" si="31"/>
        <v>0</v>
      </c>
      <c r="N230" s="60">
        <f t="shared" si="31"/>
        <v>0</v>
      </c>
      <c r="O230" s="60">
        <f t="shared" si="31"/>
        <v>0</v>
      </c>
      <c r="P230" s="60">
        <f t="shared" si="31"/>
        <v>0</v>
      </c>
      <c r="Q230" s="60">
        <f t="shared" si="31"/>
        <v>0</v>
      </c>
      <c r="R230" s="60">
        <f t="shared" si="31"/>
        <v>0</v>
      </c>
      <c r="S230" s="60">
        <f t="shared" si="31"/>
        <v>0</v>
      </c>
      <c r="T230" s="60">
        <f t="shared" si="31"/>
        <v>0</v>
      </c>
      <c r="U230" s="60">
        <f t="shared" si="31"/>
        <v>4</v>
      </c>
      <c r="V230" s="60">
        <f t="shared" si="31"/>
        <v>1</v>
      </c>
      <c r="W230" s="60">
        <f t="shared" si="31"/>
        <v>0</v>
      </c>
      <c r="X230" s="132">
        <f t="shared" si="31"/>
        <v>0</v>
      </c>
    </row>
    <row r="231" spans="1:24">
      <c r="A231" s="135" t="s">
        <v>233</v>
      </c>
      <c r="B231" s="15">
        <f>SUM(C231:X231)</f>
        <v>6</v>
      </c>
      <c r="C231" s="15">
        <v>2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3</v>
      </c>
      <c r="V231" s="15">
        <v>1</v>
      </c>
      <c r="W231" s="143">
        <v>0</v>
      </c>
      <c r="X231" s="48">
        <v>0</v>
      </c>
    </row>
    <row r="232" spans="1:24">
      <c r="A232" s="135" t="s">
        <v>234</v>
      </c>
      <c r="B232" s="15">
        <f>SUM(C232:X232)</f>
        <v>2</v>
      </c>
      <c r="C232" s="15">
        <v>1</v>
      </c>
      <c r="D232" s="15">
        <v>0</v>
      </c>
      <c r="E232" s="15">
        <v>1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43">
        <v>0</v>
      </c>
      <c r="X232" s="48">
        <v>0</v>
      </c>
    </row>
    <row r="233" spans="1:24">
      <c r="A233" s="135" t="s">
        <v>510</v>
      </c>
      <c r="B233" s="15">
        <f>SUM(C233:X233)</f>
        <v>1</v>
      </c>
      <c r="C233" s="15">
        <v>1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43">
        <v>0</v>
      </c>
      <c r="X233" s="48">
        <v>0</v>
      </c>
    </row>
    <row r="234" spans="1:24">
      <c r="A234" s="135" t="s">
        <v>511</v>
      </c>
      <c r="B234" s="15">
        <f>SUM(C234:X234)</f>
        <v>3</v>
      </c>
      <c r="C234" s="15">
        <v>2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1</v>
      </c>
      <c r="V234" s="15">
        <v>0</v>
      </c>
      <c r="W234" s="143">
        <v>0</v>
      </c>
      <c r="X234" s="48">
        <v>0</v>
      </c>
    </row>
    <row r="235" spans="1:24">
      <c r="A235" s="135" t="s">
        <v>512</v>
      </c>
      <c r="B235" s="15">
        <f>SUM(C235:X235)</f>
        <v>2</v>
      </c>
      <c r="C235" s="15">
        <v>1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1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43">
        <v>0</v>
      </c>
      <c r="X235" s="48">
        <v>0</v>
      </c>
    </row>
    <row r="236" spans="1:24">
      <c r="A236" s="13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43"/>
    </row>
    <row r="237" spans="1:24">
      <c r="A237" s="134" t="s">
        <v>308</v>
      </c>
      <c r="B237" s="60">
        <f>SUM(B238:B246)</f>
        <v>50</v>
      </c>
      <c r="C237" s="60">
        <f t="shared" ref="C237:X237" si="32">SUM(C238:C246)</f>
        <v>12</v>
      </c>
      <c r="D237" s="60">
        <f t="shared" si="32"/>
        <v>4</v>
      </c>
      <c r="E237" s="60">
        <f t="shared" si="32"/>
        <v>0</v>
      </c>
      <c r="F237" s="60">
        <f t="shared" si="32"/>
        <v>0</v>
      </c>
      <c r="G237" s="60">
        <f t="shared" si="32"/>
        <v>3</v>
      </c>
      <c r="H237" s="60">
        <f t="shared" si="32"/>
        <v>0</v>
      </c>
      <c r="I237" s="60">
        <f t="shared" si="32"/>
        <v>0</v>
      </c>
      <c r="J237" s="60">
        <f t="shared" si="32"/>
        <v>0</v>
      </c>
      <c r="K237" s="60">
        <f t="shared" si="32"/>
        <v>0</v>
      </c>
      <c r="L237" s="60">
        <f t="shared" si="32"/>
        <v>0</v>
      </c>
      <c r="M237" s="60">
        <f t="shared" si="32"/>
        <v>0</v>
      </c>
      <c r="N237" s="60">
        <f t="shared" si="32"/>
        <v>0</v>
      </c>
      <c r="O237" s="60">
        <f t="shared" si="32"/>
        <v>0</v>
      </c>
      <c r="P237" s="60">
        <f t="shared" si="32"/>
        <v>0</v>
      </c>
      <c r="Q237" s="60">
        <f t="shared" si="32"/>
        <v>0</v>
      </c>
      <c r="R237" s="60">
        <f t="shared" si="32"/>
        <v>0</v>
      </c>
      <c r="S237" s="60">
        <f t="shared" si="32"/>
        <v>0</v>
      </c>
      <c r="T237" s="60">
        <f t="shared" si="32"/>
        <v>0</v>
      </c>
      <c r="U237" s="60">
        <f t="shared" si="32"/>
        <v>26</v>
      </c>
      <c r="V237" s="60">
        <f t="shared" si="32"/>
        <v>0</v>
      </c>
      <c r="W237" s="60">
        <f t="shared" si="32"/>
        <v>5</v>
      </c>
      <c r="X237" s="132">
        <f t="shared" si="32"/>
        <v>0</v>
      </c>
    </row>
    <row r="238" spans="1:24">
      <c r="A238" s="135" t="s">
        <v>309</v>
      </c>
      <c r="B238" s="15">
        <f t="shared" ref="B238:B246" si="33">SUM(C238:X238)</f>
        <v>3</v>
      </c>
      <c r="C238" s="15">
        <v>0</v>
      </c>
      <c r="D238" s="15">
        <v>1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43">
        <v>2</v>
      </c>
      <c r="X238" s="48">
        <v>0</v>
      </c>
    </row>
    <row r="239" spans="1:24" ht="31">
      <c r="A239" s="135" t="s">
        <v>513</v>
      </c>
      <c r="B239" s="15">
        <f t="shared" si="33"/>
        <v>5</v>
      </c>
      <c r="C239" s="15">
        <v>2</v>
      </c>
      <c r="D239" s="15">
        <v>1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2</v>
      </c>
      <c r="V239" s="15">
        <v>0</v>
      </c>
      <c r="W239" s="143">
        <v>0</v>
      </c>
      <c r="X239" s="48">
        <v>0</v>
      </c>
    </row>
    <row r="240" spans="1:24" ht="46.5">
      <c r="A240" s="135" t="s">
        <v>457</v>
      </c>
      <c r="B240" s="15">
        <f t="shared" si="33"/>
        <v>2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2</v>
      </c>
      <c r="V240" s="15">
        <v>0</v>
      </c>
      <c r="W240" s="143">
        <v>0</v>
      </c>
      <c r="X240" s="48">
        <v>0</v>
      </c>
    </row>
    <row r="241" spans="1:24" ht="46.5">
      <c r="A241" s="135" t="s">
        <v>458</v>
      </c>
      <c r="B241" s="15">
        <f t="shared" si="33"/>
        <v>5</v>
      </c>
      <c r="C241" s="15">
        <v>0</v>
      </c>
      <c r="D241" s="15">
        <v>0</v>
      </c>
      <c r="E241" s="15">
        <v>0</v>
      </c>
      <c r="F241" s="15">
        <v>0</v>
      </c>
      <c r="G241" s="15">
        <v>1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4</v>
      </c>
      <c r="V241" s="15">
        <v>0</v>
      </c>
      <c r="W241" s="143">
        <v>0</v>
      </c>
      <c r="X241" s="48">
        <v>0</v>
      </c>
    </row>
    <row r="242" spans="1:24" ht="46.5">
      <c r="A242" s="135" t="s">
        <v>514</v>
      </c>
      <c r="B242" s="15">
        <f t="shared" si="33"/>
        <v>4</v>
      </c>
      <c r="C242" s="15">
        <v>2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1</v>
      </c>
      <c r="V242" s="15">
        <v>0</v>
      </c>
      <c r="W242" s="143">
        <v>1</v>
      </c>
      <c r="X242" s="48">
        <v>0</v>
      </c>
    </row>
    <row r="243" spans="1:24">
      <c r="A243" s="135" t="s">
        <v>463</v>
      </c>
      <c r="B243" s="15">
        <f t="shared" si="33"/>
        <v>1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1</v>
      </c>
      <c r="V243" s="15">
        <v>0</v>
      </c>
      <c r="W243" s="143">
        <v>0</v>
      </c>
      <c r="X243" s="48">
        <v>0</v>
      </c>
    </row>
    <row r="244" spans="1:24" ht="62">
      <c r="A244" s="135" t="s">
        <v>515</v>
      </c>
      <c r="B244" s="15">
        <f t="shared" si="33"/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1</v>
      </c>
      <c r="V244" s="15">
        <v>0</v>
      </c>
      <c r="W244" s="143">
        <v>0</v>
      </c>
      <c r="X244" s="48">
        <v>0</v>
      </c>
    </row>
    <row r="245" spans="1:24">
      <c r="A245" s="135" t="s">
        <v>516</v>
      </c>
      <c r="B245" s="15">
        <f t="shared" si="33"/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1</v>
      </c>
      <c r="V245" s="15">
        <v>0</v>
      </c>
      <c r="W245" s="143">
        <v>0</v>
      </c>
      <c r="X245" s="48">
        <v>0</v>
      </c>
    </row>
    <row r="246" spans="1:24">
      <c r="A246" s="135" t="s">
        <v>310</v>
      </c>
      <c r="B246" s="15">
        <f t="shared" si="33"/>
        <v>28</v>
      </c>
      <c r="C246" s="15">
        <v>8</v>
      </c>
      <c r="D246" s="15">
        <v>2</v>
      </c>
      <c r="E246" s="15">
        <v>0</v>
      </c>
      <c r="F246" s="15">
        <v>0</v>
      </c>
      <c r="G246" s="15">
        <v>2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14</v>
      </c>
      <c r="V246" s="15">
        <v>0</v>
      </c>
      <c r="W246" s="143">
        <v>2</v>
      </c>
      <c r="X246" s="48">
        <v>0</v>
      </c>
    </row>
    <row r="247" spans="1:24">
      <c r="A247" s="13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43"/>
    </row>
    <row r="248" spans="1:24">
      <c r="A248" s="134" t="s">
        <v>370</v>
      </c>
      <c r="B248" s="60">
        <f>SUM(B249:B252)</f>
        <v>7</v>
      </c>
      <c r="C248" s="60">
        <f t="shared" ref="C248:X248" si="34">SUM(C249:C252)</f>
        <v>2</v>
      </c>
      <c r="D248" s="60">
        <f t="shared" si="34"/>
        <v>0</v>
      </c>
      <c r="E248" s="60">
        <f t="shared" si="34"/>
        <v>0</v>
      </c>
      <c r="F248" s="60">
        <f t="shared" si="34"/>
        <v>0</v>
      </c>
      <c r="G248" s="60">
        <f t="shared" si="34"/>
        <v>0</v>
      </c>
      <c r="H248" s="60">
        <f t="shared" si="34"/>
        <v>0</v>
      </c>
      <c r="I248" s="60">
        <f t="shared" si="34"/>
        <v>0</v>
      </c>
      <c r="J248" s="60">
        <f t="shared" si="34"/>
        <v>0</v>
      </c>
      <c r="K248" s="60">
        <f t="shared" si="34"/>
        <v>0</v>
      </c>
      <c r="L248" s="60">
        <f t="shared" si="34"/>
        <v>1</v>
      </c>
      <c r="M248" s="60">
        <f t="shared" si="34"/>
        <v>0</v>
      </c>
      <c r="N248" s="60">
        <f t="shared" si="34"/>
        <v>0</v>
      </c>
      <c r="O248" s="60">
        <f t="shared" si="34"/>
        <v>0</v>
      </c>
      <c r="P248" s="60">
        <f t="shared" si="34"/>
        <v>0</v>
      </c>
      <c r="Q248" s="60">
        <f t="shared" si="34"/>
        <v>0</v>
      </c>
      <c r="R248" s="60">
        <f t="shared" si="34"/>
        <v>0</v>
      </c>
      <c r="S248" s="60">
        <f t="shared" si="34"/>
        <v>0</v>
      </c>
      <c r="T248" s="60">
        <f t="shared" si="34"/>
        <v>0</v>
      </c>
      <c r="U248" s="60">
        <f t="shared" si="34"/>
        <v>4</v>
      </c>
      <c r="V248" s="60">
        <f t="shared" si="34"/>
        <v>0</v>
      </c>
      <c r="W248" s="60">
        <f t="shared" si="34"/>
        <v>0</v>
      </c>
      <c r="X248" s="132">
        <f t="shared" si="34"/>
        <v>0</v>
      </c>
    </row>
    <row r="249" spans="1:24">
      <c r="A249" s="135" t="s">
        <v>371</v>
      </c>
      <c r="B249" s="15">
        <f>SUM(C249:X249)</f>
        <v>3</v>
      </c>
      <c r="C249" s="15">
        <v>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2</v>
      </c>
      <c r="V249" s="15">
        <v>0</v>
      </c>
      <c r="W249" s="143">
        <v>0</v>
      </c>
      <c r="X249" s="48">
        <v>0</v>
      </c>
    </row>
    <row r="250" spans="1:24">
      <c r="A250" s="135" t="s">
        <v>517</v>
      </c>
      <c r="B250" s="15">
        <f>SUM(C250:X250)</f>
        <v>1</v>
      </c>
      <c r="C250" s="15">
        <v>1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43">
        <v>0</v>
      </c>
      <c r="X250" s="48">
        <v>0</v>
      </c>
    </row>
    <row r="251" spans="1:24" ht="18" customHeight="1">
      <c r="A251" s="135" t="s">
        <v>518</v>
      </c>
      <c r="B251" s="15">
        <f>SUM(C251:X251)</f>
        <v>1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</v>
      </c>
      <c r="V251" s="15">
        <v>0</v>
      </c>
      <c r="W251" s="143">
        <v>0</v>
      </c>
      <c r="X251" s="48">
        <v>0</v>
      </c>
    </row>
    <row r="252" spans="1:24">
      <c r="A252" s="135" t="s">
        <v>519</v>
      </c>
      <c r="B252" s="15">
        <f>SUM(C252:X252)</f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1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1</v>
      </c>
      <c r="V252" s="15">
        <v>0</v>
      </c>
      <c r="W252" s="143">
        <v>0</v>
      </c>
      <c r="X252" s="48">
        <v>0</v>
      </c>
    </row>
    <row r="253" spans="1:24">
      <c r="A253" s="13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43"/>
    </row>
    <row r="254" spans="1:24">
      <c r="A254" s="134" t="s">
        <v>433</v>
      </c>
      <c r="B254" s="60">
        <f>SUM(B255:B257)</f>
        <v>25</v>
      </c>
      <c r="C254" s="60">
        <f t="shared" ref="C254:X254" si="35">SUM(C255:C257)</f>
        <v>8</v>
      </c>
      <c r="D254" s="60">
        <f t="shared" si="35"/>
        <v>0</v>
      </c>
      <c r="E254" s="60">
        <f t="shared" si="35"/>
        <v>3</v>
      </c>
      <c r="F254" s="60">
        <f t="shared" si="35"/>
        <v>6</v>
      </c>
      <c r="G254" s="60">
        <f t="shared" si="35"/>
        <v>1</v>
      </c>
      <c r="H254" s="60">
        <f t="shared" si="35"/>
        <v>1</v>
      </c>
      <c r="I254" s="60">
        <f t="shared" si="35"/>
        <v>1</v>
      </c>
      <c r="J254" s="60">
        <f t="shared" si="35"/>
        <v>0</v>
      </c>
      <c r="K254" s="60">
        <f t="shared" si="35"/>
        <v>0</v>
      </c>
      <c r="L254" s="60">
        <f t="shared" si="35"/>
        <v>0</v>
      </c>
      <c r="M254" s="60">
        <f t="shared" si="35"/>
        <v>0</v>
      </c>
      <c r="N254" s="60">
        <f t="shared" si="35"/>
        <v>0</v>
      </c>
      <c r="O254" s="60">
        <f t="shared" si="35"/>
        <v>0</v>
      </c>
      <c r="P254" s="60">
        <f t="shared" si="35"/>
        <v>0</v>
      </c>
      <c r="Q254" s="60">
        <f t="shared" si="35"/>
        <v>0</v>
      </c>
      <c r="R254" s="60">
        <f t="shared" si="35"/>
        <v>0</v>
      </c>
      <c r="S254" s="60">
        <f t="shared" si="35"/>
        <v>0</v>
      </c>
      <c r="T254" s="60">
        <f t="shared" si="35"/>
        <v>0</v>
      </c>
      <c r="U254" s="60">
        <f t="shared" si="35"/>
        <v>4</v>
      </c>
      <c r="V254" s="60">
        <f t="shared" si="35"/>
        <v>0</v>
      </c>
      <c r="W254" s="60">
        <f t="shared" si="35"/>
        <v>1</v>
      </c>
      <c r="X254" s="132">
        <f t="shared" si="35"/>
        <v>0</v>
      </c>
    </row>
    <row r="255" spans="1:24">
      <c r="A255" s="135" t="s">
        <v>434</v>
      </c>
      <c r="B255" s="15">
        <f>SUM(C255:X255)</f>
        <v>22</v>
      </c>
      <c r="C255" s="15">
        <v>6</v>
      </c>
      <c r="D255" s="15">
        <v>0</v>
      </c>
      <c r="E255" s="15">
        <v>3</v>
      </c>
      <c r="F255" s="15">
        <v>6</v>
      </c>
      <c r="G255" s="15">
        <v>1</v>
      </c>
      <c r="H255" s="15">
        <v>0</v>
      </c>
      <c r="I255" s="15">
        <v>1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4</v>
      </c>
      <c r="V255" s="15">
        <v>0</v>
      </c>
      <c r="W255" s="143">
        <v>1</v>
      </c>
      <c r="X255" s="48">
        <v>0</v>
      </c>
    </row>
    <row r="256" spans="1:24">
      <c r="A256" s="135" t="s">
        <v>435</v>
      </c>
      <c r="B256" s="15">
        <f>SUM(C256:X256)</f>
        <v>1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1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43">
        <v>0</v>
      </c>
      <c r="X256" s="48">
        <v>0</v>
      </c>
    </row>
    <row r="257" spans="1:25">
      <c r="A257" s="135" t="s">
        <v>520</v>
      </c>
      <c r="B257" s="15">
        <f>SUM(C257:X257)</f>
        <v>2</v>
      </c>
      <c r="C257" s="15">
        <v>2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43">
        <v>0</v>
      </c>
      <c r="X257" s="48">
        <v>0</v>
      </c>
    </row>
    <row r="258" spans="1:25">
      <c r="A258" s="13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43"/>
    </row>
    <row r="259" spans="1:25">
      <c r="A259" s="134" t="s">
        <v>521</v>
      </c>
      <c r="B259" s="60">
        <f>SUM(B260:B261)</f>
        <v>95</v>
      </c>
      <c r="C259" s="60">
        <f t="shared" ref="C259:X259" si="36">SUM(C260:C261)</f>
        <v>43</v>
      </c>
      <c r="D259" s="60">
        <f t="shared" si="36"/>
        <v>3</v>
      </c>
      <c r="E259" s="60">
        <f t="shared" si="36"/>
        <v>4</v>
      </c>
      <c r="F259" s="60">
        <f t="shared" si="36"/>
        <v>3</v>
      </c>
      <c r="G259" s="60">
        <f t="shared" si="36"/>
        <v>0</v>
      </c>
      <c r="H259" s="60">
        <f t="shared" si="36"/>
        <v>0</v>
      </c>
      <c r="I259" s="60">
        <f t="shared" si="36"/>
        <v>3</v>
      </c>
      <c r="J259" s="60">
        <f t="shared" si="36"/>
        <v>0</v>
      </c>
      <c r="K259" s="60">
        <f t="shared" si="36"/>
        <v>0</v>
      </c>
      <c r="L259" s="60">
        <f t="shared" si="36"/>
        <v>0</v>
      </c>
      <c r="M259" s="60">
        <f t="shared" si="36"/>
        <v>0</v>
      </c>
      <c r="N259" s="60">
        <f t="shared" si="36"/>
        <v>0</v>
      </c>
      <c r="O259" s="60">
        <f t="shared" si="36"/>
        <v>0</v>
      </c>
      <c r="P259" s="60">
        <f t="shared" si="36"/>
        <v>0</v>
      </c>
      <c r="Q259" s="60">
        <f t="shared" si="36"/>
        <v>0</v>
      </c>
      <c r="R259" s="60">
        <f t="shared" si="36"/>
        <v>0</v>
      </c>
      <c r="S259" s="60">
        <f t="shared" si="36"/>
        <v>0</v>
      </c>
      <c r="T259" s="60">
        <f t="shared" si="36"/>
        <v>0</v>
      </c>
      <c r="U259" s="60">
        <f t="shared" si="36"/>
        <v>39</v>
      </c>
      <c r="V259" s="60">
        <f t="shared" si="36"/>
        <v>0</v>
      </c>
      <c r="W259" s="60">
        <f t="shared" si="36"/>
        <v>0</v>
      </c>
      <c r="X259" s="132">
        <f t="shared" si="36"/>
        <v>0</v>
      </c>
    </row>
    <row r="260" spans="1:25">
      <c r="A260" s="135" t="s">
        <v>438</v>
      </c>
      <c r="B260" s="15">
        <f>SUM(C260:X260)</f>
        <v>79</v>
      </c>
      <c r="C260" s="15">
        <v>37</v>
      </c>
      <c r="D260" s="15">
        <v>3</v>
      </c>
      <c r="E260" s="15">
        <v>4</v>
      </c>
      <c r="F260" s="15">
        <v>3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32</v>
      </c>
      <c r="V260" s="15">
        <v>0</v>
      </c>
      <c r="W260" s="143">
        <v>0</v>
      </c>
      <c r="X260" s="48">
        <v>0</v>
      </c>
    </row>
    <row r="261" spans="1:25">
      <c r="A261" s="135" t="s">
        <v>439</v>
      </c>
      <c r="B261" s="15">
        <f>SUM(C261:X261)</f>
        <v>16</v>
      </c>
      <c r="C261" s="15">
        <v>6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3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7</v>
      </c>
      <c r="V261" s="15">
        <v>0</v>
      </c>
      <c r="W261" s="143">
        <v>0</v>
      </c>
      <c r="X261" s="48">
        <v>0</v>
      </c>
    </row>
    <row r="262" spans="1:25">
      <c r="A262" s="13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43"/>
    </row>
    <row r="263" spans="1:25" ht="45.5">
      <c r="A263" s="134" t="s">
        <v>522</v>
      </c>
      <c r="B263" s="60">
        <f>SUM(B264:B265)</f>
        <v>7</v>
      </c>
      <c r="C263" s="60">
        <f t="shared" ref="C263:X263" si="37">SUM(C264:C265)</f>
        <v>2</v>
      </c>
      <c r="D263" s="60">
        <f t="shared" si="37"/>
        <v>0</v>
      </c>
      <c r="E263" s="60">
        <f t="shared" si="37"/>
        <v>0</v>
      </c>
      <c r="F263" s="60">
        <f t="shared" si="37"/>
        <v>0</v>
      </c>
      <c r="G263" s="60">
        <f t="shared" si="37"/>
        <v>0</v>
      </c>
      <c r="H263" s="60">
        <f t="shared" si="37"/>
        <v>0</v>
      </c>
      <c r="I263" s="60">
        <f t="shared" si="37"/>
        <v>1</v>
      </c>
      <c r="J263" s="60">
        <f t="shared" si="37"/>
        <v>0</v>
      </c>
      <c r="K263" s="60">
        <f t="shared" si="37"/>
        <v>0</v>
      </c>
      <c r="L263" s="60">
        <f t="shared" si="37"/>
        <v>0</v>
      </c>
      <c r="M263" s="60">
        <f t="shared" si="37"/>
        <v>0</v>
      </c>
      <c r="N263" s="60">
        <f t="shared" si="37"/>
        <v>0</v>
      </c>
      <c r="O263" s="60">
        <f t="shared" si="37"/>
        <v>0</v>
      </c>
      <c r="P263" s="60">
        <f t="shared" si="37"/>
        <v>0</v>
      </c>
      <c r="Q263" s="60">
        <f t="shared" si="37"/>
        <v>0</v>
      </c>
      <c r="R263" s="60">
        <f t="shared" si="37"/>
        <v>0</v>
      </c>
      <c r="S263" s="60">
        <f t="shared" si="37"/>
        <v>0</v>
      </c>
      <c r="T263" s="60">
        <f t="shared" si="37"/>
        <v>0</v>
      </c>
      <c r="U263" s="60">
        <f t="shared" si="37"/>
        <v>4</v>
      </c>
      <c r="V263" s="60">
        <f t="shared" si="37"/>
        <v>0</v>
      </c>
      <c r="W263" s="60">
        <f t="shared" si="37"/>
        <v>0</v>
      </c>
      <c r="X263" s="132">
        <f t="shared" si="37"/>
        <v>0</v>
      </c>
    </row>
    <row r="264" spans="1:25">
      <c r="A264" s="135" t="s">
        <v>523</v>
      </c>
      <c r="B264" s="15">
        <f>SUM(C264:X264)</f>
        <v>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1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2</v>
      </c>
      <c r="V264" s="15">
        <v>0</v>
      </c>
      <c r="W264" s="143">
        <v>0</v>
      </c>
      <c r="X264" s="48">
        <v>0</v>
      </c>
    </row>
    <row r="265" spans="1:25">
      <c r="A265" s="135" t="s">
        <v>524</v>
      </c>
      <c r="B265" s="15">
        <f>SUM(C265:X265)</f>
        <v>4</v>
      </c>
      <c r="C265" s="15">
        <v>2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2</v>
      </c>
      <c r="V265" s="15">
        <v>0</v>
      </c>
      <c r="W265" s="143">
        <v>0</v>
      </c>
      <c r="X265" s="48">
        <v>0</v>
      </c>
    </row>
    <row r="266" spans="1:25">
      <c r="A266" s="13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43"/>
    </row>
    <row r="267" spans="1:25">
      <c r="A267" s="134" t="s">
        <v>444</v>
      </c>
      <c r="B267" s="61">
        <f>SUM(B268:B271)</f>
        <v>15</v>
      </c>
      <c r="C267" s="61">
        <f t="shared" ref="C267:X267" si="38">SUM(C268:C271)</f>
        <v>3</v>
      </c>
      <c r="D267" s="61">
        <f t="shared" si="38"/>
        <v>0</v>
      </c>
      <c r="E267" s="61">
        <f t="shared" si="38"/>
        <v>0</v>
      </c>
      <c r="F267" s="61">
        <f t="shared" si="38"/>
        <v>0</v>
      </c>
      <c r="G267" s="61">
        <f t="shared" si="38"/>
        <v>0</v>
      </c>
      <c r="H267" s="61">
        <f t="shared" si="38"/>
        <v>0</v>
      </c>
      <c r="I267" s="61">
        <f t="shared" si="38"/>
        <v>0</v>
      </c>
      <c r="J267" s="61">
        <f t="shared" si="38"/>
        <v>1</v>
      </c>
      <c r="K267" s="61">
        <f t="shared" si="38"/>
        <v>1</v>
      </c>
      <c r="L267" s="61">
        <f t="shared" si="38"/>
        <v>1</v>
      </c>
      <c r="M267" s="61">
        <f t="shared" si="38"/>
        <v>0</v>
      </c>
      <c r="N267" s="61">
        <f t="shared" si="38"/>
        <v>0</v>
      </c>
      <c r="O267" s="61">
        <f t="shared" si="38"/>
        <v>0</v>
      </c>
      <c r="P267" s="61">
        <f t="shared" si="38"/>
        <v>0</v>
      </c>
      <c r="Q267" s="61">
        <f t="shared" si="38"/>
        <v>0</v>
      </c>
      <c r="R267" s="61">
        <f t="shared" si="38"/>
        <v>0</v>
      </c>
      <c r="S267" s="61">
        <f t="shared" si="38"/>
        <v>0</v>
      </c>
      <c r="T267" s="61">
        <f t="shared" si="38"/>
        <v>1</v>
      </c>
      <c r="U267" s="61">
        <f t="shared" si="38"/>
        <v>8</v>
      </c>
      <c r="V267" s="61">
        <f t="shared" si="38"/>
        <v>0</v>
      </c>
      <c r="W267" s="61">
        <f t="shared" si="38"/>
        <v>0</v>
      </c>
      <c r="X267" s="132">
        <f t="shared" si="38"/>
        <v>0</v>
      </c>
    </row>
    <row r="268" spans="1:25">
      <c r="A268" s="166" t="s">
        <v>445</v>
      </c>
      <c r="B268" s="15">
        <f>SUM(C268:X268)</f>
        <v>4</v>
      </c>
      <c r="C268" s="157">
        <v>0</v>
      </c>
      <c r="D268" s="143">
        <v>0</v>
      </c>
      <c r="E268" s="143">
        <v>0</v>
      </c>
      <c r="F268" s="143">
        <v>0</v>
      </c>
      <c r="G268" s="143">
        <v>0</v>
      </c>
      <c r="H268" s="143">
        <v>0</v>
      </c>
      <c r="I268" s="143">
        <v>0</v>
      </c>
      <c r="J268" s="143">
        <v>0</v>
      </c>
      <c r="K268" s="143">
        <v>0</v>
      </c>
      <c r="L268" s="143">
        <v>0</v>
      </c>
      <c r="M268" s="143">
        <v>0</v>
      </c>
      <c r="N268" s="143">
        <v>0</v>
      </c>
      <c r="O268" s="143">
        <v>0</v>
      </c>
      <c r="P268" s="143">
        <v>0</v>
      </c>
      <c r="Q268" s="143">
        <v>0</v>
      </c>
      <c r="R268" s="143">
        <v>0</v>
      </c>
      <c r="S268" s="143">
        <v>0</v>
      </c>
      <c r="T268" s="143">
        <v>0</v>
      </c>
      <c r="U268" s="143">
        <v>4</v>
      </c>
      <c r="V268" s="143">
        <v>0</v>
      </c>
      <c r="W268" s="143">
        <v>0</v>
      </c>
      <c r="X268" s="48">
        <v>0</v>
      </c>
    </row>
    <row r="269" spans="1:25">
      <c r="A269" s="166" t="s">
        <v>446</v>
      </c>
      <c r="B269" s="15">
        <f>SUM(C269:X269)</f>
        <v>5</v>
      </c>
      <c r="C269" s="157">
        <v>3</v>
      </c>
      <c r="D269" s="143">
        <v>0</v>
      </c>
      <c r="E269" s="143">
        <v>0</v>
      </c>
      <c r="F269" s="143">
        <v>0</v>
      </c>
      <c r="G269" s="143">
        <v>0</v>
      </c>
      <c r="H269" s="143">
        <v>0</v>
      </c>
      <c r="I269" s="143">
        <v>0</v>
      </c>
      <c r="J269" s="143">
        <v>0</v>
      </c>
      <c r="K269" s="143">
        <v>1</v>
      </c>
      <c r="L269" s="143">
        <v>1</v>
      </c>
      <c r="M269" s="143">
        <v>0</v>
      </c>
      <c r="N269" s="143">
        <v>0</v>
      </c>
      <c r="O269" s="143">
        <v>0</v>
      </c>
      <c r="P269" s="143">
        <v>0</v>
      </c>
      <c r="Q269" s="143">
        <v>0</v>
      </c>
      <c r="R269" s="143">
        <v>0</v>
      </c>
      <c r="S269" s="143">
        <v>0</v>
      </c>
      <c r="T269" s="143">
        <v>0</v>
      </c>
      <c r="U269" s="143">
        <v>0</v>
      </c>
      <c r="V269" s="143">
        <v>0</v>
      </c>
      <c r="W269" s="143">
        <v>0</v>
      </c>
      <c r="X269" s="48">
        <v>0</v>
      </c>
    </row>
    <row r="270" spans="1:25">
      <c r="A270" s="166" t="s">
        <v>447</v>
      </c>
      <c r="B270" s="15">
        <f>SUM(C270:X270)</f>
        <v>5</v>
      </c>
      <c r="C270" s="157">
        <v>0</v>
      </c>
      <c r="D270" s="143">
        <v>0</v>
      </c>
      <c r="E270" s="143">
        <v>0</v>
      </c>
      <c r="F270" s="143">
        <v>0</v>
      </c>
      <c r="G270" s="143">
        <v>0</v>
      </c>
      <c r="H270" s="143">
        <v>0</v>
      </c>
      <c r="I270" s="143">
        <v>0</v>
      </c>
      <c r="J270" s="143">
        <v>0</v>
      </c>
      <c r="K270" s="143">
        <v>0</v>
      </c>
      <c r="L270" s="143">
        <v>0</v>
      </c>
      <c r="M270" s="143">
        <v>0</v>
      </c>
      <c r="N270" s="143">
        <v>0</v>
      </c>
      <c r="O270" s="143">
        <v>0</v>
      </c>
      <c r="P270" s="143">
        <v>0</v>
      </c>
      <c r="Q270" s="143">
        <v>0</v>
      </c>
      <c r="R270" s="143">
        <v>0</v>
      </c>
      <c r="S270" s="143">
        <v>0</v>
      </c>
      <c r="T270" s="143">
        <v>1</v>
      </c>
      <c r="U270" s="143">
        <v>4</v>
      </c>
      <c r="V270" s="143">
        <v>0</v>
      </c>
      <c r="W270" s="143">
        <v>0</v>
      </c>
      <c r="X270" s="48">
        <v>0</v>
      </c>
    </row>
    <row r="271" spans="1:25">
      <c r="A271" s="166" t="s">
        <v>448</v>
      </c>
      <c r="B271" s="15">
        <f>SUM(C271:X271)</f>
        <v>1</v>
      </c>
      <c r="C271" s="157">
        <v>0</v>
      </c>
      <c r="D271" s="143">
        <v>0</v>
      </c>
      <c r="E271" s="143">
        <v>0</v>
      </c>
      <c r="F271" s="143">
        <v>0</v>
      </c>
      <c r="G271" s="143">
        <v>0</v>
      </c>
      <c r="H271" s="143">
        <v>0</v>
      </c>
      <c r="I271" s="143">
        <v>0</v>
      </c>
      <c r="J271" s="143">
        <v>1</v>
      </c>
      <c r="K271" s="143">
        <v>0</v>
      </c>
      <c r="L271" s="143">
        <v>0</v>
      </c>
      <c r="M271" s="143">
        <v>0</v>
      </c>
      <c r="N271" s="143">
        <v>0</v>
      </c>
      <c r="O271" s="143">
        <v>0</v>
      </c>
      <c r="P271" s="143">
        <v>0</v>
      </c>
      <c r="Q271" s="143">
        <v>0</v>
      </c>
      <c r="R271" s="143">
        <v>0</v>
      </c>
      <c r="S271" s="143">
        <v>0</v>
      </c>
      <c r="T271" s="143">
        <v>0</v>
      </c>
      <c r="U271" s="143">
        <v>0</v>
      </c>
      <c r="V271" s="143">
        <v>0</v>
      </c>
      <c r="W271" s="143">
        <v>0</v>
      </c>
      <c r="X271" s="48">
        <v>0</v>
      </c>
    </row>
    <row r="272" spans="1:25" s="5" customFormat="1">
      <c r="A272" s="166"/>
      <c r="B272" s="94"/>
      <c r="C272" s="109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48"/>
      <c r="Y272" s="2"/>
    </row>
    <row r="273" spans="1:24">
      <c r="A273" s="139" t="s">
        <v>449</v>
      </c>
      <c r="B273" s="70">
        <f>SUM(B274:B276)</f>
        <v>31</v>
      </c>
      <c r="C273" s="70">
        <f t="shared" ref="C273:X273" si="39">SUM(C274:C276)</f>
        <v>0</v>
      </c>
      <c r="D273" s="70">
        <f t="shared" si="39"/>
        <v>0</v>
      </c>
      <c r="E273" s="70">
        <f t="shared" si="39"/>
        <v>7</v>
      </c>
      <c r="F273" s="70">
        <f t="shared" si="39"/>
        <v>0</v>
      </c>
      <c r="G273" s="70">
        <f t="shared" si="39"/>
        <v>0</v>
      </c>
      <c r="H273" s="70">
        <f t="shared" si="39"/>
        <v>0</v>
      </c>
      <c r="I273" s="70">
        <f t="shared" si="39"/>
        <v>0</v>
      </c>
      <c r="J273" s="70">
        <f t="shared" si="39"/>
        <v>0</v>
      </c>
      <c r="K273" s="70">
        <f t="shared" si="39"/>
        <v>1</v>
      </c>
      <c r="L273" s="70">
        <f t="shared" si="39"/>
        <v>0</v>
      </c>
      <c r="M273" s="70">
        <f t="shared" si="39"/>
        <v>0</v>
      </c>
      <c r="N273" s="70">
        <f t="shared" si="39"/>
        <v>0</v>
      </c>
      <c r="O273" s="70">
        <f t="shared" si="39"/>
        <v>0</v>
      </c>
      <c r="P273" s="70">
        <f t="shared" si="39"/>
        <v>0</v>
      </c>
      <c r="Q273" s="70">
        <f t="shared" si="39"/>
        <v>0</v>
      </c>
      <c r="R273" s="70">
        <f t="shared" si="39"/>
        <v>0</v>
      </c>
      <c r="S273" s="70">
        <f t="shared" si="39"/>
        <v>0</v>
      </c>
      <c r="T273" s="70">
        <f t="shared" si="39"/>
        <v>0</v>
      </c>
      <c r="U273" s="70">
        <f t="shared" si="39"/>
        <v>23</v>
      </c>
      <c r="V273" s="70">
        <f t="shared" si="39"/>
        <v>0</v>
      </c>
      <c r="W273" s="70">
        <f t="shared" si="39"/>
        <v>0</v>
      </c>
      <c r="X273" s="91">
        <f t="shared" si="39"/>
        <v>0</v>
      </c>
    </row>
    <row r="274" spans="1:24">
      <c r="A274" s="166" t="s">
        <v>450</v>
      </c>
      <c r="B274" s="15">
        <f>SUM(C274:X274)</f>
        <v>15</v>
      </c>
      <c r="C274" s="109">
        <v>0</v>
      </c>
      <c r="D274" s="94">
        <v>0</v>
      </c>
      <c r="E274" s="94">
        <v>0</v>
      </c>
      <c r="F274" s="94">
        <v>0</v>
      </c>
      <c r="G274" s="94">
        <v>0</v>
      </c>
      <c r="H274" s="94">
        <v>0</v>
      </c>
      <c r="I274" s="94">
        <v>0</v>
      </c>
      <c r="J274" s="94">
        <v>0</v>
      </c>
      <c r="K274" s="94">
        <v>0</v>
      </c>
      <c r="L274" s="94">
        <v>0</v>
      </c>
      <c r="M274" s="94">
        <v>0</v>
      </c>
      <c r="N274" s="94">
        <v>0</v>
      </c>
      <c r="O274" s="94">
        <v>0</v>
      </c>
      <c r="P274" s="94">
        <v>0</v>
      </c>
      <c r="Q274" s="94">
        <v>0</v>
      </c>
      <c r="R274" s="94">
        <v>0</v>
      </c>
      <c r="S274" s="94">
        <v>0</v>
      </c>
      <c r="T274" s="94">
        <v>0</v>
      </c>
      <c r="U274" s="94">
        <v>15</v>
      </c>
      <c r="V274" s="94">
        <v>0</v>
      </c>
      <c r="W274" s="94">
        <v>0</v>
      </c>
      <c r="X274" s="48">
        <v>0</v>
      </c>
    </row>
    <row r="275" spans="1:24" ht="31">
      <c r="A275" s="166" t="s">
        <v>451</v>
      </c>
      <c r="B275" s="15">
        <f>SUM(C275:X275)</f>
        <v>5</v>
      </c>
      <c r="C275" s="109">
        <v>0</v>
      </c>
      <c r="D275" s="94">
        <v>0</v>
      </c>
      <c r="E275" s="94">
        <v>0</v>
      </c>
      <c r="F275" s="94">
        <v>0</v>
      </c>
      <c r="G275" s="94">
        <v>0</v>
      </c>
      <c r="H275" s="94">
        <v>0</v>
      </c>
      <c r="I275" s="94">
        <v>0</v>
      </c>
      <c r="J275" s="94">
        <v>0</v>
      </c>
      <c r="K275" s="94">
        <v>0</v>
      </c>
      <c r="L275" s="94">
        <v>0</v>
      </c>
      <c r="M275" s="94">
        <v>0</v>
      </c>
      <c r="N275" s="94">
        <v>0</v>
      </c>
      <c r="O275" s="94">
        <v>0</v>
      </c>
      <c r="P275" s="94">
        <v>0</v>
      </c>
      <c r="Q275" s="94">
        <v>0</v>
      </c>
      <c r="R275" s="94">
        <v>0</v>
      </c>
      <c r="S275" s="94">
        <v>0</v>
      </c>
      <c r="T275" s="94">
        <v>0</v>
      </c>
      <c r="U275" s="94">
        <v>5</v>
      </c>
      <c r="V275" s="94">
        <v>0</v>
      </c>
      <c r="W275" s="94">
        <v>0</v>
      </c>
      <c r="X275" s="48">
        <v>0</v>
      </c>
    </row>
    <row r="276" spans="1:24">
      <c r="A276" s="166" t="s">
        <v>175</v>
      </c>
      <c r="B276" s="15">
        <f>SUM(C276:X276)</f>
        <v>11</v>
      </c>
      <c r="C276" s="109">
        <v>0</v>
      </c>
      <c r="D276" s="94">
        <v>0</v>
      </c>
      <c r="E276" s="94">
        <v>7</v>
      </c>
      <c r="F276" s="94">
        <v>0</v>
      </c>
      <c r="G276" s="94">
        <v>0</v>
      </c>
      <c r="H276" s="94">
        <v>0</v>
      </c>
      <c r="I276" s="94">
        <v>0</v>
      </c>
      <c r="J276" s="94">
        <v>0</v>
      </c>
      <c r="K276" s="94">
        <v>1</v>
      </c>
      <c r="L276" s="94">
        <v>0</v>
      </c>
      <c r="M276" s="94">
        <v>0</v>
      </c>
      <c r="N276" s="94">
        <v>0</v>
      </c>
      <c r="O276" s="94">
        <v>0</v>
      </c>
      <c r="P276" s="94">
        <v>0</v>
      </c>
      <c r="Q276" s="94">
        <v>0</v>
      </c>
      <c r="R276" s="94">
        <v>0</v>
      </c>
      <c r="S276" s="94">
        <v>0</v>
      </c>
      <c r="T276" s="94">
        <v>0</v>
      </c>
      <c r="U276" s="94">
        <v>3</v>
      </c>
      <c r="V276" s="94">
        <v>0</v>
      </c>
      <c r="W276" s="94">
        <v>0</v>
      </c>
      <c r="X276" s="48">
        <v>0</v>
      </c>
    </row>
    <row r="277" spans="1:24">
      <c r="A277" s="166"/>
      <c r="B277" s="94"/>
      <c r="C277" s="109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</row>
    <row r="278" spans="1:24" ht="30.5">
      <c r="A278" s="139" t="s">
        <v>452</v>
      </c>
      <c r="B278" s="70">
        <f>SUM(B279:B280)</f>
        <v>38</v>
      </c>
      <c r="C278" s="70">
        <f t="shared" ref="C278:X278" si="40">SUM(C279:C280)</f>
        <v>1</v>
      </c>
      <c r="D278" s="70">
        <f t="shared" si="40"/>
        <v>0</v>
      </c>
      <c r="E278" s="70">
        <f t="shared" si="40"/>
        <v>0</v>
      </c>
      <c r="F278" s="70">
        <f t="shared" si="40"/>
        <v>0</v>
      </c>
      <c r="G278" s="70">
        <f t="shared" si="40"/>
        <v>0</v>
      </c>
      <c r="H278" s="70">
        <f t="shared" si="40"/>
        <v>0</v>
      </c>
      <c r="I278" s="70">
        <f t="shared" si="40"/>
        <v>9</v>
      </c>
      <c r="J278" s="70">
        <f t="shared" si="40"/>
        <v>8</v>
      </c>
      <c r="K278" s="70">
        <f t="shared" si="40"/>
        <v>2</v>
      </c>
      <c r="L278" s="70">
        <f t="shared" si="40"/>
        <v>1</v>
      </c>
      <c r="M278" s="70">
        <f t="shared" si="40"/>
        <v>0</v>
      </c>
      <c r="N278" s="70">
        <f t="shared" si="40"/>
        <v>0</v>
      </c>
      <c r="O278" s="70">
        <f t="shared" si="40"/>
        <v>0</v>
      </c>
      <c r="P278" s="70">
        <f t="shared" si="40"/>
        <v>0</v>
      </c>
      <c r="Q278" s="70">
        <f t="shared" si="40"/>
        <v>0</v>
      </c>
      <c r="R278" s="70">
        <f t="shared" si="40"/>
        <v>0</v>
      </c>
      <c r="S278" s="70">
        <f t="shared" si="40"/>
        <v>0</v>
      </c>
      <c r="T278" s="70">
        <f t="shared" si="40"/>
        <v>1</v>
      </c>
      <c r="U278" s="70">
        <f t="shared" si="40"/>
        <v>16</v>
      </c>
      <c r="V278" s="70">
        <f t="shared" si="40"/>
        <v>0</v>
      </c>
      <c r="W278" s="70">
        <f t="shared" si="40"/>
        <v>0</v>
      </c>
      <c r="X278" s="91">
        <f t="shared" si="40"/>
        <v>0</v>
      </c>
    </row>
    <row r="279" spans="1:24">
      <c r="A279" s="166" t="s">
        <v>453</v>
      </c>
      <c r="B279" s="15">
        <f>SUM(C279:X279)</f>
        <v>22</v>
      </c>
      <c r="C279" s="109">
        <v>1</v>
      </c>
      <c r="D279" s="94">
        <v>0</v>
      </c>
      <c r="E279" s="94">
        <v>0</v>
      </c>
      <c r="F279" s="94">
        <v>0</v>
      </c>
      <c r="G279" s="94">
        <v>0</v>
      </c>
      <c r="H279" s="94">
        <v>0</v>
      </c>
      <c r="I279" s="94">
        <v>6</v>
      </c>
      <c r="J279" s="94">
        <v>3</v>
      </c>
      <c r="K279" s="94">
        <v>2</v>
      </c>
      <c r="L279" s="94">
        <v>0</v>
      </c>
      <c r="M279" s="94">
        <v>0</v>
      </c>
      <c r="N279" s="94">
        <v>0</v>
      </c>
      <c r="O279" s="94">
        <v>0</v>
      </c>
      <c r="P279" s="94">
        <v>0</v>
      </c>
      <c r="Q279" s="94">
        <v>0</v>
      </c>
      <c r="R279" s="94">
        <v>0</v>
      </c>
      <c r="S279" s="94">
        <v>0</v>
      </c>
      <c r="T279" s="94">
        <v>0</v>
      </c>
      <c r="U279" s="94">
        <v>10</v>
      </c>
      <c r="V279" s="94">
        <v>0</v>
      </c>
      <c r="W279" s="94">
        <v>0</v>
      </c>
      <c r="X279" s="48">
        <v>0</v>
      </c>
    </row>
    <row r="280" spans="1:24">
      <c r="A280" s="166" t="s">
        <v>174</v>
      </c>
      <c r="B280" s="15">
        <f>SUM(C280:X280)</f>
        <v>16</v>
      </c>
      <c r="C280" s="109">
        <v>0</v>
      </c>
      <c r="D280" s="94">
        <v>0</v>
      </c>
      <c r="E280" s="94">
        <v>0</v>
      </c>
      <c r="F280" s="94">
        <v>0</v>
      </c>
      <c r="G280" s="94">
        <v>0</v>
      </c>
      <c r="H280" s="94">
        <v>0</v>
      </c>
      <c r="I280" s="94">
        <v>3</v>
      </c>
      <c r="J280" s="94">
        <v>5</v>
      </c>
      <c r="K280" s="94">
        <v>0</v>
      </c>
      <c r="L280" s="94">
        <v>1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94">
        <v>0</v>
      </c>
      <c r="T280" s="94">
        <v>1</v>
      </c>
      <c r="U280" s="94">
        <v>6</v>
      </c>
      <c r="V280" s="94">
        <v>0</v>
      </c>
      <c r="W280" s="94">
        <v>0</v>
      </c>
      <c r="X280" s="48">
        <v>0</v>
      </c>
    </row>
    <row r="281" spans="1:24">
      <c r="A281" s="166"/>
      <c r="B281" s="144"/>
      <c r="C281" s="141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</row>
    <row r="282" spans="1:24">
      <c r="A282" s="139" t="s">
        <v>454</v>
      </c>
      <c r="B282" s="168">
        <f>SUM(B283)</f>
        <v>2</v>
      </c>
      <c r="C282" s="168">
        <f t="shared" ref="C282:X282" si="41">SUM(C283)</f>
        <v>0</v>
      </c>
      <c r="D282" s="168">
        <f t="shared" si="41"/>
        <v>0</v>
      </c>
      <c r="E282" s="168">
        <f t="shared" si="41"/>
        <v>0</v>
      </c>
      <c r="F282" s="168">
        <f t="shared" si="41"/>
        <v>0</v>
      </c>
      <c r="G282" s="168">
        <f t="shared" si="41"/>
        <v>0</v>
      </c>
      <c r="H282" s="168">
        <f t="shared" si="41"/>
        <v>0</v>
      </c>
      <c r="I282" s="168">
        <f t="shared" si="41"/>
        <v>0</v>
      </c>
      <c r="J282" s="168">
        <f t="shared" si="41"/>
        <v>0</v>
      </c>
      <c r="K282" s="168">
        <f t="shared" si="41"/>
        <v>0</v>
      </c>
      <c r="L282" s="168">
        <f t="shared" si="41"/>
        <v>0</v>
      </c>
      <c r="M282" s="168">
        <f t="shared" si="41"/>
        <v>0</v>
      </c>
      <c r="N282" s="168">
        <f t="shared" si="41"/>
        <v>0</v>
      </c>
      <c r="O282" s="168">
        <f t="shared" si="41"/>
        <v>0</v>
      </c>
      <c r="P282" s="168">
        <f t="shared" si="41"/>
        <v>0</v>
      </c>
      <c r="Q282" s="168">
        <f t="shared" si="41"/>
        <v>0</v>
      </c>
      <c r="R282" s="168">
        <f t="shared" si="41"/>
        <v>0</v>
      </c>
      <c r="S282" s="168">
        <f t="shared" si="41"/>
        <v>0</v>
      </c>
      <c r="T282" s="168">
        <f t="shared" si="41"/>
        <v>0</v>
      </c>
      <c r="U282" s="168">
        <f t="shared" si="41"/>
        <v>2</v>
      </c>
      <c r="V282" s="168">
        <f t="shared" si="41"/>
        <v>0</v>
      </c>
      <c r="W282" s="168">
        <f t="shared" si="41"/>
        <v>0</v>
      </c>
      <c r="X282" s="14">
        <f t="shared" si="41"/>
        <v>0</v>
      </c>
    </row>
    <row r="283" spans="1:24">
      <c r="A283" s="166" t="s">
        <v>455</v>
      </c>
      <c r="B283" s="15">
        <f>SUM(C283:X283)</f>
        <v>2</v>
      </c>
      <c r="C283" s="141">
        <v>0</v>
      </c>
      <c r="D283" s="144">
        <v>0</v>
      </c>
      <c r="E283" s="144">
        <v>0</v>
      </c>
      <c r="F283" s="144">
        <v>0</v>
      </c>
      <c r="G283" s="144">
        <v>0</v>
      </c>
      <c r="H283" s="144">
        <v>0</v>
      </c>
      <c r="I283" s="144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2</v>
      </c>
      <c r="V283" s="144">
        <v>0</v>
      </c>
      <c r="W283" s="144">
        <v>0</v>
      </c>
      <c r="X283" s="48">
        <v>0</v>
      </c>
    </row>
    <row r="284" spans="1:24">
      <c r="A284" s="166"/>
      <c r="B284" s="158"/>
      <c r="C284" s="141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</row>
    <row r="285" spans="1:24" ht="30.5">
      <c r="A285" s="139" t="s">
        <v>460</v>
      </c>
      <c r="B285" s="70">
        <f>SUM(B286)</f>
        <v>1</v>
      </c>
      <c r="C285" s="70">
        <f t="shared" ref="C285:X285" si="42">SUM(C286)</f>
        <v>0</v>
      </c>
      <c r="D285" s="70">
        <f t="shared" si="42"/>
        <v>0</v>
      </c>
      <c r="E285" s="70">
        <f t="shared" si="42"/>
        <v>0</v>
      </c>
      <c r="F285" s="70">
        <f t="shared" si="42"/>
        <v>0</v>
      </c>
      <c r="G285" s="70">
        <f t="shared" si="42"/>
        <v>0</v>
      </c>
      <c r="H285" s="70">
        <f t="shared" si="42"/>
        <v>0</v>
      </c>
      <c r="I285" s="70">
        <f t="shared" si="42"/>
        <v>0</v>
      </c>
      <c r="J285" s="70">
        <f t="shared" si="42"/>
        <v>0</v>
      </c>
      <c r="K285" s="70">
        <f t="shared" si="42"/>
        <v>0</v>
      </c>
      <c r="L285" s="70">
        <f t="shared" si="42"/>
        <v>0</v>
      </c>
      <c r="M285" s="70">
        <f t="shared" si="42"/>
        <v>0</v>
      </c>
      <c r="N285" s="70">
        <f t="shared" si="42"/>
        <v>0</v>
      </c>
      <c r="O285" s="70">
        <f t="shared" si="42"/>
        <v>0</v>
      </c>
      <c r="P285" s="70">
        <f t="shared" si="42"/>
        <v>0</v>
      </c>
      <c r="Q285" s="70">
        <f t="shared" si="42"/>
        <v>0</v>
      </c>
      <c r="R285" s="70">
        <f t="shared" si="42"/>
        <v>0</v>
      </c>
      <c r="S285" s="70">
        <f t="shared" si="42"/>
        <v>0</v>
      </c>
      <c r="T285" s="70">
        <f t="shared" si="42"/>
        <v>0</v>
      </c>
      <c r="U285" s="70">
        <f t="shared" si="42"/>
        <v>1</v>
      </c>
      <c r="V285" s="70">
        <f t="shared" si="42"/>
        <v>0</v>
      </c>
      <c r="W285" s="70">
        <f t="shared" si="42"/>
        <v>0</v>
      </c>
      <c r="X285" s="91">
        <f t="shared" si="42"/>
        <v>0</v>
      </c>
    </row>
    <row r="286" spans="1:24">
      <c r="A286" s="166" t="s">
        <v>461</v>
      </c>
      <c r="B286" s="15">
        <f>SUM(C286:X286)</f>
        <v>1</v>
      </c>
      <c r="C286" s="141">
        <v>0</v>
      </c>
      <c r="D286" s="144">
        <v>0</v>
      </c>
      <c r="E286" s="144">
        <v>0</v>
      </c>
      <c r="F286" s="144">
        <v>0</v>
      </c>
      <c r="G286" s="144">
        <v>0</v>
      </c>
      <c r="H286" s="144">
        <v>0</v>
      </c>
      <c r="I286" s="144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1</v>
      </c>
      <c r="V286" s="144">
        <v>0</v>
      </c>
      <c r="W286" s="144">
        <v>0</v>
      </c>
      <c r="X286" s="48">
        <v>0</v>
      </c>
    </row>
    <row r="287" spans="1:24">
      <c r="A287" s="166"/>
      <c r="B287" s="158"/>
      <c r="C287" s="141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</row>
    <row r="288" spans="1:24" ht="30.5">
      <c r="A288" s="139" t="s">
        <v>525</v>
      </c>
      <c r="B288" s="70">
        <f>SUM(B289)</f>
        <v>7</v>
      </c>
      <c r="C288" s="70">
        <f t="shared" ref="C288:X288" si="43">SUM(C289)</f>
        <v>5</v>
      </c>
      <c r="D288" s="70">
        <f t="shared" si="43"/>
        <v>0</v>
      </c>
      <c r="E288" s="70">
        <f t="shared" si="43"/>
        <v>0</v>
      </c>
      <c r="F288" s="70">
        <f t="shared" si="43"/>
        <v>0</v>
      </c>
      <c r="G288" s="70">
        <f t="shared" si="43"/>
        <v>0</v>
      </c>
      <c r="H288" s="70">
        <f t="shared" si="43"/>
        <v>0</v>
      </c>
      <c r="I288" s="70">
        <f t="shared" si="43"/>
        <v>0</v>
      </c>
      <c r="J288" s="70">
        <f t="shared" si="43"/>
        <v>0</v>
      </c>
      <c r="K288" s="70">
        <f t="shared" si="43"/>
        <v>0</v>
      </c>
      <c r="L288" s="70">
        <f t="shared" si="43"/>
        <v>0</v>
      </c>
      <c r="M288" s="70">
        <f t="shared" si="43"/>
        <v>0</v>
      </c>
      <c r="N288" s="70">
        <f t="shared" si="43"/>
        <v>0</v>
      </c>
      <c r="O288" s="70">
        <f t="shared" si="43"/>
        <v>0</v>
      </c>
      <c r="P288" s="70">
        <f t="shared" si="43"/>
        <v>0</v>
      </c>
      <c r="Q288" s="70">
        <f t="shared" si="43"/>
        <v>0</v>
      </c>
      <c r="R288" s="70">
        <f t="shared" si="43"/>
        <v>0</v>
      </c>
      <c r="S288" s="70">
        <f t="shared" si="43"/>
        <v>0</v>
      </c>
      <c r="T288" s="70">
        <f t="shared" si="43"/>
        <v>0</v>
      </c>
      <c r="U288" s="70">
        <f t="shared" si="43"/>
        <v>2</v>
      </c>
      <c r="V288" s="70">
        <f t="shared" si="43"/>
        <v>0</v>
      </c>
      <c r="W288" s="70">
        <f t="shared" si="43"/>
        <v>0</v>
      </c>
      <c r="X288" s="91">
        <f t="shared" si="43"/>
        <v>0</v>
      </c>
    </row>
    <row r="289" spans="1:24">
      <c r="A289" s="166" t="s">
        <v>526</v>
      </c>
      <c r="B289" s="15">
        <f>SUM(C289:X289)</f>
        <v>7</v>
      </c>
      <c r="C289" s="141">
        <v>5</v>
      </c>
      <c r="D289" s="144">
        <v>0</v>
      </c>
      <c r="E289" s="144">
        <v>0</v>
      </c>
      <c r="F289" s="144">
        <v>0</v>
      </c>
      <c r="G289" s="144">
        <v>0</v>
      </c>
      <c r="H289" s="144">
        <v>0</v>
      </c>
      <c r="I289" s="144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2</v>
      </c>
      <c r="V289" s="144">
        <v>0</v>
      </c>
      <c r="W289" s="144">
        <v>0</v>
      </c>
      <c r="X289" s="48">
        <v>0</v>
      </c>
    </row>
    <row r="290" spans="1:24">
      <c r="A290" s="166"/>
      <c r="B290" s="158"/>
      <c r="C290" s="141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</row>
    <row r="291" spans="1:24">
      <c r="A291" s="139" t="s">
        <v>527</v>
      </c>
      <c r="B291" s="70">
        <f>SUM(B292:B296)</f>
        <v>10</v>
      </c>
      <c r="C291" s="70">
        <f t="shared" ref="C291:X291" si="44">SUM(C292:C296)</f>
        <v>3</v>
      </c>
      <c r="D291" s="70">
        <f t="shared" si="44"/>
        <v>1</v>
      </c>
      <c r="E291" s="70">
        <f t="shared" si="44"/>
        <v>0</v>
      </c>
      <c r="F291" s="70">
        <f t="shared" si="44"/>
        <v>0</v>
      </c>
      <c r="G291" s="70">
        <f t="shared" si="44"/>
        <v>0</v>
      </c>
      <c r="H291" s="70">
        <f t="shared" si="44"/>
        <v>0</v>
      </c>
      <c r="I291" s="70">
        <f t="shared" si="44"/>
        <v>0</v>
      </c>
      <c r="J291" s="70">
        <f t="shared" si="44"/>
        <v>0</v>
      </c>
      <c r="K291" s="70">
        <f t="shared" si="44"/>
        <v>0</v>
      </c>
      <c r="L291" s="70">
        <f t="shared" si="44"/>
        <v>0</v>
      </c>
      <c r="M291" s="70">
        <f t="shared" si="44"/>
        <v>0</v>
      </c>
      <c r="N291" s="70">
        <f t="shared" si="44"/>
        <v>0</v>
      </c>
      <c r="O291" s="70">
        <f t="shared" si="44"/>
        <v>0</v>
      </c>
      <c r="P291" s="70">
        <f t="shared" si="44"/>
        <v>0</v>
      </c>
      <c r="Q291" s="70">
        <f t="shared" si="44"/>
        <v>0</v>
      </c>
      <c r="R291" s="70">
        <f t="shared" si="44"/>
        <v>0</v>
      </c>
      <c r="S291" s="70">
        <f t="shared" si="44"/>
        <v>0</v>
      </c>
      <c r="T291" s="70">
        <f t="shared" si="44"/>
        <v>0</v>
      </c>
      <c r="U291" s="70">
        <f t="shared" si="44"/>
        <v>6</v>
      </c>
      <c r="V291" s="70">
        <f t="shared" si="44"/>
        <v>0</v>
      </c>
      <c r="W291" s="70">
        <f t="shared" si="44"/>
        <v>0</v>
      </c>
      <c r="X291" s="91">
        <f t="shared" si="44"/>
        <v>0</v>
      </c>
    </row>
    <row r="292" spans="1:24">
      <c r="A292" s="166" t="s">
        <v>528</v>
      </c>
      <c r="B292" s="15">
        <f>SUM(C292:X292)</f>
        <v>1</v>
      </c>
      <c r="C292" s="141">
        <v>0</v>
      </c>
      <c r="D292" s="144">
        <v>0</v>
      </c>
      <c r="E292" s="144">
        <v>0</v>
      </c>
      <c r="F292" s="144">
        <v>0</v>
      </c>
      <c r="G292" s="144">
        <v>0</v>
      </c>
      <c r="H292" s="144">
        <v>0</v>
      </c>
      <c r="I292" s="144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1</v>
      </c>
      <c r="V292" s="144">
        <v>0</v>
      </c>
      <c r="W292" s="144">
        <v>0</v>
      </c>
      <c r="X292" s="48">
        <v>0</v>
      </c>
    </row>
    <row r="293" spans="1:24">
      <c r="A293" s="166" t="s">
        <v>529</v>
      </c>
      <c r="B293" s="15">
        <f>SUM(C293:X293)</f>
        <v>2</v>
      </c>
      <c r="C293" s="141">
        <v>0</v>
      </c>
      <c r="D293" s="144">
        <v>0</v>
      </c>
      <c r="E293" s="144">
        <v>0</v>
      </c>
      <c r="F293" s="144">
        <v>0</v>
      </c>
      <c r="G293" s="144">
        <v>0</v>
      </c>
      <c r="H293" s="144">
        <v>0</v>
      </c>
      <c r="I293" s="144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2</v>
      </c>
      <c r="V293" s="144">
        <v>0</v>
      </c>
      <c r="W293" s="144">
        <v>0</v>
      </c>
      <c r="X293" s="48">
        <v>0</v>
      </c>
    </row>
    <row r="294" spans="1:24" ht="31">
      <c r="A294" s="166" t="s">
        <v>530</v>
      </c>
      <c r="B294" s="15">
        <f>SUM(C294:X294)</f>
        <v>4</v>
      </c>
      <c r="C294" s="141">
        <v>3</v>
      </c>
      <c r="D294" s="144">
        <v>0</v>
      </c>
      <c r="E294" s="144">
        <v>0</v>
      </c>
      <c r="F294" s="144">
        <v>0</v>
      </c>
      <c r="G294" s="144">
        <v>0</v>
      </c>
      <c r="H294" s="144">
        <v>0</v>
      </c>
      <c r="I294" s="144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1</v>
      </c>
      <c r="V294" s="144">
        <v>0</v>
      </c>
      <c r="W294" s="144">
        <v>0</v>
      </c>
      <c r="X294" s="48">
        <v>0</v>
      </c>
    </row>
    <row r="295" spans="1:24" ht="31">
      <c r="A295" s="166" t="s">
        <v>531</v>
      </c>
      <c r="B295" s="15">
        <f>SUM(C295:X295)</f>
        <v>2</v>
      </c>
      <c r="C295" s="141">
        <v>0</v>
      </c>
      <c r="D295" s="144">
        <v>1</v>
      </c>
      <c r="E295" s="144">
        <v>0</v>
      </c>
      <c r="F295" s="144">
        <v>0</v>
      </c>
      <c r="G295" s="144">
        <v>0</v>
      </c>
      <c r="H295" s="144">
        <v>0</v>
      </c>
      <c r="I295" s="144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1</v>
      </c>
      <c r="V295" s="144">
        <v>0</v>
      </c>
      <c r="W295" s="144">
        <v>0</v>
      </c>
      <c r="X295" s="48">
        <v>0</v>
      </c>
    </row>
    <row r="296" spans="1:24">
      <c r="A296" s="166" t="s">
        <v>532</v>
      </c>
      <c r="B296" s="15">
        <f>SUM(C296:X296)</f>
        <v>1</v>
      </c>
      <c r="C296" s="141">
        <v>0</v>
      </c>
      <c r="D296" s="144">
        <v>0</v>
      </c>
      <c r="E296" s="144">
        <v>0</v>
      </c>
      <c r="F296" s="144">
        <v>0</v>
      </c>
      <c r="G296" s="144">
        <v>0</v>
      </c>
      <c r="H296" s="144">
        <v>0</v>
      </c>
      <c r="I296" s="144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0</v>
      </c>
      <c r="T296" s="144">
        <v>0</v>
      </c>
      <c r="U296" s="144">
        <v>1</v>
      </c>
      <c r="V296" s="144">
        <v>0</v>
      </c>
      <c r="W296" s="144">
        <v>0</v>
      </c>
      <c r="X296" s="48">
        <v>0</v>
      </c>
    </row>
    <row r="297" spans="1:24">
      <c r="A297" s="166"/>
      <c r="B297" s="158"/>
      <c r="C297" s="141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</row>
    <row r="298" spans="1:24" ht="30.5">
      <c r="A298" s="139" t="s">
        <v>533</v>
      </c>
      <c r="B298" s="70">
        <f>SUM(B299:B301)</f>
        <v>3</v>
      </c>
      <c r="C298" s="70">
        <f t="shared" ref="C298:X298" si="45">SUM(C299:C301)</f>
        <v>3</v>
      </c>
      <c r="D298" s="70">
        <f t="shared" si="45"/>
        <v>0</v>
      </c>
      <c r="E298" s="70">
        <f t="shared" si="45"/>
        <v>0</v>
      </c>
      <c r="F298" s="70">
        <f t="shared" si="45"/>
        <v>0</v>
      </c>
      <c r="G298" s="70">
        <f t="shared" si="45"/>
        <v>0</v>
      </c>
      <c r="H298" s="70">
        <f t="shared" si="45"/>
        <v>0</v>
      </c>
      <c r="I298" s="70">
        <f t="shared" si="45"/>
        <v>0</v>
      </c>
      <c r="J298" s="70">
        <f t="shared" si="45"/>
        <v>0</v>
      </c>
      <c r="K298" s="70">
        <f t="shared" si="45"/>
        <v>0</v>
      </c>
      <c r="L298" s="70">
        <f t="shared" si="45"/>
        <v>0</v>
      </c>
      <c r="M298" s="70">
        <f t="shared" si="45"/>
        <v>0</v>
      </c>
      <c r="N298" s="70">
        <f t="shared" si="45"/>
        <v>0</v>
      </c>
      <c r="O298" s="70">
        <f t="shared" si="45"/>
        <v>0</v>
      </c>
      <c r="P298" s="70">
        <f t="shared" si="45"/>
        <v>0</v>
      </c>
      <c r="Q298" s="70">
        <f t="shared" si="45"/>
        <v>0</v>
      </c>
      <c r="R298" s="70">
        <f t="shared" si="45"/>
        <v>0</v>
      </c>
      <c r="S298" s="70">
        <f t="shared" si="45"/>
        <v>0</v>
      </c>
      <c r="T298" s="70">
        <f t="shared" si="45"/>
        <v>0</v>
      </c>
      <c r="U298" s="70">
        <f t="shared" si="45"/>
        <v>0</v>
      </c>
      <c r="V298" s="70">
        <f t="shared" si="45"/>
        <v>0</v>
      </c>
      <c r="W298" s="70">
        <f t="shared" si="45"/>
        <v>0</v>
      </c>
      <c r="X298" s="91">
        <f t="shared" si="45"/>
        <v>0</v>
      </c>
    </row>
    <row r="299" spans="1:24">
      <c r="A299" s="166" t="s">
        <v>534</v>
      </c>
      <c r="B299" s="15">
        <f>SUM(C299:X299)</f>
        <v>1</v>
      </c>
      <c r="C299" s="141">
        <v>1</v>
      </c>
      <c r="D299" s="144">
        <v>0</v>
      </c>
      <c r="E299" s="144">
        <v>0</v>
      </c>
      <c r="F299" s="144">
        <v>0</v>
      </c>
      <c r="G299" s="144">
        <v>0</v>
      </c>
      <c r="H299" s="144">
        <v>0</v>
      </c>
      <c r="I299" s="144">
        <v>0</v>
      </c>
      <c r="J299" s="144">
        <v>0</v>
      </c>
      <c r="K299" s="144">
        <v>0</v>
      </c>
      <c r="L299" s="144">
        <v>0</v>
      </c>
      <c r="M299" s="144">
        <v>0</v>
      </c>
      <c r="N299" s="144">
        <v>0</v>
      </c>
      <c r="O299" s="144">
        <v>0</v>
      </c>
      <c r="P299" s="144">
        <v>0</v>
      </c>
      <c r="Q299" s="144">
        <v>0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0</v>
      </c>
      <c r="X299" s="48">
        <v>0</v>
      </c>
    </row>
    <row r="300" spans="1:24">
      <c r="A300" s="166" t="s">
        <v>535</v>
      </c>
      <c r="B300" s="15">
        <f>SUM(C300:X300)</f>
        <v>1</v>
      </c>
      <c r="C300" s="141">
        <v>1</v>
      </c>
      <c r="D300" s="144">
        <v>0</v>
      </c>
      <c r="E300" s="144">
        <v>0</v>
      </c>
      <c r="F300" s="144">
        <v>0</v>
      </c>
      <c r="G300" s="144">
        <v>0</v>
      </c>
      <c r="H300" s="144">
        <v>0</v>
      </c>
      <c r="I300" s="144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0</v>
      </c>
      <c r="U300" s="144">
        <v>0</v>
      </c>
      <c r="V300" s="144">
        <v>0</v>
      </c>
      <c r="W300" s="144">
        <v>0</v>
      </c>
      <c r="X300" s="48">
        <v>0</v>
      </c>
    </row>
    <row r="301" spans="1:24">
      <c r="A301" s="166" t="s">
        <v>536</v>
      </c>
      <c r="B301" s="15">
        <f>SUM(C301:X301)</f>
        <v>1</v>
      </c>
      <c r="C301" s="141">
        <v>1</v>
      </c>
      <c r="D301" s="144">
        <v>0</v>
      </c>
      <c r="E301" s="144">
        <v>0</v>
      </c>
      <c r="F301" s="144">
        <v>0</v>
      </c>
      <c r="G301" s="144">
        <v>0</v>
      </c>
      <c r="H301" s="144">
        <v>0</v>
      </c>
      <c r="I301" s="144">
        <v>0</v>
      </c>
      <c r="J301" s="144">
        <v>0</v>
      </c>
      <c r="K301" s="144">
        <v>0</v>
      </c>
      <c r="L301" s="144">
        <v>0</v>
      </c>
      <c r="M301" s="144">
        <v>0</v>
      </c>
      <c r="N301" s="144">
        <v>0</v>
      </c>
      <c r="O301" s="144">
        <v>0</v>
      </c>
      <c r="P301" s="144">
        <v>0</v>
      </c>
      <c r="Q301" s="144">
        <v>0</v>
      </c>
      <c r="R301" s="144">
        <v>0</v>
      </c>
      <c r="S301" s="144">
        <v>0</v>
      </c>
      <c r="T301" s="144">
        <v>0</v>
      </c>
      <c r="U301" s="144">
        <v>0</v>
      </c>
      <c r="V301" s="144">
        <v>0</v>
      </c>
      <c r="W301" s="144">
        <v>0</v>
      </c>
      <c r="X301" s="48">
        <v>0</v>
      </c>
    </row>
    <row r="302" spans="1:24">
      <c r="A302" s="166"/>
      <c r="B302" s="158"/>
      <c r="C302" s="141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</row>
    <row r="303" spans="1:24">
      <c r="A303" s="139" t="s">
        <v>537</v>
      </c>
      <c r="B303" s="70">
        <f>SUM(B304)</f>
        <v>7</v>
      </c>
      <c r="C303" s="70">
        <f t="shared" ref="C303:X303" si="46">SUM(C304)</f>
        <v>6</v>
      </c>
      <c r="D303" s="70">
        <f t="shared" si="46"/>
        <v>0</v>
      </c>
      <c r="E303" s="70">
        <f t="shared" si="46"/>
        <v>0</v>
      </c>
      <c r="F303" s="70">
        <f t="shared" si="46"/>
        <v>0</v>
      </c>
      <c r="G303" s="70">
        <f t="shared" si="46"/>
        <v>0</v>
      </c>
      <c r="H303" s="70">
        <f t="shared" si="46"/>
        <v>0</v>
      </c>
      <c r="I303" s="70">
        <f t="shared" si="46"/>
        <v>0</v>
      </c>
      <c r="J303" s="70">
        <f t="shared" si="46"/>
        <v>0</v>
      </c>
      <c r="K303" s="70">
        <f t="shared" si="46"/>
        <v>0</v>
      </c>
      <c r="L303" s="70">
        <f t="shared" si="46"/>
        <v>1</v>
      </c>
      <c r="M303" s="70">
        <f t="shared" si="46"/>
        <v>0</v>
      </c>
      <c r="N303" s="70">
        <f t="shared" si="46"/>
        <v>0</v>
      </c>
      <c r="O303" s="70">
        <f t="shared" si="46"/>
        <v>0</v>
      </c>
      <c r="P303" s="70">
        <f t="shared" si="46"/>
        <v>0</v>
      </c>
      <c r="Q303" s="70">
        <f t="shared" si="46"/>
        <v>0</v>
      </c>
      <c r="R303" s="70">
        <f t="shared" si="46"/>
        <v>0</v>
      </c>
      <c r="S303" s="70">
        <f t="shared" si="46"/>
        <v>0</v>
      </c>
      <c r="T303" s="70">
        <f t="shared" si="46"/>
        <v>0</v>
      </c>
      <c r="U303" s="70">
        <f t="shared" si="46"/>
        <v>0</v>
      </c>
      <c r="V303" s="70">
        <f t="shared" si="46"/>
        <v>0</v>
      </c>
      <c r="W303" s="70">
        <f t="shared" si="46"/>
        <v>0</v>
      </c>
      <c r="X303" s="91">
        <f t="shared" si="46"/>
        <v>0</v>
      </c>
    </row>
    <row r="304" spans="1:24">
      <c r="A304" s="166" t="s">
        <v>538</v>
      </c>
      <c r="B304" s="15">
        <f>SUM(C304:X304)</f>
        <v>7</v>
      </c>
      <c r="C304" s="141">
        <v>6</v>
      </c>
      <c r="D304" s="144">
        <v>0</v>
      </c>
      <c r="E304" s="144">
        <v>0</v>
      </c>
      <c r="F304" s="144">
        <v>0</v>
      </c>
      <c r="G304" s="144">
        <v>0</v>
      </c>
      <c r="H304" s="144">
        <v>0</v>
      </c>
      <c r="I304" s="144">
        <v>0</v>
      </c>
      <c r="J304" s="144">
        <v>0</v>
      </c>
      <c r="K304" s="144">
        <v>0</v>
      </c>
      <c r="L304" s="144">
        <v>1</v>
      </c>
      <c r="M304" s="144">
        <v>0</v>
      </c>
      <c r="N304" s="144">
        <v>0</v>
      </c>
      <c r="O304" s="144">
        <v>0</v>
      </c>
      <c r="P304" s="144">
        <v>0</v>
      </c>
      <c r="Q304" s="144">
        <v>0</v>
      </c>
      <c r="R304" s="144">
        <v>0</v>
      </c>
      <c r="S304" s="144">
        <v>0</v>
      </c>
      <c r="T304" s="144">
        <v>0</v>
      </c>
      <c r="U304" s="144">
        <v>0</v>
      </c>
      <c r="V304" s="144">
        <v>0</v>
      </c>
      <c r="W304" s="144">
        <v>0</v>
      </c>
      <c r="X304" s="48">
        <v>0</v>
      </c>
    </row>
    <row r="305" spans="1:24">
      <c r="A305" s="166"/>
      <c r="B305" s="158"/>
      <c r="C305" s="141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</row>
    <row r="306" spans="1:24">
      <c r="A306" s="139" t="s">
        <v>539</v>
      </c>
      <c r="B306" s="70">
        <f>SUM(B307)</f>
        <v>1</v>
      </c>
      <c r="C306" s="70">
        <f t="shared" ref="C306:X306" si="47">SUM(C307)</f>
        <v>0</v>
      </c>
      <c r="D306" s="70">
        <f t="shared" si="47"/>
        <v>0</v>
      </c>
      <c r="E306" s="70">
        <f t="shared" si="47"/>
        <v>0</v>
      </c>
      <c r="F306" s="70">
        <f t="shared" si="47"/>
        <v>0</v>
      </c>
      <c r="G306" s="70">
        <f t="shared" si="47"/>
        <v>0</v>
      </c>
      <c r="H306" s="70">
        <f t="shared" si="47"/>
        <v>1</v>
      </c>
      <c r="I306" s="70">
        <f t="shared" si="47"/>
        <v>0</v>
      </c>
      <c r="J306" s="70">
        <f t="shared" si="47"/>
        <v>0</v>
      </c>
      <c r="K306" s="70">
        <f t="shared" si="47"/>
        <v>0</v>
      </c>
      <c r="L306" s="70">
        <f t="shared" si="47"/>
        <v>0</v>
      </c>
      <c r="M306" s="70">
        <f t="shared" si="47"/>
        <v>0</v>
      </c>
      <c r="N306" s="70">
        <f t="shared" si="47"/>
        <v>0</v>
      </c>
      <c r="O306" s="70">
        <f t="shared" si="47"/>
        <v>0</v>
      </c>
      <c r="P306" s="70">
        <f t="shared" si="47"/>
        <v>0</v>
      </c>
      <c r="Q306" s="70">
        <f t="shared" si="47"/>
        <v>0</v>
      </c>
      <c r="R306" s="70">
        <f t="shared" si="47"/>
        <v>0</v>
      </c>
      <c r="S306" s="70">
        <f t="shared" si="47"/>
        <v>0</v>
      </c>
      <c r="T306" s="70">
        <f t="shared" si="47"/>
        <v>0</v>
      </c>
      <c r="U306" s="70">
        <f t="shared" si="47"/>
        <v>0</v>
      </c>
      <c r="V306" s="70">
        <f t="shared" si="47"/>
        <v>0</v>
      </c>
      <c r="W306" s="70">
        <f t="shared" si="47"/>
        <v>0</v>
      </c>
      <c r="X306" s="91">
        <f t="shared" si="47"/>
        <v>0</v>
      </c>
    </row>
    <row r="307" spans="1:24">
      <c r="A307" s="166" t="s">
        <v>540</v>
      </c>
      <c r="B307" s="15">
        <f>SUM(C307:X307)</f>
        <v>1</v>
      </c>
      <c r="C307" s="141">
        <v>0</v>
      </c>
      <c r="D307" s="144">
        <v>0</v>
      </c>
      <c r="E307" s="144">
        <v>0</v>
      </c>
      <c r="F307" s="144">
        <v>0</v>
      </c>
      <c r="G307" s="144">
        <v>0</v>
      </c>
      <c r="H307" s="144">
        <v>1</v>
      </c>
      <c r="I307" s="144">
        <v>0</v>
      </c>
      <c r="J307" s="144">
        <v>0</v>
      </c>
      <c r="K307" s="144">
        <v>0</v>
      </c>
      <c r="L307" s="144">
        <v>0</v>
      </c>
      <c r="M307" s="144">
        <v>0</v>
      </c>
      <c r="N307" s="144">
        <v>0</v>
      </c>
      <c r="O307" s="144">
        <v>0</v>
      </c>
      <c r="P307" s="144">
        <v>0</v>
      </c>
      <c r="Q307" s="144">
        <v>0</v>
      </c>
      <c r="R307" s="144">
        <v>0</v>
      </c>
      <c r="S307" s="144">
        <v>0</v>
      </c>
      <c r="T307" s="144">
        <v>0</v>
      </c>
      <c r="U307" s="144">
        <v>0</v>
      </c>
      <c r="V307" s="144">
        <v>0</v>
      </c>
      <c r="W307" s="144">
        <v>0</v>
      </c>
      <c r="X307" s="48">
        <v>0</v>
      </c>
    </row>
    <row r="308" spans="1:24">
      <c r="A308" s="166"/>
      <c r="B308" s="158"/>
      <c r="C308" s="141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</row>
    <row r="309" spans="1:24">
      <c r="A309" s="139" t="s">
        <v>541</v>
      </c>
      <c r="B309" s="70">
        <f>SUM(B310)</f>
        <v>2</v>
      </c>
      <c r="C309" s="70">
        <f t="shared" ref="C309:X309" si="48">SUM(C310)</f>
        <v>2</v>
      </c>
      <c r="D309" s="70">
        <f t="shared" si="48"/>
        <v>0</v>
      </c>
      <c r="E309" s="70">
        <f t="shared" si="48"/>
        <v>0</v>
      </c>
      <c r="F309" s="70">
        <f t="shared" si="48"/>
        <v>0</v>
      </c>
      <c r="G309" s="70">
        <f t="shared" si="48"/>
        <v>0</v>
      </c>
      <c r="H309" s="70">
        <f t="shared" si="48"/>
        <v>0</v>
      </c>
      <c r="I309" s="70">
        <f t="shared" si="48"/>
        <v>0</v>
      </c>
      <c r="J309" s="70">
        <f t="shared" si="48"/>
        <v>0</v>
      </c>
      <c r="K309" s="70">
        <f t="shared" si="48"/>
        <v>0</v>
      </c>
      <c r="L309" s="70">
        <f t="shared" si="48"/>
        <v>0</v>
      </c>
      <c r="M309" s="70">
        <f t="shared" si="48"/>
        <v>0</v>
      </c>
      <c r="N309" s="70">
        <f t="shared" si="48"/>
        <v>0</v>
      </c>
      <c r="O309" s="70">
        <f t="shared" si="48"/>
        <v>0</v>
      </c>
      <c r="P309" s="70">
        <f t="shared" si="48"/>
        <v>0</v>
      </c>
      <c r="Q309" s="70">
        <f t="shared" si="48"/>
        <v>0</v>
      </c>
      <c r="R309" s="70">
        <f t="shared" si="48"/>
        <v>0</v>
      </c>
      <c r="S309" s="70">
        <f t="shared" si="48"/>
        <v>0</v>
      </c>
      <c r="T309" s="70">
        <f t="shared" si="48"/>
        <v>0</v>
      </c>
      <c r="U309" s="70">
        <f t="shared" si="48"/>
        <v>0</v>
      </c>
      <c r="V309" s="70">
        <f t="shared" si="48"/>
        <v>0</v>
      </c>
      <c r="W309" s="70">
        <f t="shared" si="48"/>
        <v>0</v>
      </c>
      <c r="X309" s="91">
        <f t="shared" si="48"/>
        <v>0</v>
      </c>
    </row>
    <row r="310" spans="1:24">
      <c r="A310" s="166" t="s">
        <v>542</v>
      </c>
      <c r="B310" s="15">
        <f>SUM(C310:X310)</f>
        <v>2</v>
      </c>
      <c r="C310" s="141">
        <v>2</v>
      </c>
      <c r="D310" s="144">
        <v>0</v>
      </c>
      <c r="E310" s="144">
        <v>0</v>
      </c>
      <c r="F310" s="144">
        <v>0</v>
      </c>
      <c r="G310" s="144">
        <v>0</v>
      </c>
      <c r="H310" s="144">
        <v>0</v>
      </c>
      <c r="I310" s="144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48">
        <v>0</v>
      </c>
    </row>
    <row r="311" spans="1:24">
      <c r="A311" s="166"/>
      <c r="B311" s="158"/>
      <c r="C311" s="141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</row>
    <row r="312" spans="1:24">
      <c r="A312" s="139" t="s">
        <v>543</v>
      </c>
      <c r="B312" s="70">
        <f>SUM(B313)</f>
        <v>6</v>
      </c>
      <c r="C312" s="70">
        <f t="shared" ref="C312:X312" si="49">SUM(C313)</f>
        <v>5</v>
      </c>
      <c r="D312" s="70">
        <f t="shared" si="49"/>
        <v>0</v>
      </c>
      <c r="E312" s="70">
        <f t="shared" si="49"/>
        <v>0</v>
      </c>
      <c r="F312" s="70">
        <f t="shared" si="49"/>
        <v>0</v>
      </c>
      <c r="G312" s="70">
        <f t="shared" si="49"/>
        <v>0</v>
      </c>
      <c r="H312" s="70">
        <f t="shared" si="49"/>
        <v>0</v>
      </c>
      <c r="I312" s="70">
        <f t="shared" si="49"/>
        <v>0</v>
      </c>
      <c r="J312" s="70">
        <f t="shared" si="49"/>
        <v>0</v>
      </c>
      <c r="K312" s="70">
        <f t="shared" si="49"/>
        <v>0</v>
      </c>
      <c r="L312" s="70">
        <f t="shared" si="49"/>
        <v>0</v>
      </c>
      <c r="M312" s="70">
        <f t="shared" si="49"/>
        <v>0</v>
      </c>
      <c r="N312" s="70">
        <f t="shared" si="49"/>
        <v>0</v>
      </c>
      <c r="O312" s="70">
        <f t="shared" si="49"/>
        <v>0</v>
      </c>
      <c r="P312" s="70">
        <f t="shared" si="49"/>
        <v>0</v>
      </c>
      <c r="Q312" s="70">
        <f t="shared" si="49"/>
        <v>0</v>
      </c>
      <c r="R312" s="70">
        <f t="shared" si="49"/>
        <v>0</v>
      </c>
      <c r="S312" s="70">
        <f t="shared" si="49"/>
        <v>0</v>
      </c>
      <c r="T312" s="70">
        <f t="shared" si="49"/>
        <v>0</v>
      </c>
      <c r="U312" s="70">
        <f t="shared" si="49"/>
        <v>1</v>
      </c>
      <c r="V312" s="70">
        <f t="shared" si="49"/>
        <v>0</v>
      </c>
      <c r="W312" s="70">
        <f t="shared" si="49"/>
        <v>0</v>
      </c>
      <c r="X312" s="91">
        <f t="shared" si="49"/>
        <v>0</v>
      </c>
    </row>
    <row r="313" spans="1:24">
      <c r="A313" s="166" t="s">
        <v>544</v>
      </c>
      <c r="B313" s="15">
        <f>SUM(C313:X313)</f>
        <v>6</v>
      </c>
      <c r="C313" s="141">
        <v>5</v>
      </c>
      <c r="D313" s="144">
        <v>0</v>
      </c>
      <c r="E313" s="144">
        <v>0</v>
      </c>
      <c r="F313" s="144">
        <v>0</v>
      </c>
      <c r="G313" s="144">
        <v>0</v>
      </c>
      <c r="H313" s="144">
        <v>0</v>
      </c>
      <c r="I313" s="144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1</v>
      </c>
      <c r="V313" s="144">
        <v>0</v>
      </c>
      <c r="W313" s="144">
        <v>0</v>
      </c>
      <c r="X313" s="48">
        <v>0</v>
      </c>
    </row>
    <row r="314" spans="1:24">
      <c r="A314" s="166"/>
      <c r="B314" s="158"/>
      <c r="C314" s="141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</row>
    <row r="315" spans="1:24">
      <c r="A315" s="139" t="s">
        <v>172</v>
      </c>
      <c r="B315" s="70">
        <f>SUM(B316:B324)</f>
        <v>40</v>
      </c>
      <c r="C315" s="70">
        <f t="shared" ref="C315:X315" si="50">SUM(C316:C324)</f>
        <v>13</v>
      </c>
      <c r="D315" s="70">
        <f t="shared" si="50"/>
        <v>4</v>
      </c>
      <c r="E315" s="70">
        <f t="shared" si="50"/>
        <v>3</v>
      </c>
      <c r="F315" s="70">
        <f t="shared" si="50"/>
        <v>0</v>
      </c>
      <c r="G315" s="70">
        <f t="shared" si="50"/>
        <v>1</v>
      </c>
      <c r="H315" s="70">
        <f t="shared" si="50"/>
        <v>0</v>
      </c>
      <c r="I315" s="70">
        <f t="shared" si="50"/>
        <v>0</v>
      </c>
      <c r="J315" s="70">
        <f t="shared" si="50"/>
        <v>0</v>
      </c>
      <c r="K315" s="70">
        <f t="shared" si="50"/>
        <v>0</v>
      </c>
      <c r="L315" s="70">
        <f t="shared" si="50"/>
        <v>0</v>
      </c>
      <c r="M315" s="70">
        <f t="shared" si="50"/>
        <v>0</v>
      </c>
      <c r="N315" s="70">
        <f t="shared" si="50"/>
        <v>0</v>
      </c>
      <c r="O315" s="70">
        <f t="shared" si="50"/>
        <v>0</v>
      </c>
      <c r="P315" s="70">
        <f t="shared" si="50"/>
        <v>0</v>
      </c>
      <c r="Q315" s="70">
        <f t="shared" si="50"/>
        <v>0</v>
      </c>
      <c r="R315" s="70">
        <f t="shared" si="50"/>
        <v>0</v>
      </c>
      <c r="S315" s="70">
        <f t="shared" si="50"/>
        <v>0</v>
      </c>
      <c r="T315" s="70">
        <f t="shared" si="50"/>
        <v>0</v>
      </c>
      <c r="U315" s="70">
        <f t="shared" si="50"/>
        <v>10</v>
      </c>
      <c r="V315" s="70">
        <f t="shared" si="50"/>
        <v>0</v>
      </c>
      <c r="W315" s="70">
        <f t="shared" si="50"/>
        <v>9</v>
      </c>
      <c r="X315" s="91">
        <f t="shared" si="50"/>
        <v>0</v>
      </c>
    </row>
    <row r="316" spans="1:24">
      <c r="A316" s="166" t="s">
        <v>311</v>
      </c>
      <c r="B316" s="15">
        <f t="shared" ref="B316:B324" si="51">SUM(C316:X316)</f>
        <v>1</v>
      </c>
      <c r="C316" s="141">
        <v>0</v>
      </c>
      <c r="D316" s="144">
        <v>0</v>
      </c>
      <c r="E316" s="144">
        <v>0</v>
      </c>
      <c r="F316" s="144">
        <v>0</v>
      </c>
      <c r="G316" s="144">
        <v>0</v>
      </c>
      <c r="H316" s="144">
        <v>0</v>
      </c>
      <c r="I316" s="144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0</v>
      </c>
      <c r="S316" s="144">
        <v>0</v>
      </c>
      <c r="T316" s="144">
        <v>0</v>
      </c>
      <c r="U316" s="144">
        <v>1</v>
      </c>
      <c r="V316" s="144">
        <v>0</v>
      </c>
      <c r="W316" s="144">
        <v>0</v>
      </c>
      <c r="X316" s="48">
        <v>0</v>
      </c>
    </row>
    <row r="317" spans="1:24">
      <c r="A317" s="166" t="s">
        <v>173</v>
      </c>
      <c r="B317" s="15">
        <f t="shared" si="51"/>
        <v>24</v>
      </c>
      <c r="C317" s="141">
        <v>6</v>
      </c>
      <c r="D317" s="144">
        <v>1</v>
      </c>
      <c r="E317" s="144">
        <v>3</v>
      </c>
      <c r="F317" s="144">
        <v>0</v>
      </c>
      <c r="G317" s="144">
        <v>1</v>
      </c>
      <c r="H317" s="144">
        <v>0</v>
      </c>
      <c r="I317" s="144">
        <v>0</v>
      </c>
      <c r="J317" s="144">
        <v>0</v>
      </c>
      <c r="K317" s="144">
        <v>0</v>
      </c>
      <c r="L317" s="144">
        <v>0</v>
      </c>
      <c r="M317" s="144">
        <v>0</v>
      </c>
      <c r="N317" s="144">
        <v>0</v>
      </c>
      <c r="O317" s="144">
        <v>0</v>
      </c>
      <c r="P317" s="144">
        <v>0</v>
      </c>
      <c r="Q317" s="144">
        <v>0</v>
      </c>
      <c r="R317" s="144">
        <v>0</v>
      </c>
      <c r="S317" s="144">
        <v>0</v>
      </c>
      <c r="T317" s="144">
        <v>0</v>
      </c>
      <c r="U317" s="144">
        <v>5</v>
      </c>
      <c r="V317" s="144">
        <v>0</v>
      </c>
      <c r="W317" s="144">
        <v>8</v>
      </c>
      <c r="X317" s="48">
        <v>0</v>
      </c>
    </row>
    <row r="318" spans="1:24">
      <c r="A318" s="166" t="s">
        <v>368</v>
      </c>
      <c r="B318" s="15">
        <f t="shared" si="51"/>
        <v>1</v>
      </c>
      <c r="C318" s="141">
        <v>1</v>
      </c>
      <c r="D318" s="144">
        <v>0</v>
      </c>
      <c r="E318" s="144">
        <v>0</v>
      </c>
      <c r="F318" s="144">
        <v>0</v>
      </c>
      <c r="G318" s="144">
        <v>0</v>
      </c>
      <c r="H318" s="144">
        <v>0</v>
      </c>
      <c r="I318" s="144">
        <v>0</v>
      </c>
      <c r="J318" s="144">
        <v>0</v>
      </c>
      <c r="K318" s="144">
        <v>0</v>
      </c>
      <c r="L318" s="144">
        <v>0</v>
      </c>
      <c r="M318" s="144">
        <v>0</v>
      </c>
      <c r="N318" s="144">
        <v>0</v>
      </c>
      <c r="O318" s="144">
        <v>0</v>
      </c>
      <c r="P318" s="144">
        <v>0</v>
      </c>
      <c r="Q318" s="144">
        <v>0</v>
      </c>
      <c r="R318" s="144">
        <v>0</v>
      </c>
      <c r="S318" s="144">
        <v>0</v>
      </c>
      <c r="T318" s="144">
        <v>0</v>
      </c>
      <c r="U318" s="144">
        <v>0</v>
      </c>
      <c r="V318" s="144">
        <v>0</v>
      </c>
      <c r="W318" s="144">
        <v>0</v>
      </c>
      <c r="X318" s="48">
        <v>0</v>
      </c>
    </row>
    <row r="319" spans="1:24">
      <c r="A319" s="166" t="s">
        <v>369</v>
      </c>
      <c r="B319" s="15">
        <f t="shared" si="51"/>
        <v>7</v>
      </c>
      <c r="C319" s="141">
        <v>3</v>
      </c>
      <c r="D319" s="144">
        <v>3</v>
      </c>
      <c r="E319" s="144">
        <v>0</v>
      </c>
      <c r="F319" s="144">
        <v>0</v>
      </c>
      <c r="G319" s="144">
        <v>0</v>
      </c>
      <c r="H319" s="144">
        <v>0</v>
      </c>
      <c r="I319" s="144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1</v>
      </c>
      <c r="V319" s="144">
        <v>0</v>
      </c>
      <c r="W319" s="144">
        <v>0</v>
      </c>
      <c r="X319" s="48">
        <v>0</v>
      </c>
    </row>
    <row r="320" spans="1:24" ht="31">
      <c r="A320" s="166" t="s">
        <v>545</v>
      </c>
      <c r="B320" s="15">
        <f t="shared" si="51"/>
        <v>1</v>
      </c>
      <c r="C320" s="141">
        <v>0</v>
      </c>
      <c r="D320" s="144">
        <v>0</v>
      </c>
      <c r="E320" s="144">
        <v>0</v>
      </c>
      <c r="F320" s="144">
        <v>0</v>
      </c>
      <c r="G320" s="144">
        <v>0</v>
      </c>
      <c r="H320" s="144">
        <v>0</v>
      </c>
      <c r="I320" s="144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1</v>
      </c>
      <c r="V320" s="144">
        <v>0</v>
      </c>
      <c r="W320" s="144">
        <v>0</v>
      </c>
      <c r="X320" s="48">
        <v>0</v>
      </c>
    </row>
    <row r="321" spans="1:24">
      <c r="A321" s="166" t="s">
        <v>546</v>
      </c>
      <c r="B321" s="15">
        <f t="shared" si="51"/>
        <v>1</v>
      </c>
      <c r="C321" s="141">
        <v>1</v>
      </c>
      <c r="D321" s="144">
        <v>0</v>
      </c>
      <c r="E321" s="144">
        <v>0</v>
      </c>
      <c r="F321" s="144">
        <v>0</v>
      </c>
      <c r="G321" s="144">
        <v>0</v>
      </c>
      <c r="H321" s="144">
        <v>0</v>
      </c>
      <c r="I321" s="144">
        <v>0</v>
      </c>
      <c r="J321" s="144">
        <v>0</v>
      </c>
      <c r="K321" s="144">
        <v>0</v>
      </c>
      <c r="L321" s="144">
        <v>0</v>
      </c>
      <c r="M321" s="144">
        <v>0</v>
      </c>
      <c r="N321" s="144">
        <v>0</v>
      </c>
      <c r="O321" s="144">
        <v>0</v>
      </c>
      <c r="P321" s="144">
        <v>0</v>
      </c>
      <c r="Q321" s="144">
        <v>0</v>
      </c>
      <c r="R321" s="144">
        <v>0</v>
      </c>
      <c r="S321" s="144">
        <v>0</v>
      </c>
      <c r="T321" s="144">
        <v>0</v>
      </c>
      <c r="U321" s="144">
        <v>0</v>
      </c>
      <c r="V321" s="144">
        <v>0</v>
      </c>
      <c r="W321" s="144">
        <v>0</v>
      </c>
      <c r="X321" s="48">
        <v>0</v>
      </c>
    </row>
    <row r="322" spans="1:24">
      <c r="A322" s="166" t="s">
        <v>547</v>
      </c>
      <c r="B322" s="15">
        <f t="shared" si="51"/>
        <v>2</v>
      </c>
      <c r="C322" s="141">
        <v>2</v>
      </c>
      <c r="D322" s="144">
        <v>0</v>
      </c>
      <c r="E322" s="144">
        <v>0</v>
      </c>
      <c r="F322" s="144">
        <v>0</v>
      </c>
      <c r="G322" s="144">
        <v>0</v>
      </c>
      <c r="H322" s="144">
        <v>0</v>
      </c>
      <c r="I322" s="144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48">
        <v>0</v>
      </c>
    </row>
    <row r="323" spans="1:24" ht="31">
      <c r="A323" s="166" t="s">
        <v>548</v>
      </c>
      <c r="B323" s="15">
        <f t="shared" si="51"/>
        <v>1</v>
      </c>
      <c r="C323" s="141">
        <v>0</v>
      </c>
      <c r="D323" s="144">
        <v>0</v>
      </c>
      <c r="E323" s="144">
        <v>0</v>
      </c>
      <c r="F323" s="144">
        <v>0</v>
      </c>
      <c r="G323" s="144">
        <v>0</v>
      </c>
      <c r="H323" s="144">
        <v>0</v>
      </c>
      <c r="I323" s="144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1</v>
      </c>
      <c r="X323" s="48">
        <v>0</v>
      </c>
    </row>
    <row r="324" spans="1:24">
      <c r="A324" s="166" t="s">
        <v>549</v>
      </c>
      <c r="B324" s="15">
        <f t="shared" si="51"/>
        <v>2</v>
      </c>
      <c r="C324" s="141">
        <v>0</v>
      </c>
      <c r="D324" s="144">
        <v>0</v>
      </c>
      <c r="E324" s="144">
        <v>0</v>
      </c>
      <c r="F324" s="144">
        <v>0</v>
      </c>
      <c r="G324" s="144">
        <v>0</v>
      </c>
      <c r="H324" s="144">
        <v>0</v>
      </c>
      <c r="I324" s="144">
        <v>0</v>
      </c>
      <c r="J324" s="144">
        <v>0</v>
      </c>
      <c r="K324" s="144">
        <v>0</v>
      </c>
      <c r="L324" s="144">
        <v>0</v>
      </c>
      <c r="M324" s="144">
        <v>0</v>
      </c>
      <c r="N324" s="144">
        <v>0</v>
      </c>
      <c r="O324" s="144">
        <v>0</v>
      </c>
      <c r="P324" s="144">
        <v>0</v>
      </c>
      <c r="Q324" s="144">
        <v>0</v>
      </c>
      <c r="R324" s="144">
        <v>0</v>
      </c>
      <c r="S324" s="144">
        <v>0</v>
      </c>
      <c r="T324" s="144">
        <v>0</v>
      </c>
      <c r="U324" s="144">
        <v>2</v>
      </c>
      <c r="V324" s="144">
        <v>0</v>
      </c>
      <c r="W324" s="144">
        <v>0</v>
      </c>
      <c r="X324" s="48">
        <v>0</v>
      </c>
    </row>
    <row r="325" spans="1:24">
      <c r="A325" s="166"/>
      <c r="B325" s="158"/>
      <c r="C325" s="141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</row>
    <row r="326" spans="1:24">
      <c r="A326" s="139" t="s">
        <v>312</v>
      </c>
      <c r="B326" s="70">
        <f>SUM(B327:B331)</f>
        <v>8</v>
      </c>
      <c r="C326" s="70">
        <f t="shared" ref="C326:X326" si="52">SUM(C327:C331)</f>
        <v>2</v>
      </c>
      <c r="D326" s="70">
        <f t="shared" si="52"/>
        <v>1</v>
      </c>
      <c r="E326" s="70">
        <f t="shared" si="52"/>
        <v>0</v>
      </c>
      <c r="F326" s="70">
        <f t="shared" si="52"/>
        <v>0</v>
      </c>
      <c r="G326" s="70">
        <f t="shared" si="52"/>
        <v>0</v>
      </c>
      <c r="H326" s="70">
        <f t="shared" si="52"/>
        <v>0</v>
      </c>
      <c r="I326" s="70">
        <f t="shared" si="52"/>
        <v>0</v>
      </c>
      <c r="J326" s="70">
        <f t="shared" si="52"/>
        <v>0</v>
      </c>
      <c r="K326" s="70">
        <f t="shared" si="52"/>
        <v>0</v>
      </c>
      <c r="L326" s="70">
        <f t="shared" si="52"/>
        <v>0</v>
      </c>
      <c r="M326" s="70">
        <f t="shared" si="52"/>
        <v>0</v>
      </c>
      <c r="N326" s="70">
        <f t="shared" si="52"/>
        <v>0</v>
      </c>
      <c r="O326" s="70">
        <f t="shared" si="52"/>
        <v>0</v>
      </c>
      <c r="P326" s="70">
        <f t="shared" si="52"/>
        <v>0</v>
      </c>
      <c r="Q326" s="70">
        <f t="shared" si="52"/>
        <v>0</v>
      </c>
      <c r="R326" s="70">
        <f t="shared" si="52"/>
        <v>0</v>
      </c>
      <c r="S326" s="70">
        <f t="shared" si="52"/>
        <v>0</v>
      </c>
      <c r="T326" s="70">
        <f t="shared" si="52"/>
        <v>0</v>
      </c>
      <c r="U326" s="70">
        <f t="shared" si="52"/>
        <v>4</v>
      </c>
      <c r="V326" s="70">
        <f t="shared" si="52"/>
        <v>0</v>
      </c>
      <c r="W326" s="70">
        <f t="shared" si="52"/>
        <v>1</v>
      </c>
      <c r="X326" s="91">
        <f t="shared" si="52"/>
        <v>0</v>
      </c>
    </row>
    <row r="327" spans="1:24">
      <c r="A327" s="166" t="s">
        <v>557</v>
      </c>
      <c r="B327" s="15">
        <f>SUM(C327:X327)</f>
        <v>1</v>
      </c>
      <c r="C327" s="141">
        <v>0</v>
      </c>
      <c r="D327" s="144">
        <v>0</v>
      </c>
      <c r="E327" s="144">
        <v>0</v>
      </c>
      <c r="F327" s="144">
        <v>0</v>
      </c>
      <c r="G327" s="144">
        <v>0</v>
      </c>
      <c r="H327" s="144">
        <v>0</v>
      </c>
      <c r="I327" s="144">
        <v>0</v>
      </c>
      <c r="J327" s="144">
        <v>0</v>
      </c>
      <c r="K327" s="144">
        <v>0</v>
      </c>
      <c r="L327" s="144">
        <v>0</v>
      </c>
      <c r="M327" s="144">
        <v>0</v>
      </c>
      <c r="N327" s="144">
        <v>0</v>
      </c>
      <c r="O327" s="144">
        <v>0</v>
      </c>
      <c r="P327" s="144">
        <v>0</v>
      </c>
      <c r="Q327" s="144">
        <v>0</v>
      </c>
      <c r="R327" s="144">
        <v>0</v>
      </c>
      <c r="S327" s="144">
        <v>0</v>
      </c>
      <c r="T327" s="144">
        <v>0</v>
      </c>
      <c r="U327" s="144">
        <v>1</v>
      </c>
      <c r="V327" s="144">
        <v>0</v>
      </c>
      <c r="W327" s="144">
        <v>0</v>
      </c>
      <c r="X327" s="48">
        <v>0</v>
      </c>
    </row>
    <row r="328" spans="1:24">
      <c r="A328" s="166" t="s">
        <v>558</v>
      </c>
      <c r="B328" s="15">
        <f>SUM(C328:X328)</f>
        <v>2</v>
      </c>
      <c r="C328" s="141">
        <v>2</v>
      </c>
      <c r="D328" s="144">
        <v>0</v>
      </c>
      <c r="E328" s="144">
        <v>0</v>
      </c>
      <c r="F328" s="144">
        <v>0</v>
      </c>
      <c r="G328" s="144">
        <v>0</v>
      </c>
      <c r="H328" s="144">
        <v>0</v>
      </c>
      <c r="I328" s="144">
        <v>0</v>
      </c>
      <c r="J328" s="144">
        <v>0</v>
      </c>
      <c r="K328" s="144">
        <v>0</v>
      </c>
      <c r="L328" s="144">
        <v>0</v>
      </c>
      <c r="M328" s="144">
        <v>0</v>
      </c>
      <c r="N328" s="144">
        <v>0</v>
      </c>
      <c r="O328" s="144">
        <v>0</v>
      </c>
      <c r="P328" s="144">
        <v>0</v>
      </c>
      <c r="Q328" s="144">
        <v>0</v>
      </c>
      <c r="R328" s="144">
        <v>0</v>
      </c>
      <c r="S328" s="144">
        <v>0</v>
      </c>
      <c r="T328" s="144">
        <v>0</v>
      </c>
      <c r="U328" s="144">
        <v>0</v>
      </c>
      <c r="V328" s="144">
        <v>0</v>
      </c>
      <c r="W328" s="144">
        <v>0</v>
      </c>
      <c r="X328" s="48">
        <v>0</v>
      </c>
    </row>
    <row r="329" spans="1:24">
      <c r="A329" s="166" t="s">
        <v>559</v>
      </c>
      <c r="B329" s="15">
        <f>SUM(C329:X329)</f>
        <v>1</v>
      </c>
      <c r="C329" s="141">
        <v>0</v>
      </c>
      <c r="D329" s="144">
        <v>0</v>
      </c>
      <c r="E329" s="144">
        <v>0</v>
      </c>
      <c r="F329" s="144">
        <v>0</v>
      </c>
      <c r="G329" s="144">
        <v>0</v>
      </c>
      <c r="H329" s="144">
        <v>0</v>
      </c>
      <c r="I329" s="144">
        <v>0</v>
      </c>
      <c r="J329" s="144">
        <v>0</v>
      </c>
      <c r="K329" s="144">
        <v>0</v>
      </c>
      <c r="L329" s="144">
        <v>0</v>
      </c>
      <c r="M329" s="144">
        <v>0</v>
      </c>
      <c r="N329" s="144">
        <v>0</v>
      </c>
      <c r="O329" s="144">
        <v>0</v>
      </c>
      <c r="P329" s="144">
        <v>0</v>
      </c>
      <c r="Q329" s="144">
        <v>0</v>
      </c>
      <c r="R329" s="144">
        <v>0</v>
      </c>
      <c r="S329" s="144">
        <v>0</v>
      </c>
      <c r="T329" s="144">
        <v>0</v>
      </c>
      <c r="U329" s="144">
        <v>1</v>
      </c>
      <c r="V329" s="144">
        <v>0</v>
      </c>
      <c r="W329" s="144">
        <v>0</v>
      </c>
      <c r="X329" s="48">
        <v>0</v>
      </c>
    </row>
    <row r="330" spans="1:24">
      <c r="A330" s="166" t="s">
        <v>560</v>
      </c>
      <c r="B330" s="15">
        <f>SUM(C330:X330)</f>
        <v>3</v>
      </c>
      <c r="C330" s="141">
        <v>0</v>
      </c>
      <c r="D330" s="144">
        <v>1</v>
      </c>
      <c r="E330" s="144">
        <v>0</v>
      </c>
      <c r="F330" s="144">
        <v>0</v>
      </c>
      <c r="G330" s="144">
        <v>0</v>
      </c>
      <c r="H330" s="144">
        <v>0</v>
      </c>
      <c r="I330" s="144">
        <v>0</v>
      </c>
      <c r="J330" s="144">
        <v>0</v>
      </c>
      <c r="K330" s="144">
        <v>0</v>
      </c>
      <c r="L330" s="144">
        <v>0</v>
      </c>
      <c r="M330" s="144">
        <v>0</v>
      </c>
      <c r="N330" s="144">
        <v>0</v>
      </c>
      <c r="O330" s="144">
        <v>0</v>
      </c>
      <c r="P330" s="144">
        <v>0</v>
      </c>
      <c r="Q330" s="144">
        <v>0</v>
      </c>
      <c r="R330" s="144">
        <v>0</v>
      </c>
      <c r="S330" s="144">
        <v>0</v>
      </c>
      <c r="T330" s="144">
        <v>0</v>
      </c>
      <c r="U330" s="144">
        <v>2</v>
      </c>
      <c r="V330" s="144">
        <v>0</v>
      </c>
      <c r="W330" s="144">
        <v>0</v>
      </c>
      <c r="X330" s="48">
        <v>0</v>
      </c>
    </row>
    <row r="331" spans="1:24">
      <c r="A331" s="166" t="s">
        <v>561</v>
      </c>
      <c r="B331" s="15">
        <f>SUM(C331:X331)</f>
        <v>1</v>
      </c>
      <c r="C331" s="141">
        <v>0</v>
      </c>
      <c r="D331" s="144">
        <v>0</v>
      </c>
      <c r="E331" s="144">
        <v>0</v>
      </c>
      <c r="F331" s="144">
        <v>0</v>
      </c>
      <c r="G331" s="144">
        <v>0</v>
      </c>
      <c r="H331" s="144">
        <v>0</v>
      </c>
      <c r="I331" s="144">
        <v>0</v>
      </c>
      <c r="J331" s="144">
        <v>0</v>
      </c>
      <c r="K331" s="144">
        <v>0</v>
      </c>
      <c r="L331" s="144">
        <v>0</v>
      </c>
      <c r="M331" s="144">
        <v>0</v>
      </c>
      <c r="N331" s="144">
        <v>0</v>
      </c>
      <c r="O331" s="144">
        <v>0</v>
      </c>
      <c r="P331" s="144">
        <v>0</v>
      </c>
      <c r="Q331" s="144">
        <v>0</v>
      </c>
      <c r="R331" s="144">
        <v>0</v>
      </c>
      <c r="S331" s="144">
        <v>0</v>
      </c>
      <c r="T331" s="144">
        <v>0</v>
      </c>
      <c r="U331" s="144">
        <v>0</v>
      </c>
      <c r="V331" s="144">
        <v>0</v>
      </c>
      <c r="W331" s="144">
        <v>1</v>
      </c>
      <c r="X331" s="48">
        <v>0</v>
      </c>
    </row>
    <row r="332" spans="1:24">
      <c r="A332" s="81"/>
      <c r="B332" s="111"/>
      <c r="C332" s="95"/>
      <c r="D332" s="163"/>
      <c r="E332" s="163"/>
      <c r="F332" s="163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  <c r="V332" s="163"/>
      <c r="W332" s="163"/>
      <c r="X332" s="96"/>
    </row>
    <row r="333" spans="1:24">
      <c r="A333" s="245" t="s">
        <v>411</v>
      </c>
      <c r="B333" s="245"/>
      <c r="C333" s="245"/>
      <c r="D333" s="245"/>
      <c r="E333" s="245"/>
      <c r="F333" s="245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</row>
    <row r="334" spans="1:24">
      <c r="A334" s="23" t="s">
        <v>347</v>
      </c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</row>
    <row r="335" spans="1:24" hidden="1"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</row>
    <row r="336" spans="1:24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/>
    <row r="65536"/>
  </sheetData>
  <mergeCells count="10">
    <mergeCell ref="X8:X11"/>
    <mergeCell ref="A333:F333"/>
    <mergeCell ref="A3:W3"/>
    <mergeCell ref="A8:A11"/>
    <mergeCell ref="B8:B11"/>
    <mergeCell ref="D8:W8"/>
    <mergeCell ref="C8:C11"/>
    <mergeCell ref="A4:W4"/>
    <mergeCell ref="A5:W5"/>
    <mergeCell ref="A6:W6"/>
  </mergeCells>
  <phoneticPr fontId="4" type="noConversion"/>
  <printOptions horizontalCentered="1" verticalCentered="1"/>
  <pageMargins left="0" right="0" top="0.26" bottom="0" header="0.28999999999999998" footer="0"/>
  <pageSetup scale="29" firstPageNumber="0" orientation="landscape" horizontalDpi="300" verticalDpi="300" r:id="rId1"/>
  <headerFooter differentFirst="1" alignWithMargins="0">
    <oddHeader>&amp;L&amp;"Times New Roman,Negrita"CUADRO N° 259</oddHeader>
  </headerFooter>
  <rowBreaks count="2" manualBreakCount="2">
    <brk id="169" max="21" man="1"/>
    <brk id="273" max="1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4"/>
  <sheetViews>
    <sheetView zoomScale="80" zoomScaleNormal="80" workbookViewId="0">
      <selection activeCell="A49" sqref="A49:E49"/>
    </sheetView>
  </sheetViews>
  <sheetFormatPr defaultColWidth="0" defaultRowHeight="15.5" zeroHeight="1"/>
  <cols>
    <col min="1" max="1" width="26.7265625" style="22" customWidth="1"/>
    <col min="2" max="21" width="13.1796875" style="22" customWidth="1"/>
    <col min="22" max="22" width="14.1796875" style="22" bestFit="1" customWidth="1"/>
    <col min="23" max="23" width="17.54296875" style="1" customWidth="1"/>
    <col min="24" max="16384" width="11.453125" style="22" hidden="1"/>
  </cols>
  <sheetData>
    <row r="1" spans="1:256">
      <c r="A1" s="5" t="s">
        <v>316</v>
      </c>
      <c r="B1" s="50"/>
    </row>
    <row r="2" spans="1:256"/>
    <row r="3" spans="1:256">
      <c r="A3" s="222" t="s">
        <v>252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</row>
    <row r="4" spans="1:256">
      <c r="A4" s="222" t="s">
        <v>277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</row>
    <row r="5" spans="1:256">
      <c r="A5" s="222" t="s">
        <v>251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</row>
    <row r="6" spans="1:256">
      <c r="A6" s="222" t="s">
        <v>390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</row>
    <row r="7" spans="1:256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56" ht="15.75" customHeight="1">
      <c r="A8" s="271" t="s">
        <v>278</v>
      </c>
      <c r="B8" s="273" t="s">
        <v>86</v>
      </c>
      <c r="C8" s="275" t="s">
        <v>283</v>
      </c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24" t="s">
        <v>412</v>
      </c>
    </row>
    <row r="9" spans="1:256" ht="56.25" customHeight="1">
      <c r="A9" s="272"/>
      <c r="B9" s="274"/>
      <c r="C9" s="51" t="s">
        <v>348</v>
      </c>
      <c r="D9" s="52" t="s">
        <v>328</v>
      </c>
      <c r="E9" s="52" t="s">
        <v>329</v>
      </c>
      <c r="F9" s="52" t="s">
        <v>330</v>
      </c>
      <c r="G9" s="52" t="s">
        <v>331</v>
      </c>
      <c r="H9" s="52" t="s">
        <v>332</v>
      </c>
      <c r="I9" s="52" t="s">
        <v>333</v>
      </c>
      <c r="J9" s="52" t="s">
        <v>334</v>
      </c>
      <c r="K9" s="52" t="s">
        <v>335</v>
      </c>
      <c r="L9" s="52" t="s">
        <v>336</v>
      </c>
      <c r="M9" s="52" t="s">
        <v>337</v>
      </c>
      <c r="N9" s="52" t="s">
        <v>338</v>
      </c>
      <c r="O9" s="52" t="s">
        <v>339</v>
      </c>
      <c r="P9" s="52" t="s">
        <v>340</v>
      </c>
      <c r="Q9" s="52" t="s">
        <v>341</v>
      </c>
      <c r="R9" s="52" t="s">
        <v>342</v>
      </c>
      <c r="S9" s="53" t="s">
        <v>321</v>
      </c>
      <c r="T9" s="53" t="s">
        <v>343</v>
      </c>
      <c r="U9" s="52" t="s">
        <v>344</v>
      </c>
      <c r="V9" s="53" t="s">
        <v>191</v>
      </c>
      <c r="W9" s="225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</row>
    <row r="10" spans="1:256">
      <c r="A10" s="55"/>
      <c r="B10" s="56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8"/>
      <c r="V10" s="68"/>
      <c r="W10" s="72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</row>
    <row r="11" spans="1:256">
      <c r="A11" s="59" t="s">
        <v>64</v>
      </c>
      <c r="B11" s="60">
        <f>SUM(C11:W11)</f>
        <v>9300</v>
      </c>
      <c r="C11" s="60">
        <f>SUM(C13:C47)</f>
        <v>260</v>
      </c>
      <c r="D11" s="60">
        <f t="shared" ref="D11:BO11" si="0">SUM(D13:D47)</f>
        <v>707</v>
      </c>
      <c r="E11" s="60">
        <f t="shared" si="0"/>
        <v>425</v>
      </c>
      <c r="F11" s="60">
        <f t="shared" si="0"/>
        <v>224</v>
      </c>
      <c r="G11" s="60">
        <f t="shared" si="0"/>
        <v>146</v>
      </c>
      <c r="H11" s="60">
        <f t="shared" si="0"/>
        <v>1080</v>
      </c>
      <c r="I11" s="60">
        <f t="shared" si="0"/>
        <v>1070</v>
      </c>
      <c r="J11" s="60">
        <f t="shared" si="0"/>
        <v>661</v>
      </c>
      <c r="K11" s="60">
        <f t="shared" si="0"/>
        <v>385</v>
      </c>
      <c r="L11" s="60">
        <f t="shared" si="0"/>
        <v>108</v>
      </c>
      <c r="M11" s="60">
        <f t="shared" si="0"/>
        <v>94</v>
      </c>
      <c r="N11" s="60">
        <f t="shared" si="0"/>
        <v>46</v>
      </c>
      <c r="O11" s="60">
        <f t="shared" si="0"/>
        <v>22</v>
      </c>
      <c r="P11" s="60">
        <f t="shared" si="0"/>
        <v>21</v>
      </c>
      <c r="Q11" s="60">
        <f t="shared" si="0"/>
        <v>5</v>
      </c>
      <c r="R11" s="60">
        <f t="shared" si="0"/>
        <v>22</v>
      </c>
      <c r="S11" s="60">
        <f t="shared" si="0"/>
        <v>200</v>
      </c>
      <c r="T11" s="60">
        <f t="shared" si="0"/>
        <v>3355</v>
      </c>
      <c r="U11" s="60">
        <f t="shared" si="0"/>
        <v>57</v>
      </c>
      <c r="V11" s="60">
        <f t="shared" si="0"/>
        <v>409</v>
      </c>
      <c r="W11" s="60">
        <f t="shared" si="0"/>
        <v>3</v>
      </c>
      <c r="X11" s="60">
        <f t="shared" si="0"/>
        <v>0</v>
      </c>
      <c r="Y11" s="60">
        <f t="shared" si="0"/>
        <v>0</v>
      </c>
      <c r="Z11" s="60">
        <f t="shared" si="0"/>
        <v>0</v>
      </c>
      <c r="AA11" s="60">
        <f t="shared" si="0"/>
        <v>0</v>
      </c>
      <c r="AB11" s="60">
        <f t="shared" si="0"/>
        <v>0</v>
      </c>
      <c r="AC11" s="60">
        <f t="shared" si="0"/>
        <v>0</v>
      </c>
      <c r="AD11" s="60">
        <f t="shared" si="0"/>
        <v>0</v>
      </c>
      <c r="AE11" s="60">
        <f t="shared" si="0"/>
        <v>0</v>
      </c>
      <c r="AF11" s="60">
        <f t="shared" si="0"/>
        <v>0</v>
      </c>
      <c r="AG11" s="60">
        <f t="shared" si="0"/>
        <v>0</v>
      </c>
      <c r="AH11" s="60">
        <f t="shared" si="0"/>
        <v>0</v>
      </c>
      <c r="AI11" s="60">
        <f t="shared" si="0"/>
        <v>0</v>
      </c>
      <c r="AJ11" s="60">
        <f t="shared" si="0"/>
        <v>0</v>
      </c>
      <c r="AK11" s="60">
        <f t="shared" si="0"/>
        <v>0</v>
      </c>
      <c r="AL11" s="60">
        <f t="shared" si="0"/>
        <v>0</v>
      </c>
      <c r="AM11" s="60">
        <f t="shared" si="0"/>
        <v>0</v>
      </c>
      <c r="AN11" s="60">
        <f t="shared" si="0"/>
        <v>0</v>
      </c>
      <c r="AO11" s="60">
        <f t="shared" si="0"/>
        <v>0</v>
      </c>
      <c r="AP11" s="60">
        <f t="shared" si="0"/>
        <v>0</v>
      </c>
      <c r="AQ11" s="60">
        <f t="shared" si="0"/>
        <v>0</v>
      </c>
      <c r="AR11" s="60">
        <f t="shared" si="0"/>
        <v>0</v>
      </c>
      <c r="AS11" s="60">
        <f t="shared" si="0"/>
        <v>0</v>
      </c>
      <c r="AT11" s="60">
        <f t="shared" si="0"/>
        <v>0</v>
      </c>
      <c r="AU11" s="60">
        <f t="shared" si="0"/>
        <v>0</v>
      </c>
      <c r="AV11" s="60">
        <f t="shared" si="0"/>
        <v>0</v>
      </c>
      <c r="AW11" s="60">
        <f t="shared" si="0"/>
        <v>0</v>
      </c>
      <c r="AX11" s="60">
        <f t="shared" si="0"/>
        <v>0</v>
      </c>
      <c r="AY11" s="60">
        <f t="shared" si="0"/>
        <v>0</v>
      </c>
      <c r="AZ11" s="60">
        <f t="shared" si="0"/>
        <v>0</v>
      </c>
      <c r="BA11" s="60">
        <f t="shared" si="0"/>
        <v>0</v>
      </c>
      <c r="BB11" s="60">
        <f t="shared" si="0"/>
        <v>0</v>
      </c>
      <c r="BC11" s="60">
        <f t="shared" si="0"/>
        <v>0</v>
      </c>
      <c r="BD11" s="60">
        <f t="shared" si="0"/>
        <v>0</v>
      </c>
      <c r="BE11" s="60">
        <f t="shared" si="0"/>
        <v>0</v>
      </c>
      <c r="BF11" s="60">
        <f t="shared" si="0"/>
        <v>0</v>
      </c>
      <c r="BG11" s="60">
        <f t="shared" si="0"/>
        <v>0</v>
      </c>
      <c r="BH11" s="60">
        <f t="shared" si="0"/>
        <v>0</v>
      </c>
      <c r="BI11" s="60">
        <f t="shared" si="0"/>
        <v>0</v>
      </c>
      <c r="BJ11" s="60">
        <f t="shared" si="0"/>
        <v>0</v>
      </c>
      <c r="BK11" s="60">
        <f t="shared" si="0"/>
        <v>0</v>
      </c>
      <c r="BL11" s="60">
        <f t="shared" si="0"/>
        <v>0</v>
      </c>
      <c r="BM11" s="60">
        <f t="shared" si="0"/>
        <v>0</v>
      </c>
      <c r="BN11" s="60">
        <f t="shared" si="0"/>
        <v>0</v>
      </c>
      <c r="BO11" s="60">
        <f t="shared" si="0"/>
        <v>0</v>
      </c>
      <c r="BP11" s="60">
        <f t="shared" ref="BP11:EA11" si="1">SUM(BP13:BP47)</f>
        <v>0</v>
      </c>
      <c r="BQ11" s="60">
        <f t="shared" si="1"/>
        <v>0</v>
      </c>
      <c r="BR11" s="60">
        <f t="shared" si="1"/>
        <v>0</v>
      </c>
      <c r="BS11" s="60">
        <f t="shared" si="1"/>
        <v>0</v>
      </c>
      <c r="BT11" s="60">
        <f t="shared" si="1"/>
        <v>0</v>
      </c>
      <c r="BU11" s="60">
        <f t="shared" si="1"/>
        <v>0</v>
      </c>
      <c r="BV11" s="60">
        <f t="shared" si="1"/>
        <v>0</v>
      </c>
      <c r="BW11" s="60">
        <f t="shared" si="1"/>
        <v>0</v>
      </c>
      <c r="BX11" s="60">
        <f t="shared" si="1"/>
        <v>0</v>
      </c>
      <c r="BY11" s="60">
        <f t="shared" si="1"/>
        <v>0</v>
      </c>
      <c r="BZ11" s="60">
        <f t="shared" si="1"/>
        <v>0</v>
      </c>
      <c r="CA11" s="60">
        <f t="shared" si="1"/>
        <v>0</v>
      </c>
      <c r="CB11" s="60">
        <f t="shared" si="1"/>
        <v>0</v>
      </c>
      <c r="CC11" s="60">
        <f t="shared" si="1"/>
        <v>0</v>
      </c>
      <c r="CD11" s="60">
        <f t="shared" si="1"/>
        <v>0</v>
      </c>
      <c r="CE11" s="60">
        <f t="shared" si="1"/>
        <v>0</v>
      </c>
      <c r="CF11" s="60">
        <f t="shared" si="1"/>
        <v>0</v>
      </c>
      <c r="CG11" s="60">
        <f t="shared" si="1"/>
        <v>0</v>
      </c>
      <c r="CH11" s="60">
        <f t="shared" si="1"/>
        <v>0</v>
      </c>
      <c r="CI11" s="60">
        <f t="shared" si="1"/>
        <v>0</v>
      </c>
      <c r="CJ11" s="60">
        <f t="shared" si="1"/>
        <v>0</v>
      </c>
      <c r="CK11" s="60">
        <f t="shared" si="1"/>
        <v>0</v>
      </c>
      <c r="CL11" s="60">
        <f t="shared" si="1"/>
        <v>0</v>
      </c>
      <c r="CM11" s="60">
        <f t="shared" si="1"/>
        <v>0</v>
      </c>
      <c r="CN11" s="60">
        <f t="shared" si="1"/>
        <v>0</v>
      </c>
      <c r="CO11" s="60">
        <f t="shared" si="1"/>
        <v>0</v>
      </c>
      <c r="CP11" s="60">
        <f t="shared" si="1"/>
        <v>0</v>
      </c>
      <c r="CQ11" s="60">
        <f t="shared" si="1"/>
        <v>0</v>
      </c>
      <c r="CR11" s="60">
        <f t="shared" si="1"/>
        <v>0</v>
      </c>
      <c r="CS11" s="60">
        <f t="shared" si="1"/>
        <v>0</v>
      </c>
      <c r="CT11" s="60">
        <f t="shared" si="1"/>
        <v>0</v>
      </c>
      <c r="CU11" s="60">
        <f t="shared" si="1"/>
        <v>0</v>
      </c>
      <c r="CV11" s="60">
        <f t="shared" si="1"/>
        <v>0</v>
      </c>
      <c r="CW11" s="60">
        <f t="shared" si="1"/>
        <v>0</v>
      </c>
      <c r="CX11" s="60">
        <f t="shared" si="1"/>
        <v>0</v>
      </c>
      <c r="CY11" s="60">
        <f t="shared" si="1"/>
        <v>0</v>
      </c>
      <c r="CZ11" s="60">
        <f t="shared" si="1"/>
        <v>0</v>
      </c>
      <c r="DA11" s="60">
        <f t="shared" si="1"/>
        <v>0</v>
      </c>
      <c r="DB11" s="60">
        <f t="shared" si="1"/>
        <v>0</v>
      </c>
      <c r="DC11" s="60">
        <f t="shared" si="1"/>
        <v>0</v>
      </c>
      <c r="DD11" s="60">
        <f t="shared" si="1"/>
        <v>0</v>
      </c>
      <c r="DE11" s="60">
        <f t="shared" si="1"/>
        <v>0</v>
      </c>
      <c r="DF11" s="60">
        <f t="shared" si="1"/>
        <v>0</v>
      </c>
      <c r="DG11" s="60">
        <f t="shared" si="1"/>
        <v>0</v>
      </c>
      <c r="DH11" s="60">
        <f t="shared" si="1"/>
        <v>0</v>
      </c>
      <c r="DI11" s="60">
        <f t="shared" si="1"/>
        <v>0</v>
      </c>
      <c r="DJ11" s="60">
        <f t="shared" si="1"/>
        <v>0</v>
      </c>
      <c r="DK11" s="60">
        <f t="shared" si="1"/>
        <v>0</v>
      </c>
      <c r="DL11" s="60">
        <f t="shared" si="1"/>
        <v>0</v>
      </c>
      <c r="DM11" s="60">
        <f t="shared" si="1"/>
        <v>0</v>
      </c>
      <c r="DN11" s="60">
        <f t="shared" si="1"/>
        <v>0</v>
      </c>
      <c r="DO11" s="60">
        <f t="shared" si="1"/>
        <v>0</v>
      </c>
      <c r="DP11" s="60">
        <f t="shared" si="1"/>
        <v>0</v>
      </c>
      <c r="DQ11" s="60">
        <f t="shared" si="1"/>
        <v>0</v>
      </c>
      <c r="DR11" s="60">
        <f t="shared" si="1"/>
        <v>0</v>
      </c>
      <c r="DS11" s="60">
        <f t="shared" si="1"/>
        <v>0</v>
      </c>
      <c r="DT11" s="60">
        <f t="shared" si="1"/>
        <v>0</v>
      </c>
      <c r="DU11" s="60">
        <f t="shared" si="1"/>
        <v>0</v>
      </c>
      <c r="DV11" s="60">
        <f t="shared" si="1"/>
        <v>0</v>
      </c>
      <c r="DW11" s="60">
        <f t="shared" si="1"/>
        <v>0</v>
      </c>
      <c r="DX11" s="60">
        <f t="shared" si="1"/>
        <v>0</v>
      </c>
      <c r="DY11" s="60">
        <f t="shared" si="1"/>
        <v>0</v>
      </c>
      <c r="DZ11" s="60">
        <f t="shared" si="1"/>
        <v>0</v>
      </c>
      <c r="EA11" s="60">
        <f t="shared" si="1"/>
        <v>0</v>
      </c>
      <c r="EB11" s="60">
        <f t="shared" ref="EB11:GM11" si="2">SUM(EB13:EB47)</f>
        <v>0</v>
      </c>
      <c r="EC11" s="60">
        <f t="shared" si="2"/>
        <v>0</v>
      </c>
      <c r="ED11" s="60">
        <f t="shared" si="2"/>
        <v>0</v>
      </c>
      <c r="EE11" s="60">
        <f t="shared" si="2"/>
        <v>0</v>
      </c>
      <c r="EF11" s="60">
        <f t="shared" si="2"/>
        <v>0</v>
      </c>
      <c r="EG11" s="60">
        <f t="shared" si="2"/>
        <v>0</v>
      </c>
      <c r="EH11" s="60">
        <f t="shared" si="2"/>
        <v>0</v>
      </c>
      <c r="EI11" s="60">
        <f t="shared" si="2"/>
        <v>0</v>
      </c>
      <c r="EJ11" s="60">
        <f t="shared" si="2"/>
        <v>0</v>
      </c>
      <c r="EK11" s="60">
        <f t="shared" si="2"/>
        <v>0</v>
      </c>
      <c r="EL11" s="60">
        <f t="shared" si="2"/>
        <v>0</v>
      </c>
      <c r="EM11" s="60">
        <f t="shared" si="2"/>
        <v>0</v>
      </c>
      <c r="EN11" s="60">
        <f t="shared" si="2"/>
        <v>0</v>
      </c>
      <c r="EO11" s="60">
        <f t="shared" si="2"/>
        <v>0</v>
      </c>
      <c r="EP11" s="60">
        <f t="shared" si="2"/>
        <v>0</v>
      </c>
      <c r="EQ11" s="60">
        <f t="shared" si="2"/>
        <v>0</v>
      </c>
      <c r="ER11" s="60">
        <f t="shared" si="2"/>
        <v>0</v>
      </c>
      <c r="ES11" s="60">
        <f t="shared" si="2"/>
        <v>0</v>
      </c>
      <c r="ET11" s="60">
        <f t="shared" si="2"/>
        <v>0</v>
      </c>
      <c r="EU11" s="60">
        <f t="shared" si="2"/>
        <v>0</v>
      </c>
      <c r="EV11" s="60">
        <f t="shared" si="2"/>
        <v>0</v>
      </c>
      <c r="EW11" s="60">
        <f t="shared" si="2"/>
        <v>0</v>
      </c>
      <c r="EX11" s="60">
        <f t="shared" si="2"/>
        <v>0</v>
      </c>
      <c r="EY11" s="60">
        <f t="shared" si="2"/>
        <v>0</v>
      </c>
      <c r="EZ11" s="60">
        <f t="shared" si="2"/>
        <v>0</v>
      </c>
      <c r="FA11" s="60">
        <f t="shared" si="2"/>
        <v>0</v>
      </c>
      <c r="FB11" s="60">
        <f t="shared" si="2"/>
        <v>0</v>
      </c>
      <c r="FC11" s="60">
        <f t="shared" si="2"/>
        <v>0</v>
      </c>
      <c r="FD11" s="60">
        <f t="shared" si="2"/>
        <v>0</v>
      </c>
      <c r="FE11" s="60">
        <f t="shared" si="2"/>
        <v>0</v>
      </c>
      <c r="FF11" s="60">
        <f t="shared" si="2"/>
        <v>0</v>
      </c>
      <c r="FG11" s="60">
        <f t="shared" si="2"/>
        <v>0</v>
      </c>
      <c r="FH11" s="60">
        <f t="shared" si="2"/>
        <v>0</v>
      </c>
      <c r="FI11" s="60">
        <f t="shared" si="2"/>
        <v>0</v>
      </c>
      <c r="FJ11" s="60">
        <f t="shared" si="2"/>
        <v>0</v>
      </c>
      <c r="FK11" s="60">
        <f t="shared" si="2"/>
        <v>0</v>
      </c>
      <c r="FL11" s="60">
        <f t="shared" si="2"/>
        <v>0</v>
      </c>
      <c r="FM11" s="60">
        <f t="shared" si="2"/>
        <v>0</v>
      </c>
      <c r="FN11" s="60">
        <f t="shared" si="2"/>
        <v>0</v>
      </c>
      <c r="FO11" s="60">
        <f t="shared" si="2"/>
        <v>0</v>
      </c>
      <c r="FP11" s="60">
        <f t="shared" si="2"/>
        <v>0</v>
      </c>
      <c r="FQ11" s="60">
        <f t="shared" si="2"/>
        <v>0</v>
      </c>
      <c r="FR11" s="60">
        <f t="shared" si="2"/>
        <v>0</v>
      </c>
      <c r="FS11" s="60">
        <f t="shared" si="2"/>
        <v>0</v>
      </c>
      <c r="FT11" s="60">
        <f t="shared" si="2"/>
        <v>0</v>
      </c>
      <c r="FU11" s="60">
        <f t="shared" si="2"/>
        <v>0</v>
      </c>
      <c r="FV11" s="60">
        <f t="shared" si="2"/>
        <v>0</v>
      </c>
      <c r="FW11" s="60">
        <f t="shared" si="2"/>
        <v>0</v>
      </c>
      <c r="FX11" s="60">
        <f t="shared" si="2"/>
        <v>0</v>
      </c>
      <c r="FY11" s="60">
        <f t="shared" si="2"/>
        <v>0</v>
      </c>
      <c r="FZ11" s="60">
        <f t="shared" si="2"/>
        <v>0</v>
      </c>
      <c r="GA11" s="60">
        <f t="shared" si="2"/>
        <v>0</v>
      </c>
      <c r="GB11" s="60">
        <f t="shared" si="2"/>
        <v>0</v>
      </c>
      <c r="GC11" s="60">
        <f t="shared" si="2"/>
        <v>0</v>
      </c>
      <c r="GD11" s="60">
        <f t="shared" si="2"/>
        <v>0</v>
      </c>
      <c r="GE11" s="60">
        <f t="shared" si="2"/>
        <v>0</v>
      </c>
      <c r="GF11" s="60">
        <f t="shared" si="2"/>
        <v>0</v>
      </c>
      <c r="GG11" s="60">
        <f t="shared" si="2"/>
        <v>0</v>
      </c>
      <c r="GH11" s="60">
        <f t="shared" si="2"/>
        <v>0</v>
      </c>
      <c r="GI11" s="60">
        <f t="shared" si="2"/>
        <v>0</v>
      </c>
      <c r="GJ11" s="60">
        <f t="shared" si="2"/>
        <v>0</v>
      </c>
      <c r="GK11" s="60">
        <f t="shared" si="2"/>
        <v>0</v>
      </c>
      <c r="GL11" s="60">
        <f t="shared" si="2"/>
        <v>0</v>
      </c>
      <c r="GM11" s="60">
        <f t="shared" si="2"/>
        <v>0</v>
      </c>
      <c r="GN11" s="60">
        <f t="shared" ref="GN11:IV11" si="3">SUM(GN13:GN47)</f>
        <v>0</v>
      </c>
      <c r="GO11" s="60">
        <f t="shared" si="3"/>
        <v>0</v>
      </c>
      <c r="GP11" s="60">
        <f t="shared" si="3"/>
        <v>0</v>
      </c>
      <c r="GQ11" s="60">
        <f t="shared" si="3"/>
        <v>0</v>
      </c>
      <c r="GR11" s="60">
        <f t="shared" si="3"/>
        <v>0</v>
      </c>
      <c r="GS11" s="60">
        <f t="shared" si="3"/>
        <v>0</v>
      </c>
      <c r="GT11" s="60">
        <f t="shared" si="3"/>
        <v>0</v>
      </c>
      <c r="GU11" s="60">
        <f t="shared" si="3"/>
        <v>0</v>
      </c>
      <c r="GV11" s="60">
        <f t="shared" si="3"/>
        <v>0</v>
      </c>
      <c r="GW11" s="60">
        <f t="shared" si="3"/>
        <v>0</v>
      </c>
      <c r="GX11" s="60">
        <f t="shared" si="3"/>
        <v>0</v>
      </c>
      <c r="GY11" s="60">
        <f t="shared" si="3"/>
        <v>0</v>
      </c>
      <c r="GZ11" s="60">
        <f t="shared" si="3"/>
        <v>0</v>
      </c>
      <c r="HA11" s="60">
        <f t="shared" si="3"/>
        <v>0</v>
      </c>
      <c r="HB11" s="60">
        <f t="shared" si="3"/>
        <v>0</v>
      </c>
      <c r="HC11" s="60">
        <f t="shared" si="3"/>
        <v>0</v>
      </c>
      <c r="HD11" s="60">
        <f t="shared" si="3"/>
        <v>0</v>
      </c>
      <c r="HE11" s="60">
        <f t="shared" si="3"/>
        <v>0</v>
      </c>
      <c r="HF11" s="60">
        <f t="shared" si="3"/>
        <v>0</v>
      </c>
      <c r="HG11" s="60">
        <f t="shared" si="3"/>
        <v>0</v>
      </c>
      <c r="HH11" s="60">
        <f t="shared" si="3"/>
        <v>0</v>
      </c>
      <c r="HI11" s="60">
        <f t="shared" si="3"/>
        <v>0</v>
      </c>
      <c r="HJ11" s="60">
        <f t="shared" si="3"/>
        <v>0</v>
      </c>
      <c r="HK11" s="60">
        <f t="shared" si="3"/>
        <v>0</v>
      </c>
      <c r="HL11" s="60">
        <f t="shared" si="3"/>
        <v>0</v>
      </c>
      <c r="HM11" s="60">
        <f t="shared" si="3"/>
        <v>0</v>
      </c>
      <c r="HN11" s="60">
        <f t="shared" si="3"/>
        <v>0</v>
      </c>
      <c r="HO11" s="60">
        <f t="shared" si="3"/>
        <v>0</v>
      </c>
      <c r="HP11" s="60">
        <f t="shared" si="3"/>
        <v>0</v>
      </c>
      <c r="HQ11" s="60">
        <f t="shared" si="3"/>
        <v>0</v>
      </c>
      <c r="HR11" s="60">
        <f t="shared" si="3"/>
        <v>0</v>
      </c>
      <c r="HS11" s="60">
        <f t="shared" si="3"/>
        <v>0</v>
      </c>
      <c r="HT11" s="60">
        <f t="shared" si="3"/>
        <v>0</v>
      </c>
      <c r="HU11" s="60">
        <f t="shared" si="3"/>
        <v>0</v>
      </c>
      <c r="HV11" s="60">
        <f t="shared" si="3"/>
        <v>0</v>
      </c>
      <c r="HW11" s="60">
        <f t="shared" si="3"/>
        <v>0</v>
      </c>
      <c r="HX11" s="60">
        <f t="shared" si="3"/>
        <v>0</v>
      </c>
      <c r="HY11" s="60">
        <f t="shared" si="3"/>
        <v>0</v>
      </c>
      <c r="HZ11" s="60">
        <f t="shared" si="3"/>
        <v>0</v>
      </c>
      <c r="IA11" s="60">
        <f t="shared" si="3"/>
        <v>0</v>
      </c>
      <c r="IB11" s="60">
        <f t="shared" si="3"/>
        <v>0</v>
      </c>
      <c r="IC11" s="60">
        <f t="shared" si="3"/>
        <v>0</v>
      </c>
      <c r="ID11" s="60">
        <f t="shared" si="3"/>
        <v>0</v>
      </c>
      <c r="IE11" s="60">
        <f t="shared" si="3"/>
        <v>0</v>
      </c>
      <c r="IF11" s="60">
        <f t="shared" si="3"/>
        <v>0</v>
      </c>
      <c r="IG11" s="60">
        <f t="shared" si="3"/>
        <v>0</v>
      </c>
      <c r="IH11" s="60">
        <f t="shared" si="3"/>
        <v>0</v>
      </c>
      <c r="II11" s="60">
        <f t="shared" si="3"/>
        <v>0</v>
      </c>
      <c r="IJ11" s="60">
        <f t="shared" si="3"/>
        <v>0</v>
      </c>
      <c r="IK11" s="60">
        <f t="shared" si="3"/>
        <v>0</v>
      </c>
      <c r="IL11" s="60">
        <f t="shared" si="3"/>
        <v>0</v>
      </c>
      <c r="IM11" s="60">
        <f t="shared" si="3"/>
        <v>0</v>
      </c>
      <c r="IN11" s="60">
        <f t="shared" si="3"/>
        <v>0</v>
      </c>
      <c r="IO11" s="60">
        <f t="shared" si="3"/>
        <v>0</v>
      </c>
      <c r="IP11" s="60">
        <f t="shared" si="3"/>
        <v>0</v>
      </c>
      <c r="IQ11" s="60">
        <f t="shared" si="3"/>
        <v>0</v>
      </c>
      <c r="IR11" s="60">
        <f t="shared" si="3"/>
        <v>0</v>
      </c>
      <c r="IS11" s="60">
        <f t="shared" si="3"/>
        <v>0</v>
      </c>
      <c r="IT11" s="60">
        <f t="shared" si="3"/>
        <v>0</v>
      </c>
      <c r="IU11" s="60">
        <f t="shared" si="3"/>
        <v>0</v>
      </c>
      <c r="IV11" s="60">
        <f t="shared" si="3"/>
        <v>0</v>
      </c>
    </row>
    <row r="12" spans="1:256">
      <c r="A12" s="59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1"/>
      <c r="V12" s="70"/>
      <c r="W12" s="2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</row>
    <row r="13" spans="1:256">
      <c r="A13" s="62" t="s">
        <v>372</v>
      </c>
      <c r="B13" s="15">
        <f>SUM(C13:W13)</f>
        <v>1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1</v>
      </c>
      <c r="U13" s="15">
        <v>0</v>
      </c>
      <c r="V13" s="15">
        <v>0</v>
      </c>
      <c r="W13" s="15">
        <v>0</v>
      </c>
    </row>
    <row r="14" spans="1:256">
      <c r="A14" s="1" t="s">
        <v>413</v>
      </c>
      <c r="B14" s="15">
        <f t="shared" ref="B14:B47" si="4">SUM(C14:W14)</f>
        <v>1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1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</row>
    <row r="15" spans="1:256">
      <c r="A15" s="1" t="s">
        <v>414</v>
      </c>
      <c r="B15" s="15">
        <f t="shared" si="4"/>
        <v>1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1</v>
      </c>
      <c r="U15" s="15">
        <v>0</v>
      </c>
      <c r="V15" s="15">
        <v>0</v>
      </c>
      <c r="W15" s="15">
        <v>0</v>
      </c>
    </row>
    <row r="16" spans="1:256">
      <c r="A16" s="1" t="s">
        <v>415</v>
      </c>
      <c r="B16" s="15">
        <f t="shared" si="4"/>
        <v>3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3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</row>
    <row r="17" spans="1:23">
      <c r="A17" s="1" t="s">
        <v>235</v>
      </c>
      <c r="B17" s="15">
        <f t="shared" si="4"/>
        <v>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1</v>
      </c>
      <c r="U17" s="15">
        <v>0</v>
      </c>
      <c r="V17" s="15">
        <v>0</v>
      </c>
      <c r="W17" s="15">
        <v>0</v>
      </c>
    </row>
    <row r="18" spans="1:23">
      <c r="A18" s="1" t="s">
        <v>4</v>
      </c>
      <c r="B18" s="15">
        <f t="shared" si="4"/>
        <v>67</v>
      </c>
      <c r="C18" s="15">
        <v>2</v>
      </c>
      <c r="D18" s="15">
        <v>1</v>
      </c>
      <c r="E18" s="15">
        <v>6</v>
      </c>
      <c r="F18" s="15">
        <v>1</v>
      </c>
      <c r="G18" s="15">
        <v>0</v>
      </c>
      <c r="H18" s="15">
        <v>0</v>
      </c>
      <c r="I18" s="15">
        <v>10</v>
      </c>
      <c r="J18" s="15">
        <v>19</v>
      </c>
      <c r="K18" s="15">
        <v>4</v>
      </c>
      <c r="L18" s="15">
        <v>2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19</v>
      </c>
      <c r="U18" s="15">
        <v>0</v>
      </c>
      <c r="V18" s="15">
        <v>3</v>
      </c>
      <c r="W18" s="15">
        <v>0</v>
      </c>
    </row>
    <row r="19" spans="1:23">
      <c r="A19" s="1" t="s">
        <v>416</v>
      </c>
      <c r="B19" s="15">
        <f t="shared" si="4"/>
        <v>8348</v>
      </c>
      <c r="C19" s="15">
        <v>241</v>
      </c>
      <c r="D19" s="15">
        <v>667</v>
      </c>
      <c r="E19" s="15">
        <v>386</v>
      </c>
      <c r="F19" s="15">
        <v>211</v>
      </c>
      <c r="G19" s="15">
        <v>129</v>
      </c>
      <c r="H19" s="15">
        <v>971</v>
      </c>
      <c r="I19" s="15">
        <v>947</v>
      </c>
      <c r="J19" s="15">
        <v>559</v>
      </c>
      <c r="K19" s="15">
        <v>335</v>
      </c>
      <c r="L19" s="15">
        <v>98</v>
      </c>
      <c r="M19" s="15">
        <v>79</v>
      </c>
      <c r="N19" s="15">
        <v>44</v>
      </c>
      <c r="O19" s="15">
        <v>17</v>
      </c>
      <c r="P19" s="15">
        <v>20</v>
      </c>
      <c r="Q19" s="15">
        <v>5</v>
      </c>
      <c r="R19" s="15">
        <v>21</v>
      </c>
      <c r="S19" s="15">
        <v>190</v>
      </c>
      <c r="T19" s="15">
        <v>3007</v>
      </c>
      <c r="U19" s="15">
        <v>50</v>
      </c>
      <c r="V19" s="15">
        <v>369</v>
      </c>
      <c r="W19" s="15">
        <v>2</v>
      </c>
    </row>
    <row r="20" spans="1:23">
      <c r="A20" s="22" t="s">
        <v>236</v>
      </c>
      <c r="B20" s="15">
        <f t="shared" si="4"/>
        <v>5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1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4</v>
      </c>
      <c r="U20" s="15">
        <v>0</v>
      </c>
      <c r="V20" s="15">
        <v>0</v>
      </c>
      <c r="W20" s="15">
        <v>0</v>
      </c>
    </row>
    <row r="21" spans="1:23">
      <c r="A21" s="63" t="s">
        <v>375</v>
      </c>
      <c r="B21" s="15">
        <f t="shared" si="4"/>
        <v>1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1</v>
      </c>
      <c r="U21" s="15">
        <v>0</v>
      </c>
      <c r="V21" s="15">
        <v>0</v>
      </c>
      <c r="W21" s="15">
        <v>0</v>
      </c>
    </row>
    <row r="22" spans="1:23">
      <c r="A22" s="1" t="s">
        <v>237</v>
      </c>
      <c r="B22" s="15">
        <f t="shared" si="4"/>
        <v>10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9</v>
      </c>
      <c r="K22" s="15">
        <v>1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</row>
    <row r="23" spans="1:23">
      <c r="A23" s="1" t="s">
        <v>417</v>
      </c>
      <c r="B23" s="15">
        <f t="shared" si="4"/>
        <v>10</v>
      </c>
      <c r="C23" s="15">
        <v>0</v>
      </c>
      <c r="D23" s="15">
        <v>0</v>
      </c>
      <c r="E23" s="15">
        <v>1</v>
      </c>
      <c r="F23" s="15">
        <v>0</v>
      </c>
      <c r="G23" s="15">
        <v>0</v>
      </c>
      <c r="H23" s="15">
        <v>0</v>
      </c>
      <c r="I23" s="15">
        <v>0</v>
      </c>
      <c r="J23" s="15">
        <v>2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1</v>
      </c>
      <c r="T23" s="15">
        <v>6</v>
      </c>
      <c r="U23" s="15">
        <v>0</v>
      </c>
      <c r="V23" s="15">
        <v>0</v>
      </c>
      <c r="W23" s="15">
        <v>0</v>
      </c>
    </row>
    <row r="24" spans="1:23">
      <c r="A24" s="1" t="s">
        <v>315</v>
      </c>
      <c r="B24" s="15">
        <f t="shared" si="4"/>
        <v>2</v>
      </c>
      <c r="C24" s="15">
        <v>0</v>
      </c>
      <c r="D24" s="15">
        <v>0</v>
      </c>
      <c r="E24" s="15">
        <v>0</v>
      </c>
      <c r="F24" s="15">
        <v>1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</v>
      </c>
      <c r="W24" s="15">
        <v>0</v>
      </c>
    </row>
    <row r="25" spans="1:23">
      <c r="A25" s="1" t="s">
        <v>418</v>
      </c>
      <c r="B25" s="15">
        <f t="shared" si="4"/>
        <v>9</v>
      </c>
      <c r="C25" s="15">
        <v>1</v>
      </c>
      <c r="D25" s="15">
        <v>0</v>
      </c>
      <c r="E25" s="15">
        <v>2</v>
      </c>
      <c r="F25" s="15">
        <v>0</v>
      </c>
      <c r="G25" s="15">
        <v>0</v>
      </c>
      <c r="H25" s="15">
        <v>0</v>
      </c>
      <c r="I25" s="15">
        <v>1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5</v>
      </c>
      <c r="U25" s="15">
        <v>0</v>
      </c>
      <c r="V25" s="15">
        <v>0</v>
      </c>
      <c r="W25" s="15">
        <v>0</v>
      </c>
    </row>
    <row r="26" spans="1:23">
      <c r="A26" s="1" t="s">
        <v>266</v>
      </c>
      <c r="B26" s="15">
        <f t="shared" si="4"/>
        <v>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0</v>
      </c>
      <c r="J26" s="15">
        <v>4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2</v>
      </c>
      <c r="U26" s="15">
        <v>0</v>
      </c>
      <c r="V26" s="15">
        <v>0</v>
      </c>
      <c r="W26" s="15">
        <v>0</v>
      </c>
    </row>
    <row r="27" spans="1:23" s="49" customFormat="1">
      <c r="A27" s="1" t="s">
        <v>182</v>
      </c>
      <c r="B27" s="15">
        <f t="shared" si="4"/>
        <v>11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1</v>
      </c>
      <c r="I27" s="15">
        <v>1</v>
      </c>
      <c r="J27" s="15">
        <v>6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3</v>
      </c>
      <c r="U27" s="15">
        <v>0</v>
      </c>
      <c r="V27" s="15">
        <v>0</v>
      </c>
      <c r="W27" s="15">
        <v>0</v>
      </c>
    </row>
    <row r="28" spans="1:23">
      <c r="A28" s="1" t="s">
        <v>373</v>
      </c>
      <c r="B28" s="15">
        <f t="shared" si="4"/>
        <v>2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1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1</v>
      </c>
      <c r="V28" s="15">
        <v>0</v>
      </c>
      <c r="W28" s="15">
        <v>0</v>
      </c>
    </row>
    <row r="29" spans="1:23">
      <c r="A29" s="1" t="s">
        <v>419</v>
      </c>
      <c r="B29" s="15">
        <f t="shared" si="4"/>
        <v>1</v>
      </c>
      <c r="C29" s="15">
        <v>0</v>
      </c>
      <c r="D29" s="15">
        <v>1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</row>
    <row r="30" spans="1:23">
      <c r="A30" s="1" t="s">
        <v>239</v>
      </c>
      <c r="B30" s="15">
        <f t="shared" si="4"/>
        <v>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1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</row>
    <row r="31" spans="1:23">
      <c r="A31" s="1" t="s">
        <v>240</v>
      </c>
      <c r="B31" s="15">
        <f t="shared" si="4"/>
        <v>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</row>
    <row r="32" spans="1:23">
      <c r="A32" s="1" t="s">
        <v>241</v>
      </c>
      <c r="B32" s="15">
        <f t="shared" si="4"/>
        <v>6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2</v>
      </c>
      <c r="I32" s="15">
        <v>0</v>
      </c>
      <c r="J32" s="15">
        <v>0</v>
      </c>
      <c r="K32" s="15">
        <v>1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3</v>
      </c>
      <c r="U32" s="15">
        <v>0</v>
      </c>
      <c r="V32" s="15">
        <v>0</v>
      </c>
      <c r="W32" s="15">
        <v>0</v>
      </c>
    </row>
    <row r="33" spans="1:23">
      <c r="A33" s="1" t="s">
        <v>420</v>
      </c>
      <c r="B33" s="15">
        <f t="shared" si="4"/>
        <v>2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1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1</v>
      </c>
      <c r="U33" s="15">
        <v>0</v>
      </c>
      <c r="V33" s="15">
        <v>0</v>
      </c>
      <c r="W33" s="15">
        <v>0</v>
      </c>
    </row>
    <row r="34" spans="1:23">
      <c r="A34" s="1" t="s">
        <v>421</v>
      </c>
      <c r="B34" s="15">
        <f t="shared" si="4"/>
        <v>12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2</v>
      </c>
      <c r="J34" s="15">
        <v>6</v>
      </c>
      <c r="K34" s="15">
        <v>1</v>
      </c>
      <c r="L34" s="15">
        <v>0</v>
      </c>
      <c r="M34" s="15">
        <v>1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2</v>
      </c>
      <c r="U34" s="15">
        <v>0</v>
      </c>
      <c r="V34" s="15">
        <v>0</v>
      </c>
      <c r="W34" s="15">
        <v>0</v>
      </c>
    </row>
    <row r="35" spans="1:23">
      <c r="A35" s="1" t="s">
        <v>12</v>
      </c>
      <c r="B35" s="15">
        <f t="shared" si="4"/>
        <v>734</v>
      </c>
      <c r="C35" s="15">
        <v>12</v>
      </c>
      <c r="D35" s="15">
        <v>36</v>
      </c>
      <c r="E35" s="15">
        <v>28</v>
      </c>
      <c r="F35" s="15">
        <v>9</v>
      </c>
      <c r="G35" s="15">
        <v>15</v>
      </c>
      <c r="H35" s="15">
        <v>98</v>
      </c>
      <c r="I35" s="15">
        <v>96</v>
      </c>
      <c r="J35" s="15">
        <v>51</v>
      </c>
      <c r="K35" s="15">
        <v>38</v>
      </c>
      <c r="L35" s="15">
        <v>7</v>
      </c>
      <c r="M35" s="15">
        <v>13</v>
      </c>
      <c r="N35" s="15">
        <v>2</v>
      </c>
      <c r="O35" s="15">
        <v>5</v>
      </c>
      <c r="P35" s="15">
        <v>1</v>
      </c>
      <c r="Q35" s="15">
        <v>0</v>
      </c>
      <c r="R35" s="15">
        <v>1</v>
      </c>
      <c r="S35" s="15">
        <v>7</v>
      </c>
      <c r="T35" s="15">
        <v>275</v>
      </c>
      <c r="U35" s="15">
        <v>5</v>
      </c>
      <c r="V35" s="15">
        <v>35</v>
      </c>
      <c r="W35" s="15">
        <v>0</v>
      </c>
    </row>
    <row r="36" spans="1:23">
      <c r="A36" s="1" t="s">
        <v>422</v>
      </c>
      <c r="B36" s="15">
        <f t="shared" si="4"/>
        <v>1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1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</row>
    <row r="37" spans="1:23">
      <c r="A37" s="1" t="s">
        <v>423</v>
      </c>
      <c r="B37" s="15">
        <f t="shared" si="4"/>
        <v>32</v>
      </c>
      <c r="C37" s="15">
        <v>0</v>
      </c>
      <c r="D37" s="15">
        <v>2</v>
      </c>
      <c r="E37" s="15">
        <v>1</v>
      </c>
      <c r="F37" s="15">
        <v>1</v>
      </c>
      <c r="G37" s="15">
        <v>1</v>
      </c>
      <c r="H37" s="15">
        <v>3</v>
      </c>
      <c r="I37" s="15">
        <v>3</v>
      </c>
      <c r="J37" s="15">
        <v>4</v>
      </c>
      <c r="K37" s="15">
        <v>2</v>
      </c>
      <c r="L37" s="15">
        <v>0</v>
      </c>
      <c r="M37" s="15">
        <v>1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1</v>
      </c>
      <c r="T37" s="15">
        <v>13</v>
      </c>
      <c r="U37" s="15">
        <v>0</v>
      </c>
      <c r="V37" s="15">
        <v>0</v>
      </c>
      <c r="W37" s="15">
        <v>0</v>
      </c>
    </row>
    <row r="38" spans="1:23">
      <c r="A38" s="1" t="s">
        <v>424</v>
      </c>
      <c r="B38" s="15">
        <f t="shared" si="4"/>
        <v>6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1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5</v>
      </c>
      <c r="U38" s="15">
        <v>0</v>
      </c>
      <c r="V38" s="15">
        <v>0</v>
      </c>
      <c r="W38" s="15">
        <v>0</v>
      </c>
    </row>
    <row r="39" spans="1:23">
      <c r="A39" s="1" t="s">
        <v>425</v>
      </c>
      <c r="B39" s="15">
        <f t="shared" si="4"/>
        <v>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0</v>
      </c>
      <c r="K39" s="15">
        <v>1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2</v>
      </c>
      <c r="U39" s="15">
        <v>0</v>
      </c>
      <c r="V39" s="15">
        <v>1</v>
      </c>
      <c r="W39" s="15">
        <v>0</v>
      </c>
    </row>
    <row r="40" spans="1:23">
      <c r="A40" s="1" t="s">
        <v>244</v>
      </c>
      <c r="B40" s="15">
        <f t="shared" si="4"/>
        <v>2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2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</row>
    <row r="41" spans="1:23">
      <c r="A41" s="1" t="s">
        <v>242</v>
      </c>
      <c r="B41" s="15">
        <f t="shared" si="4"/>
        <v>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1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</row>
    <row r="42" spans="1:23">
      <c r="A42" s="1" t="s">
        <v>426</v>
      </c>
      <c r="B42" s="15">
        <f t="shared" si="4"/>
        <v>2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1</v>
      </c>
      <c r="U42" s="15">
        <v>0</v>
      </c>
      <c r="V42" s="15">
        <v>0</v>
      </c>
      <c r="W42" s="15">
        <v>0</v>
      </c>
    </row>
    <row r="43" spans="1:23">
      <c r="A43" s="1" t="s">
        <v>243</v>
      </c>
      <c r="B43" s="15">
        <f t="shared" si="4"/>
        <v>7</v>
      </c>
      <c r="C43" s="15">
        <v>4</v>
      </c>
      <c r="D43" s="15">
        <v>0</v>
      </c>
      <c r="E43" s="15">
        <v>0</v>
      </c>
      <c r="F43" s="15">
        <v>0</v>
      </c>
      <c r="G43" s="15">
        <v>1</v>
      </c>
      <c r="H43" s="15">
        <v>1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</v>
      </c>
      <c r="U43" s="15">
        <v>0</v>
      </c>
      <c r="V43" s="15">
        <v>0</v>
      </c>
      <c r="W43" s="15">
        <v>0</v>
      </c>
    </row>
    <row r="44" spans="1:23">
      <c r="A44" s="1" t="s">
        <v>374</v>
      </c>
      <c r="B44" s="15">
        <f t="shared" si="4"/>
        <v>1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1</v>
      </c>
      <c r="T44" s="15">
        <v>0</v>
      </c>
      <c r="U44" s="15">
        <v>0</v>
      </c>
      <c r="V44" s="15">
        <v>0</v>
      </c>
      <c r="W44" s="15">
        <v>0</v>
      </c>
    </row>
    <row r="45" spans="1:23">
      <c r="A45" s="1" t="s">
        <v>427</v>
      </c>
      <c r="B45" s="15">
        <f t="shared" si="4"/>
        <v>1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</v>
      </c>
      <c r="V45" s="15">
        <v>0</v>
      </c>
      <c r="W45" s="15">
        <v>0</v>
      </c>
    </row>
    <row r="46" spans="1:23">
      <c r="A46" s="1" t="s">
        <v>428</v>
      </c>
      <c r="B46" s="15">
        <f t="shared" si="4"/>
        <v>2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2</v>
      </c>
      <c r="U46" s="15">
        <v>0</v>
      </c>
      <c r="V46" s="15">
        <v>0</v>
      </c>
      <c r="W46" s="15">
        <v>0</v>
      </c>
    </row>
    <row r="47" spans="1:23" ht="18.5">
      <c r="A47" s="1" t="s">
        <v>408</v>
      </c>
      <c r="B47" s="15">
        <f t="shared" si="4"/>
        <v>3</v>
      </c>
      <c r="C47" s="15">
        <v>0</v>
      </c>
      <c r="D47" s="15">
        <v>0</v>
      </c>
      <c r="E47" s="15">
        <v>1</v>
      </c>
      <c r="F47" s="15">
        <v>1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1</v>
      </c>
    </row>
    <row r="48" spans="1:23">
      <c r="A48" s="64"/>
      <c r="B48" s="65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7"/>
      <c r="V48" s="69"/>
      <c r="W48" s="71"/>
    </row>
    <row r="49" spans="1:22">
      <c r="A49" s="223" t="s">
        <v>429</v>
      </c>
      <c r="B49" s="223"/>
      <c r="C49" s="223"/>
      <c r="D49" s="223"/>
      <c r="E49" s="223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22">
      <c r="A50" s="243" t="s">
        <v>347</v>
      </c>
      <c r="B50" s="243"/>
      <c r="C50" s="243"/>
      <c r="D50" s="243"/>
    </row>
    <row r="51" spans="1:22" hidden="1"/>
    <row r="52" spans="1:22" hidden="1"/>
    <row r="53" spans="1:22" hidden="1"/>
    <row r="54" spans="1:22" hidden="1"/>
    <row r="55" spans="1:22" hidden="1"/>
    <row r="56" spans="1:22" hidden="1"/>
    <row r="57" spans="1:22" hidden="1"/>
    <row r="58" spans="1:22" hidden="1"/>
    <row r="59" spans="1:22" hidden="1"/>
    <row r="60" spans="1:22" hidden="1"/>
    <row r="61" spans="1:22" hidden="1"/>
    <row r="62" spans="1:22" hidden="1"/>
    <row r="63" spans="1:22" hidden="1"/>
    <row r="64" spans="1:22" hidden="1"/>
  </sheetData>
  <mergeCells count="10">
    <mergeCell ref="W8:W9"/>
    <mergeCell ref="A49:E49"/>
    <mergeCell ref="A3:V3"/>
    <mergeCell ref="A50:D50"/>
    <mergeCell ref="A4:V4"/>
    <mergeCell ref="A5:V5"/>
    <mergeCell ref="A6:V6"/>
    <mergeCell ref="A8:A9"/>
    <mergeCell ref="B8:B9"/>
    <mergeCell ref="C8:V8"/>
  </mergeCells>
  <phoneticPr fontId="4" type="noConversion"/>
  <printOptions horizontalCentered="1" verticalCentered="1"/>
  <pageMargins left="0.25" right="0" top="0" bottom="0" header="0" footer="0"/>
  <pageSetup scale="29" firstPageNumber="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65536"/>
  <sheetViews>
    <sheetView zoomScale="70" zoomScaleNormal="70" zoomScaleSheetLayoutView="55" workbookViewId="0">
      <selection activeCell="AE56" sqref="AE56"/>
    </sheetView>
  </sheetViews>
  <sheetFormatPr defaultColWidth="0" defaultRowHeight="15.5" zeroHeight="1"/>
  <cols>
    <col min="1" max="1" width="74.7265625" style="22" customWidth="1"/>
    <col min="2" max="2" width="8.81640625" style="1" bestFit="1" customWidth="1"/>
    <col min="3" max="36" width="15.7265625" style="48" bestFit="1" customWidth="1"/>
    <col min="37" max="37" width="16" style="48" bestFit="1" customWidth="1"/>
    <col min="38" max="16384" width="14.54296875" style="1" hidden="1"/>
  </cols>
  <sheetData>
    <row r="1" spans="1:38" s="22" customFormat="1" ht="19.5" customHeight="1">
      <c r="A1" s="4" t="s">
        <v>317</v>
      </c>
      <c r="B1" s="5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48"/>
      <c r="P1" s="48"/>
      <c r="Q1" s="49"/>
      <c r="R1" s="48"/>
      <c r="S1" s="49"/>
      <c r="T1" s="48"/>
      <c r="U1" s="48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1"/>
    </row>
    <row r="2" spans="1:38" s="22" customFormat="1" ht="19.5" customHeight="1">
      <c r="A2" s="4"/>
      <c r="B2" s="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48"/>
      <c r="P2" s="48"/>
      <c r="Q2" s="49"/>
      <c r="R2" s="48"/>
      <c r="S2" s="49"/>
      <c r="T2" s="48"/>
      <c r="U2" s="48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1"/>
    </row>
    <row r="3" spans="1:38" s="22" customFormat="1" ht="19.5" customHeight="1">
      <c r="A3" s="276" t="s">
        <v>268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1"/>
    </row>
    <row r="4" spans="1:38" s="22" customFormat="1" ht="19.5" customHeight="1">
      <c r="A4" s="276" t="s">
        <v>281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1"/>
    </row>
    <row r="5" spans="1:38" s="22" customFormat="1" ht="19.5" customHeight="1">
      <c r="A5" s="226" t="s">
        <v>286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1"/>
    </row>
    <row r="6" spans="1:38" s="22" customFormat="1" ht="19.5" customHeight="1">
      <c r="A6" s="226" t="s">
        <v>390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1"/>
    </row>
    <row r="7" spans="1:38" s="22" customFormat="1" ht="19.5" customHeigh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"/>
    </row>
    <row r="8" spans="1:38" s="22" customFormat="1" ht="19.5" customHeight="1">
      <c r="A8" s="247" t="s">
        <v>285</v>
      </c>
      <c r="B8" s="230" t="s">
        <v>86</v>
      </c>
      <c r="C8" s="277" t="s">
        <v>279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1"/>
    </row>
    <row r="9" spans="1:38" s="22" customFormat="1" ht="37.5" customHeight="1">
      <c r="A9" s="247"/>
      <c r="B9" s="230"/>
      <c r="C9" s="194" t="s">
        <v>372</v>
      </c>
      <c r="D9" s="195" t="s">
        <v>413</v>
      </c>
      <c r="E9" s="196" t="s">
        <v>414</v>
      </c>
      <c r="F9" s="195" t="s">
        <v>415</v>
      </c>
      <c r="G9" s="195" t="s">
        <v>235</v>
      </c>
      <c r="H9" s="195" t="s">
        <v>4</v>
      </c>
      <c r="I9" s="195" t="s">
        <v>2</v>
      </c>
      <c r="J9" s="195" t="s">
        <v>236</v>
      </c>
      <c r="K9" s="195" t="s">
        <v>375</v>
      </c>
      <c r="L9" s="195" t="s">
        <v>237</v>
      </c>
      <c r="M9" s="195" t="s">
        <v>181</v>
      </c>
      <c r="N9" s="195" t="s">
        <v>315</v>
      </c>
      <c r="O9" s="195" t="s">
        <v>238</v>
      </c>
      <c r="P9" s="195" t="s">
        <v>266</v>
      </c>
      <c r="Q9" s="195" t="s">
        <v>182</v>
      </c>
      <c r="R9" s="195" t="s">
        <v>373</v>
      </c>
      <c r="S9" s="195" t="s">
        <v>419</v>
      </c>
      <c r="T9" s="195" t="s">
        <v>239</v>
      </c>
      <c r="U9" s="195" t="s">
        <v>240</v>
      </c>
      <c r="V9" s="195" t="s">
        <v>241</v>
      </c>
      <c r="W9" s="195" t="s">
        <v>327</v>
      </c>
      <c r="X9" s="195" t="s">
        <v>276</v>
      </c>
      <c r="Y9" s="195" t="s">
        <v>12</v>
      </c>
      <c r="Z9" s="195" t="s">
        <v>422</v>
      </c>
      <c r="AA9" s="195" t="s">
        <v>14</v>
      </c>
      <c r="AB9" s="195" t="s">
        <v>562</v>
      </c>
      <c r="AC9" s="195" t="s">
        <v>563</v>
      </c>
      <c r="AD9" s="195" t="s">
        <v>244</v>
      </c>
      <c r="AE9" s="195" t="s">
        <v>242</v>
      </c>
      <c r="AF9" s="195" t="s">
        <v>426</v>
      </c>
      <c r="AG9" s="195" t="s">
        <v>243</v>
      </c>
      <c r="AH9" s="195" t="s">
        <v>374</v>
      </c>
      <c r="AI9" s="195" t="s">
        <v>427</v>
      </c>
      <c r="AJ9" s="195" t="s">
        <v>428</v>
      </c>
      <c r="AK9" s="202" t="s">
        <v>564</v>
      </c>
      <c r="AL9" s="1"/>
    </row>
    <row r="10" spans="1:38" s="22" customFormat="1">
      <c r="A10" s="145"/>
      <c r="B10" s="120"/>
      <c r="C10" s="136"/>
      <c r="D10" s="136"/>
      <c r="E10" s="136"/>
      <c r="F10" s="136"/>
      <c r="G10" s="136"/>
      <c r="H10" s="136"/>
      <c r="I10" s="136"/>
      <c r="J10" s="136"/>
      <c r="K10" s="136"/>
      <c r="L10" s="142"/>
      <c r="M10" s="136"/>
      <c r="N10" s="142"/>
      <c r="O10" s="142"/>
      <c r="P10" s="142"/>
      <c r="Q10" s="142"/>
      <c r="R10" s="142"/>
      <c r="S10" s="198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49"/>
      <c r="AL10" s="1"/>
    </row>
    <row r="11" spans="1:38" s="22" customFormat="1">
      <c r="A11" s="169" t="s">
        <v>68</v>
      </c>
      <c r="B11" s="60">
        <f>SUM(C11:AK11)</f>
        <v>8531</v>
      </c>
      <c r="C11" s="170">
        <v>0</v>
      </c>
      <c r="D11" s="170">
        <v>1</v>
      </c>
      <c r="E11" s="170">
        <v>1</v>
      </c>
      <c r="F11" s="170">
        <v>3</v>
      </c>
      <c r="G11" s="170">
        <v>0</v>
      </c>
      <c r="H11" s="170">
        <v>63</v>
      </c>
      <c r="I11" s="170">
        <v>7681</v>
      </c>
      <c r="J11" s="170">
        <v>2</v>
      </c>
      <c r="K11" s="170">
        <v>1</v>
      </c>
      <c r="L11" s="171">
        <v>10</v>
      </c>
      <c r="M11" s="170">
        <v>9</v>
      </c>
      <c r="N11" s="171">
        <v>2</v>
      </c>
      <c r="O11" s="171">
        <v>7</v>
      </c>
      <c r="P11" s="171">
        <v>7</v>
      </c>
      <c r="Q11" s="171">
        <v>8</v>
      </c>
      <c r="R11" s="171">
        <v>1</v>
      </c>
      <c r="S11" s="172">
        <v>1</v>
      </c>
      <c r="T11" s="172">
        <v>1</v>
      </c>
      <c r="U11" s="172">
        <v>2</v>
      </c>
      <c r="V11" s="172">
        <v>6</v>
      </c>
      <c r="W11" s="172">
        <v>2</v>
      </c>
      <c r="X11" s="172">
        <v>9</v>
      </c>
      <c r="Y11" s="172">
        <v>660</v>
      </c>
      <c r="Z11" s="172">
        <v>1</v>
      </c>
      <c r="AA11" s="172">
        <v>31</v>
      </c>
      <c r="AB11" s="172">
        <v>6</v>
      </c>
      <c r="AC11" s="172">
        <v>3</v>
      </c>
      <c r="AD11" s="172">
        <v>2</v>
      </c>
      <c r="AE11" s="172">
        <v>1</v>
      </c>
      <c r="AF11" s="172">
        <v>1</v>
      </c>
      <c r="AG11" s="172">
        <v>3</v>
      </c>
      <c r="AH11" s="172">
        <v>1</v>
      </c>
      <c r="AI11" s="172">
        <v>1</v>
      </c>
      <c r="AJ11" s="172">
        <v>2</v>
      </c>
      <c r="AK11" s="49">
        <v>2</v>
      </c>
      <c r="AL11" s="1"/>
    </row>
    <row r="12" spans="1:38" s="22" customFormat="1">
      <c r="A12" s="169" t="s">
        <v>69</v>
      </c>
      <c r="B12" s="60">
        <f>SUM(C12:AK12)</f>
        <v>768</v>
      </c>
      <c r="C12" s="170">
        <v>1</v>
      </c>
      <c r="D12" s="170">
        <v>0</v>
      </c>
      <c r="E12" s="170">
        <v>0</v>
      </c>
      <c r="F12" s="170">
        <v>0</v>
      </c>
      <c r="G12" s="170">
        <v>1</v>
      </c>
      <c r="H12" s="170">
        <v>4</v>
      </c>
      <c r="I12" s="170">
        <v>667</v>
      </c>
      <c r="J12" s="170">
        <v>3</v>
      </c>
      <c r="K12" s="170">
        <v>0</v>
      </c>
      <c r="L12" s="171">
        <v>0</v>
      </c>
      <c r="M12" s="170">
        <v>1</v>
      </c>
      <c r="N12" s="171">
        <v>0</v>
      </c>
      <c r="O12" s="171">
        <v>2</v>
      </c>
      <c r="P12" s="171">
        <v>0</v>
      </c>
      <c r="Q12" s="171">
        <v>3</v>
      </c>
      <c r="R12" s="171">
        <v>1</v>
      </c>
      <c r="S12" s="172">
        <v>0</v>
      </c>
      <c r="T12" s="172">
        <v>0</v>
      </c>
      <c r="U12" s="172">
        <v>0</v>
      </c>
      <c r="V12" s="172">
        <v>0</v>
      </c>
      <c r="W12" s="172">
        <v>0</v>
      </c>
      <c r="X12" s="172">
        <v>3</v>
      </c>
      <c r="Y12" s="172">
        <v>74</v>
      </c>
      <c r="Z12" s="172">
        <v>0</v>
      </c>
      <c r="AA12" s="172">
        <v>1</v>
      </c>
      <c r="AB12" s="172">
        <v>0</v>
      </c>
      <c r="AC12" s="172">
        <v>2</v>
      </c>
      <c r="AD12" s="172">
        <v>0</v>
      </c>
      <c r="AE12" s="172">
        <v>0</v>
      </c>
      <c r="AF12" s="172">
        <v>1</v>
      </c>
      <c r="AG12" s="172">
        <v>4</v>
      </c>
      <c r="AH12" s="172">
        <v>0</v>
      </c>
      <c r="AI12" s="172">
        <v>0</v>
      </c>
      <c r="AJ12" s="172">
        <v>0</v>
      </c>
      <c r="AK12" s="49">
        <v>0</v>
      </c>
      <c r="AL12" s="1"/>
    </row>
    <row r="13" spans="1:38" s="22" customFormat="1" ht="18.5">
      <c r="A13" s="169" t="s">
        <v>412</v>
      </c>
      <c r="B13" s="60">
        <f>SUM(C13:AK13)</f>
        <v>1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1">
        <v>0</v>
      </c>
      <c r="M13" s="170">
        <v>0</v>
      </c>
      <c r="N13" s="171">
        <v>0</v>
      </c>
      <c r="O13" s="171">
        <v>0</v>
      </c>
      <c r="P13" s="171">
        <v>0</v>
      </c>
      <c r="Q13" s="171">
        <v>0</v>
      </c>
      <c r="R13" s="171">
        <v>0</v>
      </c>
      <c r="S13" s="172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49">
        <v>1</v>
      </c>
      <c r="AL13" s="1"/>
    </row>
    <row r="14" spans="1:38" s="22" customFormat="1">
      <c r="A14" s="173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5"/>
      <c r="M14" s="174"/>
      <c r="N14" s="175"/>
      <c r="O14" s="175"/>
      <c r="P14" s="175"/>
      <c r="Q14" s="175"/>
      <c r="R14" s="175"/>
      <c r="S14" s="176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49"/>
      <c r="AL14" s="1"/>
    </row>
    <row r="15" spans="1:38" s="22" customFormat="1">
      <c r="A15" s="131" t="s">
        <v>64</v>
      </c>
      <c r="B15" s="60">
        <f t="shared" ref="B15:AK15" si="0">B17+B35+B40+B61+B67+B72+B76+B103+B106+B113+B116+B127+B138+B147+B157+B176+B183+B199+B213+B219+B230+B235+B243+B247+B253+B258+B265+B268+B271+B278+B281+B284+B287+B295+B239+B262</f>
        <v>9300</v>
      </c>
      <c r="C15" s="60">
        <f t="shared" si="0"/>
        <v>1</v>
      </c>
      <c r="D15" s="60">
        <f t="shared" si="0"/>
        <v>1</v>
      </c>
      <c r="E15" s="60">
        <f t="shared" si="0"/>
        <v>1</v>
      </c>
      <c r="F15" s="60">
        <f t="shared" si="0"/>
        <v>3</v>
      </c>
      <c r="G15" s="60">
        <f t="shared" si="0"/>
        <v>1</v>
      </c>
      <c r="H15" s="60">
        <f t="shared" si="0"/>
        <v>67</v>
      </c>
      <c r="I15" s="60">
        <f t="shared" si="0"/>
        <v>8348</v>
      </c>
      <c r="J15" s="60">
        <f t="shared" si="0"/>
        <v>5</v>
      </c>
      <c r="K15" s="60">
        <f t="shared" si="0"/>
        <v>1</v>
      </c>
      <c r="L15" s="60">
        <f t="shared" si="0"/>
        <v>10</v>
      </c>
      <c r="M15" s="60">
        <f t="shared" si="0"/>
        <v>10</v>
      </c>
      <c r="N15" s="60">
        <f t="shared" si="0"/>
        <v>2</v>
      </c>
      <c r="O15" s="60">
        <f t="shared" si="0"/>
        <v>9</v>
      </c>
      <c r="P15" s="60">
        <f t="shared" si="0"/>
        <v>7</v>
      </c>
      <c r="Q15" s="60">
        <f t="shared" si="0"/>
        <v>11</v>
      </c>
      <c r="R15" s="60">
        <f t="shared" si="0"/>
        <v>2</v>
      </c>
      <c r="S15" s="60">
        <f t="shared" si="0"/>
        <v>1</v>
      </c>
      <c r="T15" s="60">
        <f t="shared" si="0"/>
        <v>1</v>
      </c>
      <c r="U15" s="60">
        <f t="shared" si="0"/>
        <v>2</v>
      </c>
      <c r="V15" s="60">
        <f t="shared" si="0"/>
        <v>6</v>
      </c>
      <c r="W15" s="60">
        <f t="shared" si="0"/>
        <v>2</v>
      </c>
      <c r="X15" s="60">
        <f t="shared" si="0"/>
        <v>12</v>
      </c>
      <c r="Y15" s="60">
        <f t="shared" si="0"/>
        <v>734</v>
      </c>
      <c r="Z15" s="60">
        <f t="shared" si="0"/>
        <v>1</v>
      </c>
      <c r="AA15" s="60">
        <f t="shared" si="0"/>
        <v>32</v>
      </c>
      <c r="AB15" s="60">
        <f t="shared" si="0"/>
        <v>6</v>
      </c>
      <c r="AC15" s="60">
        <f t="shared" si="0"/>
        <v>5</v>
      </c>
      <c r="AD15" s="60">
        <f t="shared" si="0"/>
        <v>2</v>
      </c>
      <c r="AE15" s="60">
        <f t="shared" si="0"/>
        <v>1</v>
      </c>
      <c r="AF15" s="60">
        <f t="shared" si="0"/>
        <v>2</v>
      </c>
      <c r="AG15" s="60">
        <f t="shared" si="0"/>
        <v>7</v>
      </c>
      <c r="AH15" s="60">
        <f t="shared" si="0"/>
        <v>1</v>
      </c>
      <c r="AI15" s="60">
        <f t="shared" si="0"/>
        <v>1</v>
      </c>
      <c r="AJ15" s="60">
        <f t="shared" si="0"/>
        <v>2</v>
      </c>
      <c r="AK15" s="132">
        <f t="shared" si="0"/>
        <v>3</v>
      </c>
      <c r="AL15" s="1"/>
    </row>
    <row r="16" spans="1:38" s="22" customFormat="1">
      <c r="B16" s="15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8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49"/>
      <c r="AL16" s="1"/>
    </row>
    <row r="17" spans="1:38" s="22" customFormat="1">
      <c r="A17" s="134" t="s">
        <v>40</v>
      </c>
      <c r="B17" s="60">
        <f>SUM(B18:B33)</f>
        <v>890</v>
      </c>
      <c r="C17" s="60">
        <f t="shared" ref="C17:AK17" si="1">SUM(C18:C33)</f>
        <v>1</v>
      </c>
      <c r="D17" s="60">
        <f t="shared" si="1"/>
        <v>0</v>
      </c>
      <c r="E17" s="60">
        <f t="shared" si="1"/>
        <v>0</v>
      </c>
      <c r="F17" s="60">
        <f t="shared" si="1"/>
        <v>0</v>
      </c>
      <c r="G17" s="60">
        <f t="shared" si="1"/>
        <v>0</v>
      </c>
      <c r="H17" s="60">
        <f t="shared" si="1"/>
        <v>1</v>
      </c>
      <c r="I17" s="60">
        <f t="shared" si="1"/>
        <v>811</v>
      </c>
      <c r="J17" s="60">
        <f t="shared" si="1"/>
        <v>3</v>
      </c>
      <c r="K17" s="60">
        <f t="shared" si="1"/>
        <v>0</v>
      </c>
      <c r="L17" s="60">
        <f t="shared" si="1"/>
        <v>0</v>
      </c>
      <c r="M17" s="60">
        <f t="shared" si="1"/>
        <v>1</v>
      </c>
      <c r="N17" s="60">
        <f t="shared" si="1"/>
        <v>0</v>
      </c>
      <c r="O17" s="60">
        <f t="shared" si="1"/>
        <v>4</v>
      </c>
      <c r="P17" s="60">
        <f t="shared" si="1"/>
        <v>0</v>
      </c>
      <c r="Q17" s="60">
        <f t="shared" si="1"/>
        <v>0</v>
      </c>
      <c r="R17" s="60">
        <f t="shared" si="1"/>
        <v>0</v>
      </c>
      <c r="S17" s="60">
        <f t="shared" si="1"/>
        <v>0</v>
      </c>
      <c r="T17" s="60">
        <f t="shared" si="1"/>
        <v>0</v>
      </c>
      <c r="U17" s="60">
        <f t="shared" si="1"/>
        <v>0</v>
      </c>
      <c r="V17" s="60">
        <f t="shared" si="1"/>
        <v>0</v>
      </c>
      <c r="W17" s="60">
        <f t="shared" si="1"/>
        <v>0</v>
      </c>
      <c r="X17" s="60">
        <f t="shared" si="1"/>
        <v>0</v>
      </c>
      <c r="Y17" s="60">
        <f t="shared" si="1"/>
        <v>66</v>
      </c>
      <c r="Z17" s="60">
        <f t="shared" si="1"/>
        <v>0</v>
      </c>
      <c r="AA17" s="60">
        <f t="shared" si="1"/>
        <v>2</v>
      </c>
      <c r="AB17" s="60">
        <f t="shared" si="1"/>
        <v>0</v>
      </c>
      <c r="AC17" s="60">
        <f t="shared" si="1"/>
        <v>0</v>
      </c>
      <c r="AD17" s="60">
        <f t="shared" si="1"/>
        <v>0</v>
      </c>
      <c r="AE17" s="60">
        <f t="shared" si="1"/>
        <v>0</v>
      </c>
      <c r="AF17" s="60">
        <f t="shared" si="1"/>
        <v>0</v>
      </c>
      <c r="AG17" s="60">
        <f t="shared" si="1"/>
        <v>0</v>
      </c>
      <c r="AH17" s="60">
        <f t="shared" si="1"/>
        <v>0</v>
      </c>
      <c r="AI17" s="60">
        <f t="shared" si="1"/>
        <v>1</v>
      </c>
      <c r="AJ17" s="60">
        <f t="shared" si="1"/>
        <v>0</v>
      </c>
      <c r="AK17" s="132">
        <f t="shared" si="1"/>
        <v>0</v>
      </c>
      <c r="AL17" s="1"/>
    </row>
    <row r="18" spans="1:38" s="22" customFormat="1">
      <c r="A18" s="135" t="s">
        <v>228</v>
      </c>
      <c r="B18" s="60">
        <f>SUM(C18:AK18)</f>
        <v>1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1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132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49">
        <v>0</v>
      </c>
      <c r="AL18" s="1"/>
    </row>
    <row r="19" spans="1:38" s="22" customFormat="1">
      <c r="A19" s="135" t="s">
        <v>116</v>
      </c>
      <c r="B19" s="60">
        <f t="shared" ref="B19:B33" si="2">SUM(C19:AK19)</f>
        <v>7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5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1</v>
      </c>
      <c r="P19" s="15">
        <v>0</v>
      </c>
      <c r="Q19" s="15">
        <v>0</v>
      </c>
      <c r="R19" s="15">
        <v>0</v>
      </c>
      <c r="S19" s="16">
        <v>0</v>
      </c>
      <c r="T19" s="143">
        <v>0</v>
      </c>
      <c r="U19" s="143">
        <v>0</v>
      </c>
      <c r="V19" s="143">
        <v>0</v>
      </c>
      <c r="W19" s="143">
        <v>0</v>
      </c>
      <c r="X19" s="143">
        <v>0</v>
      </c>
      <c r="Y19" s="143">
        <v>1</v>
      </c>
      <c r="Z19" s="143">
        <v>0</v>
      </c>
      <c r="AA19" s="143">
        <v>0</v>
      </c>
      <c r="AB19" s="143">
        <v>0</v>
      </c>
      <c r="AC19" s="143">
        <v>0</v>
      </c>
      <c r="AD19" s="143">
        <v>0</v>
      </c>
      <c r="AE19" s="143">
        <v>0</v>
      </c>
      <c r="AF19" s="143">
        <v>0</v>
      </c>
      <c r="AG19" s="143">
        <v>0</v>
      </c>
      <c r="AH19" s="143">
        <v>0</v>
      </c>
      <c r="AI19" s="143">
        <v>0</v>
      </c>
      <c r="AJ19" s="143">
        <v>0</v>
      </c>
      <c r="AK19" s="49">
        <v>0</v>
      </c>
      <c r="AL19" s="1"/>
    </row>
    <row r="20" spans="1:38" s="22" customFormat="1">
      <c r="A20" s="135" t="s">
        <v>353</v>
      </c>
      <c r="B20" s="60">
        <f t="shared" si="2"/>
        <v>1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1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6">
        <v>0</v>
      </c>
      <c r="T20" s="143">
        <v>0</v>
      </c>
      <c r="U20" s="143">
        <v>0</v>
      </c>
      <c r="V20" s="143">
        <v>0</v>
      </c>
      <c r="W20" s="143">
        <v>0</v>
      </c>
      <c r="X20" s="143">
        <v>0</v>
      </c>
      <c r="Y20" s="143">
        <v>0</v>
      </c>
      <c r="Z20" s="143">
        <v>0</v>
      </c>
      <c r="AA20" s="143">
        <v>0</v>
      </c>
      <c r="AB20" s="143">
        <v>0</v>
      </c>
      <c r="AC20" s="143">
        <v>0</v>
      </c>
      <c r="AD20" s="143">
        <v>0</v>
      </c>
      <c r="AE20" s="143">
        <v>0</v>
      </c>
      <c r="AF20" s="143">
        <v>0</v>
      </c>
      <c r="AG20" s="143">
        <v>0</v>
      </c>
      <c r="AH20" s="143">
        <v>0</v>
      </c>
      <c r="AI20" s="143">
        <v>0</v>
      </c>
      <c r="AJ20" s="143">
        <v>0</v>
      </c>
      <c r="AK20" s="49">
        <v>0</v>
      </c>
      <c r="AL20" s="1"/>
    </row>
    <row r="21" spans="1:38" s="22" customFormat="1">
      <c r="A21" s="135" t="s">
        <v>8</v>
      </c>
      <c r="B21" s="60">
        <f t="shared" si="2"/>
        <v>177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162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0</v>
      </c>
      <c r="S21" s="16">
        <v>0</v>
      </c>
      <c r="T21" s="143">
        <v>0</v>
      </c>
      <c r="U21" s="143">
        <v>0</v>
      </c>
      <c r="V21" s="143">
        <v>0</v>
      </c>
      <c r="W21" s="143">
        <v>0</v>
      </c>
      <c r="X21" s="143">
        <v>0</v>
      </c>
      <c r="Y21" s="143">
        <v>13</v>
      </c>
      <c r="Z21" s="143">
        <v>0</v>
      </c>
      <c r="AA21" s="143">
        <v>1</v>
      </c>
      <c r="AB21" s="143">
        <v>0</v>
      </c>
      <c r="AC21" s="143">
        <v>0</v>
      </c>
      <c r="AD21" s="143">
        <v>0</v>
      </c>
      <c r="AE21" s="143">
        <v>0</v>
      </c>
      <c r="AF21" s="143">
        <v>0</v>
      </c>
      <c r="AG21" s="143">
        <v>0</v>
      </c>
      <c r="AH21" s="143">
        <v>0</v>
      </c>
      <c r="AI21" s="143">
        <v>0</v>
      </c>
      <c r="AJ21" s="143">
        <v>0</v>
      </c>
      <c r="AK21" s="49">
        <v>0</v>
      </c>
      <c r="AL21" s="1"/>
    </row>
    <row r="22" spans="1:38" s="22" customFormat="1">
      <c r="A22" s="135" t="s">
        <v>118</v>
      </c>
      <c r="B22" s="60">
        <f t="shared" si="2"/>
        <v>6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2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6">
        <v>0</v>
      </c>
      <c r="T22" s="143">
        <v>0</v>
      </c>
      <c r="U22" s="143">
        <v>0</v>
      </c>
      <c r="V22" s="143">
        <v>0</v>
      </c>
      <c r="W22" s="143">
        <v>0</v>
      </c>
      <c r="X22" s="143">
        <v>0</v>
      </c>
      <c r="Y22" s="143">
        <v>3</v>
      </c>
      <c r="Z22" s="143">
        <v>0</v>
      </c>
      <c r="AA22" s="143">
        <v>1</v>
      </c>
      <c r="AB22" s="143">
        <v>0</v>
      </c>
      <c r="AC22" s="143">
        <v>0</v>
      </c>
      <c r="AD22" s="143">
        <v>0</v>
      </c>
      <c r="AE22" s="143">
        <v>0</v>
      </c>
      <c r="AF22" s="143">
        <v>0</v>
      </c>
      <c r="AG22" s="143">
        <v>0</v>
      </c>
      <c r="AH22" s="143">
        <v>0</v>
      </c>
      <c r="AI22" s="143">
        <v>0</v>
      </c>
      <c r="AJ22" s="143">
        <v>0</v>
      </c>
      <c r="AK22" s="49">
        <v>0</v>
      </c>
      <c r="AL22" s="1"/>
    </row>
    <row r="23" spans="1:38" s="22" customFormat="1">
      <c r="A23" s="135" t="s">
        <v>117</v>
      </c>
      <c r="B23" s="60">
        <f t="shared" si="2"/>
        <v>111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101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6">
        <v>0</v>
      </c>
      <c r="T23" s="143">
        <v>0</v>
      </c>
      <c r="U23" s="143">
        <v>0</v>
      </c>
      <c r="V23" s="143">
        <v>0</v>
      </c>
      <c r="W23" s="143">
        <v>0</v>
      </c>
      <c r="X23" s="143">
        <v>0</v>
      </c>
      <c r="Y23" s="143">
        <v>9</v>
      </c>
      <c r="Z23" s="143">
        <v>0</v>
      </c>
      <c r="AA23" s="143">
        <v>0</v>
      </c>
      <c r="AB23" s="143">
        <v>0</v>
      </c>
      <c r="AC23" s="143">
        <v>0</v>
      </c>
      <c r="AD23" s="143">
        <v>0</v>
      </c>
      <c r="AE23" s="143">
        <v>0</v>
      </c>
      <c r="AF23" s="143">
        <v>0</v>
      </c>
      <c r="AG23" s="143">
        <v>0</v>
      </c>
      <c r="AH23" s="143">
        <v>0</v>
      </c>
      <c r="AI23" s="143">
        <v>1</v>
      </c>
      <c r="AJ23" s="143">
        <v>0</v>
      </c>
      <c r="AK23" s="49">
        <v>0</v>
      </c>
      <c r="AL23" s="1"/>
    </row>
    <row r="24" spans="1:38" s="22" customFormat="1">
      <c r="A24" s="135" t="s">
        <v>9</v>
      </c>
      <c r="B24" s="60">
        <f t="shared" si="2"/>
        <v>20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19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1</v>
      </c>
      <c r="P24" s="15">
        <v>0</v>
      </c>
      <c r="Q24" s="15">
        <v>0</v>
      </c>
      <c r="R24" s="15">
        <v>0</v>
      </c>
      <c r="S24" s="16">
        <v>0</v>
      </c>
      <c r="T24" s="143">
        <v>0</v>
      </c>
      <c r="U24" s="143">
        <v>0</v>
      </c>
      <c r="V24" s="143">
        <v>0</v>
      </c>
      <c r="W24" s="143">
        <v>0</v>
      </c>
      <c r="X24" s="143">
        <v>0</v>
      </c>
      <c r="Y24" s="143">
        <v>0</v>
      </c>
      <c r="Z24" s="143">
        <v>0</v>
      </c>
      <c r="AA24" s="143">
        <v>0</v>
      </c>
      <c r="AB24" s="143">
        <v>0</v>
      </c>
      <c r="AC24" s="143">
        <v>0</v>
      </c>
      <c r="AD24" s="143">
        <v>0</v>
      </c>
      <c r="AE24" s="143">
        <v>0</v>
      </c>
      <c r="AF24" s="143">
        <v>0</v>
      </c>
      <c r="AG24" s="143">
        <v>0</v>
      </c>
      <c r="AH24" s="143">
        <v>0</v>
      </c>
      <c r="AI24" s="143">
        <v>0</v>
      </c>
      <c r="AJ24" s="143">
        <v>0</v>
      </c>
      <c r="AK24" s="49">
        <v>0</v>
      </c>
      <c r="AL24" s="1"/>
    </row>
    <row r="25" spans="1:38" s="22" customFormat="1">
      <c r="A25" s="135" t="s">
        <v>465</v>
      </c>
      <c r="B25" s="60">
        <f t="shared" si="2"/>
        <v>1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6">
        <v>0</v>
      </c>
      <c r="T25" s="143">
        <v>0</v>
      </c>
      <c r="U25" s="143">
        <v>0</v>
      </c>
      <c r="V25" s="143">
        <v>0</v>
      </c>
      <c r="W25" s="143">
        <v>0</v>
      </c>
      <c r="X25" s="143">
        <v>0</v>
      </c>
      <c r="Y25" s="143">
        <v>0</v>
      </c>
      <c r="Z25" s="143">
        <v>0</v>
      </c>
      <c r="AA25" s="143">
        <v>0</v>
      </c>
      <c r="AB25" s="143">
        <v>0</v>
      </c>
      <c r="AC25" s="143">
        <v>0</v>
      </c>
      <c r="AD25" s="143">
        <v>0</v>
      </c>
      <c r="AE25" s="143">
        <v>0</v>
      </c>
      <c r="AF25" s="143">
        <v>0</v>
      </c>
      <c r="AG25" s="143">
        <v>0</v>
      </c>
      <c r="AH25" s="143">
        <v>0</v>
      </c>
      <c r="AI25" s="143">
        <v>0</v>
      </c>
      <c r="AJ25" s="143">
        <v>0</v>
      </c>
      <c r="AK25" s="49">
        <v>0</v>
      </c>
      <c r="AL25" s="1"/>
    </row>
    <row r="26" spans="1:38" s="22" customFormat="1">
      <c r="A26" s="135" t="s">
        <v>119</v>
      </c>
      <c r="B26" s="60">
        <f t="shared" si="2"/>
        <v>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6">
        <v>0</v>
      </c>
      <c r="T26" s="143">
        <v>0</v>
      </c>
      <c r="U26" s="143">
        <v>0</v>
      </c>
      <c r="V26" s="143">
        <v>0</v>
      </c>
      <c r="W26" s="143">
        <v>0</v>
      </c>
      <c r="X26" s="143">
        <v>0</v>
      </c>
      <c r="Y26" s="143">
        <v>1</v>
      </c>
      <c r="Z26" s="143">
        <v>0</v>
      </c>
      <c r="AA26" s="143">
        <v>0</v>
      </c>
      <c r="AB26" s="143">
        <v>0</v>
      </c>
      <c r="AC26" s="143">
        <v>0</v>
      </c>
      <c r="AD26" s="143">
        <v>0</v>
      </c>
      <c r="AE26" s="143">
        <v>0</v>
      </c>
      <c r="AF26" s="143">
        <v>0</v>
      </c>
      <c r="AG26" s="143">
        <v>0</v>
      </c>
      <c r="AH26" s="143">
        <v>0</v>
      </c>
      <c r="AI26" s="143">
        <v>0</v>
      </c>
      <c r="AJ26" s="143">
        <v>0</v>
      </c>
      <c r="AK26" s="49">
        <v>0</v>
      </c>
      <c r="AL26" s="1"/>
    </row>
    <row r="27" spans="1:38" s="22" customFormat="1">
      <c r="A27" s="135" t="s">
        <v>56</v>
      </c>
      <c r="B27" s="60">
        <f t="shared" si="2"/>
        <v>93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84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6">
        <v>0</v>
      </c>
      <c r="T27" s="143">
        <v>0</v>
      </c>
      <c r="U27" s="143">
        <v>0</v>
      </c>
      <c r="V27" s="143">
        <v>0</v>
      </c>
      <c r="W27" s="143">
        <v>0</v>
      </c>
      <c r="X27" s="143">
        <v>0</v>
      </c>
      <c r="Y27" s="143">
        <v>9</v>
      </c>
      <c r="Z27" s="143">
        <v>0</v>
      </c>
      <c r="AA27" s="143">
        <v>0</v>
      </c>
      <c r="AB27" s="143">
        <v>0</v>
      </c>
      <c r="AC27" s="143">
        <v>0</v>
      </c>
      <c r="AD27" s="143">
        <v>0</v>
      </c>
      <c r="AE27" s="143">
        <v>0</v>
      </c>
      <c r="AF27" s="143">
        <v>0</v>
      </c>
      <c r="AG27" s="143">
        <v>0</v>
      </c>
      <c r="AH27" s="143">
        <v>0</v>
      </c>
      <c r="AI27" s="143">
        <v>0</v>
      </c>
      <c r="AJ27" s="143">
        <v>0</v>
      </c>
      <c r="AK27" s="49">
        <v>0</v>
      </c>
      <c r="AL27" s="1"/>
    </row>
    <row r="28" spans="1:38" s="22" customFormat="1">
      <c r="A28" s="135" t="s">
        <v>120</v>
      </c>
      <c r="B28" s="60">
        <f t="shared" si="2"/>
        <v>161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142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6">
        <v>0</v>
      </c>
      <c r="T28" s="143">
        <v>0</v>
      </c>
      <c r="U28" s="143">
        <v>0</v>
      </c>
      <c r="V28" s="143">
        <v>0</v>
      </c>
      <c r="W28" s="143">
        <v>0</v>
      </c>
      <c r="X28" s="143">
        <v>0</v>
      </c>
      <c r="Y28" s="143">
        <v>18</v>
      </c>
      <c r="Z28" s="143">
        <v>0</v>
      </c>
      <c r="AA28" s="143">
        <v>0</v>
      </c>
      <c r="AB28" s="143">
        <v>0</v>
      </c>
      <c r="AC28" s="143">
        <v>0</v>
      </c>
      <c r="AD28" s="143">
        <v>0</v>
      </c>
      <c r="AE28" s="143">
        <v>0</v>
      </c>
      <c r="AF28" s="143">
        <v>0</v>
      </c>
      <c r="AG28" s="143">
        <v>0</v>
      </c>
      <c r="AH28" s="143">
        <v>0</v>
      </c>
      <c r="AI28" s="143">
        <v>0</v>
      </c>
      <c r="AJ28" s="143">
        <v>0</v>
      </c>
      <c r="AK28" s="49">
        <v>0</v>
      </c>
      <c r="AL28" s="1"/>
    </row>
    <row r="29" spans="1:38" s="22" customFormat="1">
      <c r="A29" s="135" t="s">
        <v>45</v>
      </c>
      <c r="B29" s="60">
        <f t="shared" si="2"/>
        <v>159</v>
      </c>
      <c r="C29" s="15">
        <v>1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149</v>
      </c>
      <c r="J29" s="15">
        <v>0</v>
      </c>
      <c r="K29" s="15">
        <v>0</v>
      </c>
      <c r="L29" s="15">
        <v>0</v>
      </c>
      <c r="M29" s="15">
        <v>1</v>
      </c>
      <c r="N29" s="15">
        <v>0</v>
      </c>
      <c r="O29" s="15">
        <v>1</v>
      </c>
      <c r="P29" s="15">
        <v>0</v>
      </c>
      <c r="Q29" s="15">
        <v>0</v>
      </c>
      <c r="R29" s="15">
        <v>0</v>
      </c>
      <c r="S29" s="16">
        <v>0</v>
      </c>
      <c r="T29" s="143">
        <v>0</v>
      </c>
      <c r="U29" s="143">
        <v>0</v>
      </c>
      <c r="V29" s="143">
        <v>0</v>
      </c>
      <c r="W29" s="143">
        <v>0</v>
      </c>
      <c r="X29" s="143">
        <v>0</v>
      </c>
      <c r="Y29" s="143">
        <v>7</v>
      </c>
      <c r="Z29" s="143">
        <v>0</v>
      </c>
      <c r="AA29" s="143">
        <v>0</v>
      </c>
      <c r="AB29" s="143">
        <v>0</v>
      </c>
      <c r="AC29" s="143">
        <v>0</v>
      </c>
      <c r="AD29" s="143">
        <v>0</v>
      </c>
      <c r="AE29" s="143">
        <v>0</v>
      </c>
      <c r="AF29" s="143">
        <v>0</v>
      </c>
      <c r="AG29" s="143">
        <v>0</v>
      </c>
      <c r="AH29" s="143">
        <v>0</v>
      </c>
      <c r="AI29" s="143">
        <v>0</v>
      </c>
      <c r="AJ29" s="143">
        <v>0</v>
      </c>
      <c r="AK29" s="49">
        <v>0</v>
      </c>
      <c r="AL29" s="1"/>
    </row>
    <row r="30" spans="1:38" s="22" customFormat="1">
      <c r="A30" s="135" t="s">
        <v>36</v>
      </c>
      <c r="B30" s="60">
        <f t="shared" si="2"/>
        <v>83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78</v>
      </c>
      <c r="J30" s="15">
        <v>1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6">
        <v>0</v>
      </c>
      <c r="T30" s="143">
        <v>0</v>
      </c>
      <c r="U30" s="143">
        <v>0</v>
      </c>
      <c r="V30" s="143">
        <v>0</v>
      </c>
      <c r="W30" s="143">
        <v>0</v>
      </c>
      <c r="X30" s="143">
        <v>0</v>
      </c>
      <c r="Y30" s="143">
        <v>4</v>
      </c>
      <c r="Z30" s="143">
        <v>0</v>
      </c>
      <c r="AA30" s="143">
        <v>0</v>
      </c>
      <c r="AB30" s="143">
        <v>0</v>
      </c>
      <c r="AC30" s="143">
        <v>0</v>
      </c>
      <c r="AD30" s="143">
        <v>0</v>
      </c>
      <c r="AE30" s="143">
        <v>0</v>
      </c>
      <c r="AF30" s="143">
        <v>0</v>
      </c>
      <c r="AG30" s="143">
        <v>0</v>
      </c>
      <c r="AH30" s="143">
        <v>0</v>
      </c>
      <c r="AI30" s="143">
        <v>0</v>
      </c>
      <c r="AJ30" s="143">
        <v>0</v>
      </c>
      <c r="AK30" s="49">
        <v>0</v>
      </c>
      <c r="AL30" s="1"/>
    </row>
    <row r="31" spans="1:38" s="22" customFormat="1">
      <c r="A31" s="135" t="s">
        <v>121</v>
      </c>
      <c r="B31" s="60">
        <f t="shared" si="2"/>
        <v>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6">
        <v>0</v>
      </c>
      <c r="T31" s="143">
        <v>0</v>
      </c>
      <c r="U31" s="143">
        <v>0</v>
      </c>
      <c r="V31" s="143">
        <v>0</v>
      </c>
      <c r="W31" s="143">
        <v>0</v>
      </c>
      <c r="X31" s="143">
        <v>0</v>
      </c>
      <c r="Y31" s="143">
        <v>1</v>
      </c>
      <c r="Z31" s="143">
        <v>0</v>
      </c>
      <c r="AA31" s="143">
        <v>0</v>
      </c>
      <c r="AB31" s="143">
        <v>0</v>
      </c>
      <c r="AC31" s="143">
        <v>0</v>
      </c>
      <c r="AD31" s="143">
        <v>0</v>
      </c>
      <c r="AE31" s="143">
        <v>0</v>
      </c>
      <c r="AF31" s="143">
        <v>0</v>
      </c>
      <c r="AG31" s="143">
        <v>0</v>
      </c>
      <c r="AH31" s="143">
        <v>0</v>
      </c>
      <c r="AI31" s="143">
        <v>0</v>
      </c>
      <c r="AJ31" s="143">
        <v>0</v>
      </c>
      <c r="AK31" s="49">
        <v>0</v>
      </c>
      <c r="AL31" s="1"/>
    </row>
    <row r="32" spans="1:38" s="22" customFormat="1">
      <c r="A32" s="135" t="s">
        <v>10</v>
      </c>
      <c r="B32" s="60">
        <f t="shared" si="2"/>
        <v>65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63</v>
      </c>
      <c r="J32" s="15">
        <v>2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6">
        <v>0</v>
      </c>
      <c r="T32" s="143">
        <v>0</v>
      </c>
      <c r="U32" s="143">
        <v>0</v>
      </c>
      <c r="V32" s="143">
        <v>0</v>
      </c>
      <c r="W32" s="143">
        <v>0</v>
      </c>
      <c r="X32" s="143">
        <v>0</v>
      </c>
      <c r="Y32" s="143">
        <v>0</v>
      </c>
      <c r="Z32" s="143">
        <v>0</v>
      </c>
      <c r="AA32" s="143">
        <v>0</v>
      </c>
      <c r="AB32" s="143">
        <v>0</v>
      </c>
      <c r="AC32" s="143">
        <v>0</v>
      </c>
      <c r="AD32" s="143">
        <v>0</v>
      </c>
      <c r="AE32" s="143">
        <v>0</v>
      </c>
      <c r="AF32" s="143">
        <v>0</v>
      </c>
      <c r="AG32" s="143">
        <v>0</v>
      </c>
      <c r="AH32" s="143">
        <v>0</v>
      </c>
      <c r="AI32" s="143">
        <v>0</v>
      </c>
      <c r="AJ32" s="143">
        <v>0</v>
      </c>
      <c r="AK32" s="49">
        <v>0</v>
      </c>
      <c r="AL32" s="1"/>
    </row>
    <row r="33" spans="1:38" s="22" customFormat="1">
      <c r="A33" s="135" t="s">
        <v>551</v>
      </c>
      <c r="B33" s="60">
        <f t="shared" si="2"/>
        <v>1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6">
        <v>0</v>
      </c>
      <c r="T33" s="143">
        <v>0</v>
      </c>
      <c r="U33" s="143">
        <v>0</v>
      </c>
      <c r="V33" s="143">
        <v>0</v>
      </c>
      <c r="W33" s="143">
        <v>0</v>
      </c>
      <c r="X33" s="143">
        <v>0</v>
      </c>
      <c r="Y33" s="143">
        <v>0</v>
      </c>
      <c r="Z33" s="143">
        <v>0</v>
      </c>
      <c r="AA33" s="143">
        <v>0</v>
      </c>
      <c r="AB33" s="143">
        <v>0</v>
      </c>
      <c r="AC33" s="143">
        <v>0</v>
      </c>
      <c r="AD33" s="143">
        <v>0</v>
      </c>
      <c r="AE33" s="143">
        <v>0</v>
      </c>
      <c r="AF33" s="143">
        <v>0</v>
      </c>
      <c r="AG33" s="143">
        <v>0</v>
      </c>
      <c r="AH33" s="143">
        <v>0</v>
      </c>
      <c r="AI33" s="143">
        <v>0</v>
      </c>
      <c r="AJ33" s="143">
        <v>0</v>
      </c>
      <c r="AK33" s="49">
        <v>0</v>
      </c>
      <c r="AL33" s="1"/>
    </row>
    <row r="34" spans="1:38" s="22" customFormat="1">
      <c r="A34" s="13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6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49"/>
      <c r="AL34" s="1"/>
    </row>
    <row r="35" spans="1:38" s="22" customFormat="1">
      <c r="A35" s="134" t="s">
        <v>44</v>
      </c>
      <c r="B35" s="60">
        <f>SUM(B36:B38)</f>
        <v>19</v>
      </c>
      <c r="C35" s="60">
        <f t="shared" ref="C35:AK35" si="3">SUM(C36:C38)</f>
        <v>0</v>
      </c>
      <c r="D35" s="60">
        <f t="shared" si="3"/>
        <v>0</v>
      </c>
      <c r="E35" s="60">
        <f t="shared" si="3"/>
        <v>0</v>
      </c>
      <c r="F35" s="60">
        <f t="shared" si="3"/>
        <v>0</v>
      </c>
      <c r="G35" s="60">
        <f t="shared" si="3"/>
        <v>0</v>
      </c>
      <c r="H35" s="60">
        <f t="shared" si="3"/>
        <v>0</v>
      </c>
      <c r="I35" s="60">
        <f t="shared" si="3"/>
        <v>19</v>
      </c>
      <c r="J35" s="60">
        <f t="shared" si="3"/>
        <v>0</v>
      </c>
      <c r="K35" s="60">
        <f t="shared" si="3"/>
        <v>0</v>
      </c>
      <c r="L35" s="60">
        <f t="shared" si="3"/>
        <v>0</v>
      </c>
      <c r="M35" s="60">
        <f t="shared" si="3"/>
        <v>0</v>
      </c>
      <c r="N35" s="60">
        <f t="shared" si="3"/>
        <v>0</v>
      </c>
      <c r="O35" s="60">
        <f t="shared" si="3"/>
        <v>0</v>
      </c>
      <c r="P35" s="60">
        <f t="shared" si="3"/>
        <v>0</v>
      </c>
      <c r="Q35" s="60">
        <f t="shared" si="3"/>
        <v>0</v>
      </c>
      <c r="R35" s="60">
        <f t="shared" si="3"/>
        <v>0</v>
      </c>
      <c r="S35" s="60">
        <f t="shared" si="3"/>
        <v>0</v>
      </c>
      <c r="T35" s="60">
        <f t="shared" si="3"/>
        <v>0</v>
      </c>
      <c r="U35" s="60">
        <f t="shared" si="3"/>
        <v>0</v>
      </c>
      <c r="V35" s="60">
        <f t="shared" si="3"/>
        <v>0</v>
      </c>
      <c r="W35" s="60">
        <f t="shared" si="3"/>
        <v>0</v>
      </c>
      <c r="X35" s="60">
        <f t="shared" si="3"/>
        <v>0</v>
      </c>
      <c r="Y35" s="60">
        <f t="shared" si="3"/>
        <v>0</v>
      </c>
      <c r="Z35" s="60">
        <f t="shared" si="3"/>
        <v>0</v>
      </c>
      <c r="AA35" s="60">
        <f t="shared" si="3"/>
        <v>0</v>
      </c>
      <c r="AB35" s="60">
        <f t="shared" si="3"/>
        <v>0</v>
      </c>
      <c r="AC35" s="60">
        <f t="shared" si="3"/>
        <v>0</v>
      </c>
      <c r="AD35" s="60">
        <f t="shared" si="3"/>
        <v>0</v>
      </c>
      <c r="AE35" s="60">
        <f t="shared" si="3"/>
        <v>0</v>
      </c>
      <c r="AF35" s="60">
        <f t="shared" si="3"/>
        <v>0</v>
      </c>
      <c r="AG35" s="60">
        <f t="shared" si="3"/>
        <v>0</v>
      </c>
      <c r="AH35" s="60">
        <f t="shared" si="3"/>
        <v>0</v>
      </c>
      <c r="AI35" s="60">
        <f t="shared" si="3"/>
        <v>0</v>
      </c>
      <c r="AJ35" s="60">
        <f t="shared" si="3"/>
        <v>0</v>
      </c>
      <c r="AK35" s="132">
        <f t="shared" si="3"/>
        <v>0</v>
      </c>
      <c r="AL35" s="1"/>
    </row>
    <row r="36" spans="1:38" s="22" customFormat="1">
      <c r="A36" s="135" t="s">
        <v>11</v>
      </c>
      <c r="B36" s="60">
        <f>SUM(C36:AK36)</f>
        <v>4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4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6">
        <v>0</v>
      </c>
      <c r="T36" s="143">
        <v>0</v>
      </c>
      <c r="U36" s="143">
        <v>0</v>
      </c>
      <c r="V36" s="143">
        <v>0</v>
      </c>
      <c r="W36" s="143">
        <v>0</v>
      </c>
      <c r="X36" s="143">
        <v>0</v>
      </c>
      <c r="Y36" s="143">
        <v>0</v>
      </c>
      <c r="Z36" s="143">
        <v>0</v>
      </c>
      <c r="AA36" s="143">
        <v>0</v>
      </c>
      <c r="AB36" s="143">
        <v>0</v>
      </c>
      <c r="AC36" s="143">
        <v>0</v>
      </c>
      <c r="AD36" s="143">
        <v>0</v>
      </c>
      <c r="AE36" s="143">
        <v>0</v>
      </c>
      <c r="AF36" s="143">
        <v>0</v>
      </c>
      <c r="AG36" s="143">
        <v>0</v>
      </c>
      <c r="AH36" s="143">
        <v>0</v>
      </c>
      <c r="AI36" s="143">
        <v>0</v>
      </c>
      <c r="AJ36" s="143">
        <v>0</v>
      </c>
      <c r="AK36" s="49">
        <v>0</v>
      </c>
      <c r="AL36" s="1"/>
    </row>
    <row r="37" spans="1:38" s="22" customFormat="1">
      <c r="A37" s="135" t="s">
        <v>28</v>
      </c>
      <c r="B37" s="60">
        <f>SUM(C37:AK37)</f>
        <v>7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7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132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1">
        <v>0</v>
      </c>
      <c r="Z37" s="61">
        <v>0</v>
      </c>
      <c r="AA37" s="61">
        <v>0</v>
      </c>
      <c r="AB37" s="61">
        <v>0</v>
      </c>
      <c r="AC37" s="61">
        <v>0</v>
      </c>
      <c r="AD37" s="61">
        <v>0</v>
      </c>
      <c r="AE37" s="61">
        <v>0</v>
      </c>
      <c r="AF37" s="61">
        <v>0</v>
      </c>
      <c r="AG37" s="61">
        <v>0</v>
      </c>
      <c r="AH37" s="61">
        <v>0</v>
      </c>
      <c r="AI37" s="61">
        <v>0</v>
      </c>
      <c r="AJ37" s="61">
        <v>0</v>
      </c>
      <c r="AK37" s="49">
        <v>0</v>
      </c>
      <c r="AL37" s="1"/>
    </row>
    <row r="38" spans="1:38" s="22" customFormat="1">
      <c r="A38" s="135" t="s">
        <v>52</v>
      </c>
      <c r="B38" s="60">
        <f>SUM(C38:AK38)</f>
        <v>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8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6">
        <v>0</v>
      </c>
      <c r="T38" s="143">
        <v>0</v>
      </c>
      <c r="U38" s="143">
        <v>0</v>
      </c>
      <c r="V38" s="143">
        <v>0</v>
      </c>
      <c r="W38" s="143">
        <v>0</v>
      </c>
      <c r="X38" s="143">
        <v>0</v>
      </c>
      <c r="Y38" s="143">
        <v>0</v>
      </c>
      <c r="Z38" s="143">
        <v>0</v>
      </c>
      <c r="AA38" s="143">
        <v>0</v>
      </c>
      <c r="AB38" s="143">
        <v>0</v>
      </c>
      <c r="AC38" s="143">
        <v>0</v>
      </c>
      <c r="AD38" s="143">
        <v>0</v>
      </c>
      <c r="AE38" s="143">
        <v>0</v>
      </c>
      <c r="AF38" s="143">
        <v>0</v>
      </c>
      <c r="AG38" s="143">
        <v>0</v>
      </c>
      <c r="AH38" s="143">
        <v>0</v>
      </c>
      <c r="AI38" s="143">
        <v>0</v>
      </c>
      <c r="AJ38" s="143">
        <v>0</v>
      </c>
      <c r="AK38" s="49">
        <v>0</v>
      </c>
      <c r="AL38" s="1"/>
    </row>
    <row r="39" spans="1:38" s="22" customFormat="1">
      <c r="A39" s="13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6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49"/>
      <c r="AL39" s="1"/>
    </row>
    <row r="40" spans="1:38" s="22" customFormat="1">
      <c r="A40" s="134" t="s">
        <v>38</v>
      </c>
      <c r="B40" s="60">
        <f>SUM(B41:B59)</f>
        <v>745</v>
      </c>
      <c r="C40" s="60">
        <f t="shared" ref="C40:AK40" si="4">SUM(C41:C59)</f>
        <v>0</v>
      </c>
      <c r="D40" s="60">
        <f t="shared" si="4"/>
        <v>1</v>
      </c>
      <c r="E40" s="60">
        <f t="shared" si="4"/>
        <v>0</v>
      </c>
      <c r="F40" s="60">
        <f t="shared" si="4"/>
        <v>0</v>
      </c>
      <c r="G40" s="60">
        <f t="shared" si="4"/>
        <v>0</v>
      </c>
      <c r="H40" s="60">
        <f t="shared" si="4"/>
        <v>1</v>
      </c>
      <c r="I40" s="60">
        <f t="shared" si="4"/>
        <v>682</v>
      </c>
      <c r="J40" s="60">
        <f t="shared" si="4"/>
        <v>0</v>
      </c>
      <c r="K40" s="60">
        <f t="shared" si="4"/>
        <v>0</v>
      </c>
      <c r="L40" s="60">
        <f t="shared" si="4"/>
        <v>0</v>
      </c>
      <c r="M40" s="60">
        <f t="shared" si="4"/>
        <v>1</v>
      </c>
      <c r="N40" s="60">
        <f t="shared" si="4"/>
        <v>0</v>
      </c>
      <c r="O40" s="60">
        <f t="shared" si="4"/>
        <v>0</v>
      </c>
      <c r="P40" s="60">
        <f t="shared" si="4"/>
        <v>0</v>
      </c>
      <c r="Q40" s="60">
        <f t="shared" si="4"/>
        <v>0</v>
      </c>
      <c r="R40" s="60">
        <f t="shared" si="4"/>
        <v>0</v>
      </c>
      <c r="S40" s="60">
        <f t="shared" si="4"/>
        <v>0</v>
      </c>
      <c r="T40" s="60">
        <f t="shared" si="4"/>
        <v>0</v>
      </c>
      <c r="U40" s="60">
        <f t="shared" si="4"/>
        <v>0</v>
      </c>
      <c r="V40" s="60">
        <f t="shared" si="4"/>
        <v>0</v>
      </c>
      <c r="W40" s="60">
        <f t="shared" si="4"/>
        <v>0</v>
      </c>
      <c r="X40" s="60">
        <f t="shared" si="4"/>
        <v>0</v>
      </c>
      <c r="Y40" s="60">
        <f t="shared" si="4"/>
        <v>58</v>
      </c>
      <c r="Z40" s="60">
        <f t="shared" si="4"/>
        <v>0</v>
      </c>
      <c r="AA40" s="60">
        <f t="shared" si="4"/>
        <v>2</v>
      </c>
      <c r="AB40" s="60">
        <f t="shared" si="4"/>
        <v>0</v>
      </c>
      <c r="AC40" s="60">
        <f t="shared" si="4"/>
        <v>0</v>
      </c>
      <c r="AD40" s="60">
        <f t="shared" si="4"/>
        <v>0</v>
      </c>
      <c r="AE40" s="60">
        <f t="shared" si="4"/>
        <v>0</v>
      </c>
      <c r="AF40" s="60">
        <f t="shared" si="4"/>
        <v>0</v>
      </c>
      <c r="AG40" s="60">
        <f t="shared" si="4"/>
        <v>0</v>
      </c>
      <c r="AH40" s="60">
        <f t="shared" si="4"/>
        <v>0</v>
      </c>
      <c r="AI40" s="60">
        <f t="shared" si="4"/>
        <v>0</v>
      </c>
      <c r="AJ40" s="60">
        <f t="shared" si="4"/>
        <v>0</v>
      </c>
      <c r="AK40" s="132">
        <f t="shared" si="4"/>
        <v>0</v>
      </c>
      <c r="AL40" s="1"/>
    </row>
    <row r="41" spans="1:38" s="22" customFormat="1">
      <c r="A41" s="135" t="s">
        <v>122</v>
      </c>
      <c r="B41" s="60">
        <f t="shared" ref="B41:B59" si="5">SUM(C41:AK41)</f>
        <v>48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44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6">
        <v>0</v>
      </c>
      <c r="T41" s="143">
        <v>0</v>
      </c>
      <c r="U41" s="143">
        <v>0</v>
      </c>
      <c r="V41" s="143">
        <v>0</v>
      </c>
      <c r="W41" s="143">
        <v>0</v>
      </c>
      <c r="X41" s="143">
        <v>0</v>
      </c>
      <c r="Y41" s="143">
        <v>4</v>
      </c>
      <c r="Z41" s="143">
        <v>0</v>
      </c>
      <c r="AA41" s="143">
        <v>0</v>
      </c>
      <c r="AB41" s="143">
        <v>0</v>
      </c>
      <c r="AC41" s="143">
        <v>0</v>
      </c>
      <c r="AD41" s="143">
        <v>0</v>
      </c>
      <c r="AE41" s="143">
        <v>0</v>
      </c>
      <c r="AF41" s="143">
        <v>0</v>
      </c>
      <c r="AG41" s="143">
        <v>0</v>
      </c>
      <c r="AH41" s="143">
        <v>0</v>
      </c>
      <c r="AI41" s="143">
        <v>0</v>
      </c>
      <c r="AJ41" s="143">
        <v>0</v>
      </c>
      <c r="AK41" s="49">
        <v>0</v>
      </c>
      <c r="AL41" s="1"/>
    </row>
    <row r="42" spans="1:38" s="22" customFormat="1">
      <c r="A42" s="135" t="s">
        <v>354</v>
      </c>
      <c r="B42" s="60">
        <f t="shared" si="5"/>
        <v>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6">
        <v>0</v>
      </c>
      <c r="T42" s="143">
        <v>0</v>
      </c>
      <c r="U42" s="143">
        <v>0</v>
      </c>
      <c r="V42" s="143">
        <v>0</v>
      </c>
      <c r="W42" s="143">
        <v>0</v>
      </c>
      <c r="X42" s="143">
        <v>0</v>
      </c>
      <c r="Y42" s="143">
        <v>0</v>
      </c>
      <c r="Z42" s="143">
        <v>0</v>
      </c>
      <c r="AA42" s="143">
        <v>0</v>
      </c>
      <c r="AB42" s="143">
        <v>0</v>
      </c>
      <c r="AC42" s="143">
        <v>0</v>
      </c>
      <c r="AD42" s="143">
        <v>0</v>
      </c>
      <c r="AE42" s="143">
        <v>0</v>
      </c>
      <c r="AF42" s="143">
        <v>0</v>
      </c>
      <c r="AG42" s="143">
        <v>0</v>
      </c>
      <c r="AH42" s="143">
        <v>0</v>
      </c>
      <c r="AI42" s="143">
        <v>0</v>
      </c>
      <c r="AJ42" s="143">
        <v>0</v>
      </c>
      <c r="AK42" s="49">
        <v>0</v>
      </c>
      <c r="AL42" s="1"/>
    </row>
    <row r="43" spans="1:38" s="22" customFormat="1">
      <c r="A43" s="135" t="s">
        <v>123</v>
      </c>
      <c r="B43" s="60">
        <f t="shared" si="5"/>
        <v>405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1</v>
      </c>
      <c r="I43" s="60">
        <v>375</v>
      </c>
      <c r="J43" s="60">
        <v>0</v>
      </c>
      <c r="K43" s="60">
        <v>0</v>
      </c>
      <c r="L43" s="60">
        <v>0</v>
      </c>
      <c r="M43" s="60">
        <v>1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132">
        <v>0</v>
      </c>
      <c r="T43" s="61">
        <v>0</v>
      </c>
      <c r="U43" s="61">
        <v>0</v>
      </c>
      <c r="V43" s="61">
        <v>0</v>
      </c>
      <c r="W43" s="61">
        <v>0</v>
      </c>
      <c r="X43" s="61">
        <v>0</v>
      </c>
      <c r="Y43" s="61">
        <v>27</v>
      </c>
      <c r="Z43" s="61">
        <v>0</v>
      </c>
      <c r="AA43" s="61">
        <v>1</v>
      </c>
      <c r="AB43" s="61">
        <v>0</v>
      </c>
      <c r="AC43" s="61">
        <v>0</v>
      </c>
      <c r="AD43" s="61">
        <v>0</v>
      </c>
      <c r="AE43" s="61">
        <v>0</v>
      </c>
      <c r="AF43" s="61">
        <v>0</v>
      </c>
      <c r="AG43" s="61">
        <v>0</v>
      </c>
      <c r="AH43" s="61">
        <v>0</v>
      </c>
      <c r="AI43" s="61">
        <v>0</v>
      </c>
      <c r="AJ43" s="61">
        <v>0</v>
      </c>
      <c r="AK43" s="49">
        <v>0</v>
      </c>
      <c r="AL43" s="1"/>
    </row>
    <row r="44" spans="1:38" s="22" customFormat="1">
      <c r="A44" s="135" t="s">
        <v>467</v>
      </c>
      <c r="B44" s="60">
        <f t="shared" si="5"/>
        <v>5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5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6">
        <v>0</v>
      </c>
      <c r="T44" s="143">
        <v>0</v>
      </c>
      <c r="U44" s="143">
        <v>0</v>
      </c>
      <c r="V44" s="143">
        <v>0</v>
      </c>
      <c r="W44" s="143">
        <v>0</v>
      </c>
      <c r="X44" s="143">
        <v>0</v>
      </c>
      <c r="Y44" s="143">
        <v>0</v>
      </c>
      <c r="Z44" s="143">
        <v>0</v>
      </c>
      <c r="AA44" s="143">
        <v>0</v>
      </c>
      <c r="AB44" s="143">
        <v>0</v>
      </c>
      <c r="AC44" s="143">
        <v>0</v>
      </c>
      <c r="AD44" s="143">
        <v>0</v>
      </c>
      <c r="AE44" s="143">
        <v>0</v>
      </c>
      <c r="AF44" s="143">
        <v>0</v>
      </c>
      <c r="AG44" s="143">
        <v>0</v>
      </c>
      <c r="AH44" s="143">
        <v>0</v>
      </c>
      <c r="AI44" s="143">
        <v>0</v>
      </c>
      <c r="AJ44" s="143">
        <v>0</v>
      </c>
      <c r="AK44" s="49">
        <v>0</v>
      </c>
      <c r="AL44" s="1"/>
    </row>
    <row r="45" spans="1:38" s="22" customFormat="1">
      <c r="A45" s="135" t="s">
        <v>355</v>
      </c>
      <c r="B45" s="60">
        <f t="shared" si="5"/>
        <v>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6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6">
        <v>0</v>
      </c>
      <c r="T45" s="143">
        <v>0</v>
      </c>
      <c r="U45" s="143">
        <v>0</v>
      </c>
      <c r="V45" s="143">
        <v>0</v>
      </c>
      <c r="W45" s="143">
        <v>0</v>
      </c>
      <c r="X45" s="143">
        <v>0</v>
      </c>
      <c r="Y45" s="143">
        <v>1</v>
      </c>
      <c r="Z45" s="143">
        <v>0</v>
      </c>
      <c r="AA45" s="143">
        <v>0</v>
      </c>
      <c r="AB45" s="143">
        <v>0</v>
      </c>
      <c r="AC45" s="143">
        <v>0</v>
      </c>
      <c r="AD45" s="143">
        <v>0</v>
      </c>
      <c r="AE45" s="143">
        <v>0</v>
      </c>
      <c r="AF45" s="143">
        <v>0</v>
      </c>
      <c r="AG45" s="143">
        <v>0</v>
      </c>
      <c r="AH45" s="143">
        <v>0</v>
      </c>
      <c r="AI45" s="143">
        <v>0</v>
      </c>
      <c r="AJ45" s="143">
        <v>0</v>
      </c>
      <c r="AK45" s="49">
        <v>0</v>
      </c>
      <c r="AL45" s="1"/>
    </row>
    <row r="46" spans="1:38" s="22" customFormat="1">
      <c r="A46" s="135" t="s">
        <v>552</v>
      </c>
      <c r="B46" s="60">
        <f t="shared" si="5"/>
        <v>3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2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6">
        <v>0</v>
      </c>
      <c r="T46" s="143">
        <v>0</v>
      </c>
      <c r="U46" s="143">
        <v>0</v>
      </c>
      <c r="V46" s="143">
        <v>0</v>
      </c>
      <c r="W46" s="143">
        <v>0</v>
      </c>
      <c r="X46" s="143">
        <v>0</v>
      </c>
      <c r="Y46" s="143">
        <v>1</v>
      </c>
      <c r="Z46" s="143">
        <v>0</v>
      </c>
      <c r="AA46" s="143">
        <v>0</v>
      </c>
      <c r="AB46" s="143">
        <v>0</v>
      </c>
      <c r="AC46" s="143">
        <v>0</v>
      </c>
      <c r="AD46" s="143">
        <v>0</v>
      </c>
      <c r="AE46" s="143">
        <v>0</v>
      </c>
      <c r="AF46" s="143">
        <v>0</v>
      </c>
      <c r="AG46" s="143">
        <v>0</v>
      </c>
      <c r="AH46" s="143">
        <v>0</v>
      </c>
      <c r="AI46" s="143">
        <v>0</v>
      </c>
      <c r="AJ46" s="143">
        <v>0</v>
      </c>
      <c r="AK46" s="49">
        <v>0</v>
      </c>
      <c r="AL46" s="1"/>
    </row>
    <row r="47" spans="1:38" s="22" customFormat="1">
      <c r="A47" s="135" t="s">
        <v>487</v>
      </c>
      <c r="B47" s="60">
        <f t="shared" si="5"/>
        <v>3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3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6">
        <v>0</v>
      </c>
      <c r="T47" s="143">
        <v>0</v>
      </c>
      <c r="U47" s="143">
        <v>0</v>
      </c>
      <c r="V47" s="143">
        <v>0</v>
      </c>
      <c r="W47" s="143">
        <v>0</v>
      </c>
      <c r="X47" s="143">
        <v>0</v>
      </c>
      <c r="Y47" s="143">
        <v>0</v>
      </c>
      <c r="Z47" s="143">
        <v>0</v>
      </c>
      <c r="AA47" s="143">
        <v>0</v>
      </c>
      <c r="AB47" s="143">
        <v>0</v>
      </c>
      <c r="AC47" s="143">
        <v>0</v>
      </c>
      <c r="AD47" s="143">
        <v>0</v>
      </c>
      <c r="AE47" s="143">
        <v>0</v>
      </c>
      <c r="AF47" s="143">
        <v>0</v>
      </c>
      <c r="AG47" s="143">
        <v>0</v>
      </c>
      <c r="AH47" s="143">
        <v>0</v>
      </c>
      <c r="AI47" s="143">
        <v>0</v>
      </c>
      <c r="AJ47" s="143">
        <v>0</v>
      </c>
      <c r="AK47" s="49">
        <v>0</v>
      </c>
      <c r="AL47" s="1"/>
    </row>
    <row r="48" spans="1:38" s="22" customFormat="1">
      <c r="A48" s="135" t="s">
        <v>156</v>
      </c>
      <c r="B48" s="60">
        <f t="shared" si="5"/>
        <v>2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2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6">
        <v>0</v>
      </c>
      <c r="T48" s="143">
        <v>0</v>
      </c>
      <c r="U48" s="143">
        <v>0</v>
      </c>
      <c r="V48" s="143">
        <v>0</v>
      </c>
      <c r="W48" s="143">
        <v>0</v>
      </c>
      <c r="X48" s="143">
        <v>0</v>
      </c>
      <c r="Y48" s="143">
        <v>0</v>
      </c>
      <c r="Z48" s="143">
        <v>0</v>
      </c>
      <c r="AA48" s="143">
        <v>0</v>
      </c>
      <c r="AB48" s="143">
        <v>0</v>
      </c>
      <c r="AC48" s="143">
        <v>0</v>
      </c>
      <c r="AD48" s="143">
        <v>0</v>
      </c>
      <c r="AE48" s="143">
        <v>0</v>
      </c>
      <c r="AF48" s="143">
        <v>0</v>
      </c>
      <c r="AG48" s="143">
        <v>0</v>
      </c>
      <c r="AH48" s="143">
        <v>0</v>
      </c>
      <c r="AI48" s="143">
        <v>0</v>
      </c>
      <c r="AJ48" s="143">
        <v>0</v>
      </c>
      <c r="AK48" s="49">
        <v>0</v>
      </c>
      <c r="AL48" s="1"/>
    </row>
    <row r="49" spans="1:38" s="22" customFormat="1">
      <c r="A49" s="135" t="s">
        <v>124</v>
      </c>
      <c r="B49" s="60">
        <f t="shared" si="5"/>
        <v>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6">
        <v>0</v>
      </c>
      <c r="T49" s="143">
        <v>0</v>
      </c>
      <c r="U49" s="143">
        <v>0</v>
      </c>
      <c r="V49" s="143">
        <v>0</v>
      </c>
      <c r="W49" s="143">
        <v>0</v>
      </c>
      <c r="X49" s="143">
        <v>0</v>
      </c>
      <c r="Y49" s="143">
        <v>0</v>
      </c>
      <c r="Z49" s="143">
        <v>0</v>
      </c>
      <c r="AA49" s="143">
        <v>0</v>
      </c>
      <c r="AB49" s="143">
        <v>0</v>
      </c>
      <c r="AC49" s="143">
        <v>0</v>
      </c>
      <c r="AD49" s="143">
        <v>0</v>
      </c>
      <c r="AE49" s="143">
        <v>0</v>
      </c>
      <c r="AF49" s="143">
        <v>0</v>
      </c>
      <c r="AG49" s="143">
        <v>0</v>
      </c>
      <c r="AH49" s="143">
        <v>0</v>
      </c>
      <c r="AI49" s="143">
        <v>0</v>
      </c>
      <c r="AJ49" s="143">
        <v>0</v>
      </c>
      <c r="AK49" s="49">
        <v>0</v>
      </c>
      <c r="AL49" s="1"/>
    </row>
    <row r="50" spans="1:38" s="22" customFormat="1">
      <c r="A50" s="135" t="s">
        <v>356</v>
      </c>
      <c r="B50" s="60">
        <f t="shared" si="5"/>
        <v>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1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6">
        <v>0</v>
      </c>
      <c r="T50" s="143">
        <v>0</v>
      </c>
      <c r="U50" s="143">
        <v>0</v>
      </c>
      <c r="V50" s="143">
        <v>0</v>
      </c>
      <c r="W50" s="143">
        <v>0</v>
      </c>
      <c r="X50" s="143">
        <v>0</v>
      </c>
      <c r="Y50" s="143">
        <v>0</v>
      </c>
      <c r="Z50" s="143">
        <v>0</v>
      </c>
      <c r="AA50" s="143">
        <v>0</v>
      </c>
      <c r="AB50" s="143">
        <v>0</v>
      </c>
      <c r="AC50" s="143">
        <v>0</v>
      </c>
      <c r="AD50" s="143">
        <v>0</v>
      </c>
      <c r="AE50" s="143">
        <v>0</v>
      </c>
      <c r="AF50" s="143">
        <v>0</v>
      </c>
      <c r="AG50" s="143">
        <v>0</v>
      </c>
      <c r="AH50" s="143">
        <v>0</v>
      </c>
      <c r="AI50" s="143">
        <v>0</v>
      </c>
      <c r="AJ50" s="143">
        <v>0</v>
      </c>
      <c r="AK50" s="49">
        <v>0</v>
      </c>
      <c r="AL50" s="1"/>
    </row>
    <row r="51" spans="1:38" s="22" customFormat="1">
      <c r="A51" s="135" t="s">
        <v>357</v>
      </c>
      <c r="B51" s="60">
        <f t="shared" si="5"/>
        <v>23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21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6">
        <v>0</v>
      </c>
      <c r="T51" s="143">
        <v>0</v>
      </c>
      <c r="U51" s="143">
        <v>0</v>
      </c>
      <c r="V51" s="143">
        <v>0</v>
      </c>
      <c r="W51" s="143">
        <v>0</v>
      </c>
      <c r="X51" s="143">
        <v>0</v>
      </c>
      <c r="Y51" s="143">
        <v>2</v>
      </c>
      <c r="Z51" s="143">
        <v>0</v>
      </c>
      <c r="AA51" s="143">
        <v>0</v>
      </c>
      <c r="AB51" s="143">
        <v>0</v>
      </c>
      <c r="AC51" s="143">
        <v>0</v>
      </c>
      <c r="AD51" s="143">
        <v>0</v>
      </c>
      <c r="AE51" s="143">
        <v>0</v>
      </c>
      <c r="AF51" s="143">
        <v>0</v>
      </c>
      <c r="AG51" s="143">
        <v>0</v>
      </c>
      <c r="AH51" s="143">
        <v>0</v>
      </c>
      <c r="AI51" s="143">
        <v>0</v>
      </c>
      <c r="AJ51" s="143">
        <v>0</v>
      </c>
      <c r="AK51" s="49">
        <v>0</v>
      </c>
      <c r="AL51" s="1"/>
    </row>
    <row r="52" spans="1:38" s="22" customFormat="1">
      <c r="A52" s="135" t="s">
        <v>468</v>
      </c>
      <c r="B52" s="60">
        <f t="shared" si="5"/>
        <v>1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6">
        <v>0</v>
      </c>
      <c r="T52" s="143">
        <v>0</v>
      </c>
      <c r="U52" s="143">
        <v>0</v>
      </c>
      <c r="V52" s="143">
        <v>0</v>
      </c>
      <c r="W52" s="143">
        <v>0</v>
      </c>
      <c r="X52" s="143">
        <v>0</v>
      </c>
      <c r="Y52" s="143">
        <v>0</v>
      </c>
      <c r="Z52" s="143">
        <v>0</v>
      </c>
      <c r="AA52" s="143">
        <v>0</v>
      </c>
      <c r="AB52" s="143">
        <v>0</v>
      </c>
      <c r="AC52" s="143">
        <v>0</v>
      </c>
      <c r="AD52" s="143">
        <v>0</v>
      </c>
      <c r="AE52" s="143">
        <v>0</v>
      </c>
      <c r="AF52" s="143">
        <v>0</v>
      </c>
      <c r="AG52" s="143">
        <v>0</v>
      </c>
      <c r="AH52" s="143">
        <v>0</v>
      </c>
      <c r="AI52" s="143">
        <v>0</v>
      </c>
      <c r="AJ52" s="143">
        <v>0</v>
      </c>
      <c r="AK52" s="49">
        <v>0</v>
      </c>
      <c r="AL52" s="1"/>
    </row>
    <row r="53" spans="1:38" s="22" customFormat="1">
      <c r="A53" s="135" t="s">
        <v>442</v>
      </c>
      <c r="B53" s="60">
        <f t="shared" si="5"/>
        <v>4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3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6">
        <v>0</v>
      </c>
      <c r="T53" s="143">
        <v>0</v>
      </c>
      <c r="U53" s="143">
        <v>0</v>
      </c>
      <c r="V53" s="143">
        <v>0</v>
      </c>
      <c r="W53" s="143">
        <v>0</v>
      </c>
      <c r="X53" s="143">
        <v>0</v>
      </c>
      <c r="Y53" s="143">
        <v>1</v>
      </c>
      <c r="Z53" s="143">
        <v>0</v>
      </c>
      <c r="AA53" s="143">
        <v>0</v>
      </c>
      <c r="AB53" s="143">
        <v>0</v>
      </c>
      <c r="AC53" s="143">
        <v>0</v>
      </c>
      <c r="AD53" s="143">
        <v>0</v>
      </c>
      <c r="AE53" s="143">
        <v>0</v>
      </c>
      <c r="AF53" s="143">
        <v>0</v>
      </c>
      <c r="AG53" s="143">
        <v>0</v>
      </c>
      <c r="AH53" s="143">
        <v>0</v>
      </c>
      <c r="AI53" s="143">
        <v>0</v>
      </c>
      <c r="AJ53" s="143">
        <v>0</v>
      </c>
      <c r="AK53" s="49">
        <v>0</v>
      </c>
      <c r="AL53" s="1"/>
    </row>
    <row r="54" spans="1:38" s="22" customFormat="1">
      <c r="A54" s="135" t="s">
        <v>469</v>
      </c>
      <c r="B54" s="60">
        <f t="shared" si="5"/>
        <v>2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2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6">
        <v>0</v>
      </c>
      <c r="T54" s="143">
        <v>0</v>
      </c>
      <c r="U54" s="143">
        <v>0</v>
      </c>
      <c r="V54" s="143">
        <v>0</v>
      </c>
      <c r="W54" s="143">
        <v>0</v>
      </c>
      <c r="X54" s="143">
        <v>0</v>
      </c>
      <c r="Y54" s="143">
        <v>0</v>
      </c>
      <c r="Z54" s="143">
        <v>0</v>
      </c>
      <c r="AA54" s="143">
        <v>0</v>
      </c>
      <c r="AB54" s="143">
        <v>0</v>
      </c>
      <c r="AC54" s="143">
        <v>0</v>
      </c>
      <c r="AD54" s="143">
        <v>0</v>
      </c>
      <c r="AE54" s="143">
        <v>0</v>
      </c>
      <c r="AF54" s="143">
        <v>0</v>
      </c>
      <c r="AG54" s="143">
        <v>0</v>
      </c>
      <c r="AH54" s="143">
        <v>0</v>
      </c>
      <c r="AI54" s="143">
        <v>0</v>
      </c>
      <c r="AJ54" s="143">
        <v>0</v>
      </c>
      <c r="AK54" s="49">
        <v>0</v>
      </c>
      <c r="AL54" s="1"/>
    </row>
    <row r="55" spans="1:38" s="22" customFormat="1">
      <c r="A55" s="135" t="s">
        <v>125</v>
      </c>
      <c r="B55" s="60">
        <f t="shared" si="5"/>
        <v>19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15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6">
        <v>0</v>
      </c>
      <c r="T55" s="143">
        <v>0</v>
      </c>
      <c r="U55" s="143">
        <v>0</v>
      </c>
      <c r="V55" s="143">
        <v>0</v>
      </c>
      <c r="W55" s="143">
        <v>0</v>
      </c>
      <c r="X55" s="143">
        <v>0</v>
      </c>
      <c r="Y55" s="143">
        <v>4</v>
      </c>
      <c r="Z55" s="143">
        <v>0</v>
      </c>
      <c r="AA55" s="143">
        <v>0</v>
      </c>
      <c r="AB55" s="143">
        <v>0</v>
      </c>
      <c r="AC55" s="143">
        <v>0</v>
      </c>
      <c r="AD55" s="143">
        <v>0</v>
      </c>
      <c r="AE55" s="143">
        <v>0</v>
      </c>
      <c r="AF55" s="143">
        <v>0</v>
      </c>
      <c r="AG55" s="143">
        <v>0</v>
      </c>
      <c r="AH55" s="143">
        <v>0</v>
      </c>
      <c r="AI55" s="143">
        <v>0</v>
      </c>
      <c r="AJ55" s="143">
        <v>0</v>
      </c>
      <c r="AK55" s="49">
        <v>0</v>
      </c>
      <c r="AL55" s="1"/>
    </row>
    <row r="56" spans="1:38" s="22" customFormat="1">
      <c r="A56" s="135" t="s">
        <v>440</v>
      </c>
      <c r="B56" s="60">
        <f t="shared" si="5"/>
        <v>2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2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6">
        <v>0</v>
      </c>
      <c r="T56" s="143">
        <v>0</v>
      </c>
      <c r="U56" s="143">
        <v>0</v>
      </c>
      <c r="V56" s="143">
        <v>0</v>
      </c>
      <c r="W56" s="143">
        <v>0</v>
      </c>
      <c r="X56" s="143">
        <v>0</v>
      </c>
      <c r="Y56" s="143">
        <v>0</v>
      </c>
      <c r="Z56" s="143">
        <v>0</v>
      </c>
      <c r="AA56" s="143">
        <v>0</v>
      </c>
      <c r="AB56" s="143">
        <v>0</v>
      </c>
      <c r="AC56" s="143">
        <v>0</v>
      </c>
      <c r="AD56" s="143">
        <v>0</v>
      </c>
      <c r="AE56" s="143">
        <v>0</v>
      </c>
      <c r="AF56" s="143">
        <v>0</v>
      </c>
      <c r="AG56" s="143">
        <v>0</v>
      </c>
      <c r="AH56" s="143">
        <v>0</v>
      </c>
      <c r="AI56" s="143">
        <v>0</v>
      </c>
      <c r="AJ56" s="143">
        <v>0</v>
      </c>
      <c r="AK56" s="49">
        <v>0</v>
      </c>
      <c r="AL56" s="1"/>
    </row>
    <row r="57" spans="1:38" s="22" customFormat="1">
      <c r="A57" s="135" t="s">
        <v>55</v>
      </c>
      <c r="B57" s="60">
        <f t="shared" si="5"/>
        <v>190</v>
      </c>
      <c r="C57" s="15">
        <v>0</v>
      </c>
      <c r="D57" s="15">
        <v>1</v>
      </c>
      <c r="E57" s="15">
        <v>0</v>
      </c>
      <c r="F57" s="15">
        <v>0</v>
      </c>
      <c r="G57" s="15">
        <v>0</v>
      </c>
      <c r="H57" s="15">
        <v>0</v>
      </c>
      <c r="I57" s="15">
        <v>174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6">
        <v>0</v>
      </c>
      <c r="T57" s="143">
        <v>0</v>
      </c>
      <c r="U57" s="143">
        <v>0</v>
      </c>
      <c r="V57" s="143">
        <v>0</v>
      </c>
      <c r="W57" s="143">
        <v>0</v>
      </c>
      <c r="X57" s="143">
        <v>0</v>
      </c>
      <c r="Y57" s="143">
        <v>14</v>
      </c>
      <c r="Z57" s="143">
        <v>0</v>
      </c>
      <c r="AA57" s="143">
        <v>1</v>
      </c>
      <c r="AB57" s="143">
        <v>0</v>
      </c>
      <c r="AC57" s="143">
        <v>0</v>
      </c>
      <c r="AD57" s="143">
        <v>0</v>
      </c>
      <c r="AE57" s="143">
        <v>0</v>
      </c>
      <c r="AF57" s="143">
        <v>0</v>
      </c>
      <c r="AG57" s="143">
        <v>0</v>
      </c>
      <c r="AH57" s="143">
        <v>0</v>
      </c>
      <c r="AI57" s="143">
        <v>0</v>
      </c>
      <c r="AJ57" s="143">
        <v>0</v>
      </c>
      <c r="AK57" s="49">
        <v>0</v>
      </c>
      <c r="AL57" s="1"/>
    </row>
    <row r="58" spans="1:38" s="22" customFormat="1">
      <c r="A58" s="135" t="s">
        <v>126</v>
      </c>
      <c r="B58" s="60">
        <f t="shared" si="5"/>
        <v>7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7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6">
        <v>0</v>
      </c>
      <c r="T58" s="143">
        <v>0</v>
      </c>
      <c r="U58" s="143">
        <v>0</v>
      </c>
      <c r="V58" s="143">
        <v>0</v>
      </c>
      <c r="W58" s="143">
        <v>0</v>
      </c>
      <c r="X58" s="143">
        <v>0</v>
      </c>
      <c r="Y58" s="143">
        <v>0</v>
      </c>
      <c r="Z58" s="143">
        <v>0</v>
      </c>
      <c r="AA58" s="143">
        <v>0</v>
      </c>
      <c r="AB58" s="143">
        <v>0</v>
      </c>
      <c r="AC58" s="143">
        <v>0</v>
      </c>
      <c r="AD58" s="143">
        <v>0</v>
      </c>
      <c r="AE58" s="143">
        <v>0</v>
      </c>
      <c r="AF58" s="143">
        <v>0</v>
      </c>
      <c r="AG58" s="143">
        <v>0</v>
      </c>
      <c r="AH58" s="143">
        <v>0</v>
      </c>
      <c r="AI58" s="143">
        <v>0</v>
      </c>
      <c r="AJ58" s="143">
        <v>0</v>
      </c>
      <c r="AK58" s="49">
        <v>0</v>
      </c>
      <c r="AL58" s="1"/>
    </row>
    <row r="59" spans="1:38" s="22" customFormat="1">
      <c r="A59" s="135" t="s">
        <v>58</v>
      </c>
      <c r="B59" s="60">
        <f t="shared" si="5"/>
        <v>18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14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6">
        <v>0</v>
      </c>
      <c r="T59" s="143">
        <v>0</v>
      </c>
      <c r="U59" s="143">
        <v>0</v>
      </c>
      <c r="V59" s="143">
        <v>0</v>
      </c>
      <c r="W59" s="143">
        <v>0</v>
      </c>
      <c r="X59" s="143">
        <v>0</v>
      </c>
      <c r="Y59" s="143">
        <v>4</v>
      </c>
      <c r="Z59" s="143">
        <v>0</v>
      </c>
      <c r="AA59" s="143">
        <v>0</v>
      </c>
      <c r="AB59" s="143">
        <v>0</v>
      </c>
      <c r="AC59" s="143">
        <v>0</v>
      </c>
      <c r="AD59" s="143">
        <v>0</v>
      </c>
      <c r="AE59" s="143">
        <v>0</v>
      </c>
      <c r="AF59" s="143">
        <v>0</v>
      </c>
      <c r="AG59" s="143">
        <v>0</v>
      </c>
      <c r="AH59" s="143">
        <v>0</v>
      </c>
      <c r="AI59" s="143">
        <v>0</v>
      </c>
      <c r="AJ59" s="143">
        <v>0</v>
      </c>
      <c r="AK59" s="49">
        <v>0</v>
      </c>
      <c r="AL59" s="1"/>
    </row>
    <row r="60" spans="1:38" s="22" customFormat="1">
      <c r="A60" s="13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6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49"/>
      <c r="AL60" s="1"/>
    </row>
    <row r="61" spans="1:38" s="22" customFormat="1">
      <c r="A61" s="134" t="s">
        <v>51</v>
      </c>
      <c r="B61" s="60">
        <f>SUM(B62:B65)</f>
        <v>25</v>
      </c>
      <c r="C61" s="60">
        <f t="shared" ref="C61:AK61" si="6">SUM(C62:C65)</f>
        <v>0</v>
      </c>
      <c r="D61" s="60">
        <f t="shared" si="6"/>
        <v>0</v>
      </c>
      <c r="E61" s="60">
        <f t="shared" si="6"/>
        <v>0</v>
      </c>
      <c r="F61" s="60">
        <f t="shared" si="6"/>
        <v>0</v>
      </c>
      <c r="G61" s="60">
        <f t="shared" si="6"/>
        <v>0</v>
      </c>
      <c r="H61" s="60">
        <f t="shared" si="6"/>
        <v>0</v>
      </c>
      <c r="I61" s="60">
        <f t="shared" si="6"/>
        <v>22</v>
      </c>
      <c r="J61" s="60">
        <f t="shared" si="6"/>
        <v>0</v>
      </c>
      <c r="K61" s="60">
        <f t="shared" si="6"/>
        <v>0</v>
      </c>
      <c r="L61" s="60">
        <f t="shared" si="6"/>
        <v>0</v>
      </c>
      <c r="M61" s="60">
        <f t="shared" si="6"/>
        <v>0</v>
      </c>
      <c r="N61" s="60">
        <f t="shared" si="6"/>
        <v>0</v>
      </c>
      <c r="O61" s="60">
        <f t="shared" si="6"/>
        <v>0</v>
      </c>
      <c r="P61" s="60">
        <f t="shared" si="6"/>
        <v>0</v>
      </c>
      <c r="Q61" s="60">
        <f t="shared" si="6"/>
        <v>0</v>
      </c>
      <c r="R61" s="60">
        <f t="shared" si="6"/>
        <v>0</v>
      </c>
      <c r="S61" s="60">
        <f t="shared" si="6"/>
        <v>0</v>
      </c>
      <c r="T61" s="60">
        <f t="shared" si="6"/>
        <v>0</v>
      </c>
      <c r="U61" s="60">
        <f t="shared" si="6"/>
        <v>0</v>
      </c>
      <c r="V61" s="60">
        <f t="shared" si="6"/>
        <v>0</v>
      </c>
      <c r="W61" s="60">
        <f t="shared" si="6"/>
        <v>0</v>
      </c>
      <c r="X61" s="60">
        <f t="shared" si="6"/>
        <v>0</v>
      </c>
      <c r="Y61" s="60">
        <f t="shared" si="6"/>
        <v>3</v>
      </c>
      <c r="Z61" s="60">
        <f t="shared" si="6"/>
        <v>0</v>
      </c>
      <c r="AA61" s="60">
        <f t="shared" si="6"/>
        <v>0</v>
      </c>
      <c r="AB61" s="60">
        <f t="shared" si="6"/>
        <v>0</v>
      </c>
      <c r="AC61" s="60">
        <f t="shared" si="6"/>
        <v>0</v>
      </c>
      <c r="AD61" s="60">
        <f t="shared" si="6"/>
        <v>0</v>
      </c>
      <c r="AE61" s="60">
        <f t="shared" si="6"/>
        <v>0</v>
      </c>
      <c r="AF61" s="60">
        <f t="shared" si="6"/>
        <v>0</v>
      </c>
      <c r="AG61" s="60">
        <f t="shared" si="6"/>
        <v>0</v>
      </c>
      <c r="AH61" s="60">
        <f t="shared" si="6"/>
        <v>0</v>
      </c>
      <c r="AI61" s="60">
        <f t="shared" si="6"/>
        <v>0</v>
      </c>
      <c r="AJ61" s="60">
        <f t="shared" si="6"/>
        <v>0</v>
      </c>
      <c r="AK61" s="132">
        <f t="shared" si="6"/>
        <v>0</v>
      </c>
      <c r="AL61" s="1"/>
    </row>
    <row r="62" spans="1:38" s="22" customFormat="1">
      <c r="A62" s="135" t="s">
        <v>127</v>
      </c>
      <c r="B62" s="60">
        <f>SUM(C62:AK62)</f>
        <v>16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14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132">
        <v>0</v>
      </c>
      <c r="T62" s="61">
        <v>0</v>
      </c>
      <c r="U62" s="61">
        <v>0</v>
      </c>
      <c r="V62" s="61">
        <v>0</v>
      </c>
      <c r="W62" s="61">
        <v>0</v>
      </c>
      <c r="X62" s="61">
        <v>0</v>
      </c>
      <c r="Y62" s="61">
        <v>2</v>
      </c>
      <c r="Z62" s="61">
        <v>0</v>
      </c>
      <c r="AA62" s="61">
        <v>0</v>
      </c>
      <c r="AB62" s="61">
        <v>0</v>
      </c>
      <c r="AC62" s="61">
        <v>0</v>
      </c>
      <c r="AD62" s="61">
        <v>0</v>
      </c>
      <c r="AE62" s="61">
        <v>0</v>
      </c>
      <c r="AF62" s="61">
        <v>0</v>
      </c>
      <c r="AG62" s="61">
        <v>0</v>
      </c>
      <c r="AH62" s="61">
        <v>0</v>
      </c>
      <c r="AI62" s="61">
        <v>0</v>
      </c>
      <c r="AJ62" s="61">
        <v>0</v>
      </c>
      <c r="AK62" s="49">
        <v>0</v>
      </c>
      <c r="AL62" s="1"/>
    </row>
    <row r="63" spans="1:38" s="22" customFormat="1">
      <c r="A63" s="135" t="s">
        <v>472</v>
      </c>
      <c r="B63" s="60">
        <f>SUM(C63:AK63)</f>
        <v>3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3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6">
        <v>0</v>
      </c>
      <c r="T63" s="143">
        <v>0</v>
      </c>
      <c r="U63" s="143">
        <v>0</v>
      </c>
      <c r="V63" s="143">
        <v>0</v>
      </c>
      <c r="W63" s="143">
        <v>0</v>
      </c>
      <c r="X63" s="143">
        <v>0</v>
      </c>
      <c r="Y63" s="143">
        <v>0</v>
      </c>
      <c r="Z63" s="143">
        <v>0</v>
      </c>
      <c r="AA63" s="143">
        <v>0</v>
      </c>
      <c r="AB63" s="143">
        <v>0</v>
      </c>
      <c r="AC63" s="143">
        <v>0</v>
      </c>
      <c r="AD63" s="143">
        <v>0</v>
      </c>
      <c r="AE63" s="143">
        <v>0</v>
      </c>
      <c r="AF63" s="143">
        <v>0</v>
      </c>
      <c r="AG63" s="143">
        <v>0</v>
      </c>
      <c r="AH63" s="143">
        <v>0</v>
      </c>
      <c r="AI63" s="143">
        <v>0</v>
      </c>
      <c r="AJ63" s="143">
        <v>0</v>
      </c>
      <c r="AK63" s="49">
        <v>0</v>
      </c>
      <c r="AL63" s="1"/>
    </row>
    <row r="64" spans="1:38" s="22" customFormat="1">
      <c r="A64" s="135" t="s">
        <v>128</v>
      </c>
      <c r="B64" s="60">
        <f>SUM(C64:AK64)</f>
        <v>5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4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6">
        <v>0</v>
      </c>
      <c r="T64" s="143">
        <v>0</v>
      </c>
      <c r="U64" s="143">
        <v>0</v>
      </c>
      <c r="V64" s="143">
        <v>0</v>
      </c>
      <c r="W64" s="143">
        <v>0</v>
      </c>
      <c r="X64" s="143">
        <v>0</v>
      </c>
      <c r="Y64" s="143">
        <v>1</v>
      </c>
      <c r="Z64" s="143">
        <v>0</v>
      </c>
      <c r="AA64" s="143">
        <v>0</v>
      </c>
      <c r="AB64" s="143">
        <v>0</v>
      </c>
      <c r="AC64" s="143">
        <v>0</v>
      </c>
      <c r="AD64" s="143">
        <v>0</v>
      </c>
      <c r="AE64" s="143">
        <v>0</v>
      </c>
      <c r="AF64" s="143">
        <v>0</v>
      </c>
      <c r="AG64" s="143">
        <v>0</v>
      </c>
      <c r="AH64" s="143">
        <v>0</v>
      </c>
      <c r="AI64" s="143">
        <v>0</v>
      </c>
      <c r="AJ64" s="143">
        <v>0</v>
      </c>
      <c r="AK64" s="49">
        <v>0</v>
      </c>
      <c r="AL64" s="1"/>
    </row>
    <row r="65" spans="1:38" s="22" customFormat="1">
      <c r="A65" s="135" t="s">
        <v>473</v>
      </c>
      <c r="B65" s="60">
        <f>SUM(C65:AK65)</f>
        <v>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1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6">
        <v>0</v>
      </c>
      <c r="T65" s="143">
        <v>0</v>
      </c>
      <c r="U65" s="143">
        <v>0</v>
      </c>
      <c r="V65" s="143">
        <v>0</v>
      </c>
      <c r="W65" s="143">
        <v>0</v>
      </c>
      <c r="X65" s="143">
        <v>0</v>
      </c>
      <c r="Y65" s="143">
        <v>0</v>
      </c>
      <c r="Z65" s="143">
        <v>0</v>
      </c>
      <c r="AA65" s="143">
        <v>0</v>
      </c>
      <c r="AB65" s="143">
        <v>0</v>
      </c>
      <c r="AC65" s="143">
        <v>0</v>
      </c>
      <c r="AD65" s="143">
        <v>0</v>
      </c>
      <c r="AE65" s="143">
        <v>0</v>
      </c>
      <c r="AF65" s="143">
        <v>0</v>
      </c>
      <c r="AG65" s="143">
        <v>0</v>
      </c>
      <c r="AH65" s="143">
        <v>0</v>
      </c>
      <c r="AI65" s="143">
        <v>0</v>
      </c>
      <c r="AJ65" s="143">
        <v>0</v>
      </c>
      <c r="AK65" s="49">
        <v>0</v>
      </c>
      <c r="AL65" s="1"/>
    </row>
    <row r="66" spans="1:38" s="22" customFormat="1">
      <c r="A66" s="13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6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49"/>
      <c r="AL66" s="1"/>
    </row>
    <row r="67" spans="1:38" s="22" customFormat="1">
      <c r="A67" s="134" t="s">
        <v>43</v>
      </c>
      <c r="B67" s="60">
        <f>SUM(B68:B70)</f>
        <v>78</v>
      </c>
      <c r="C67" s="60">
        <f t="shared" ref="C67:AK67" si="7">SUM(C68:C70)</f>
        <v>0</v>
      </c>
      <c r="D67" s="60">
        <f t="shared" si="7"/>
        <v>0</v>
      </c>
      <c r="E67" s="60">
        <f t="shared" si="7"/>
        <v>0</v>
      </c>
      <c r="F67" s="60">
        <f t="shared" si="7"/>
        <v>0</v>
      </c>
      <c r="G67" s="60">
        <f t="shared" si="7"/>
        <v>0</v>
      </c>
      <c r="H67" s="60">
        <f t="shared" si="7"/>
        <v>1</v>
      </c>
      <c r="I67" s="60">
        <f t="shared" si="7"/>
        <v>71</v>
      </c>
      <c r="J67" s="60">
        <f t="shared" si="7"/>
        <v>0</v>
      </c>
      <c r="K67" s="60">
        <f t="shared" si="7"/>
        <v>0</v>
      </c>
      <c r="L67" s="60">
        <f t="shared" si="7"/>
        <v>0</v>
      </c>
      <c r="M67" s="60">
        <f t="shared" si="7"/>
        <v>0</v>
      </c>
      <c r="N67" s="60">
        <f t="shared" si="7"/>
        <v>0</v>
      </c>
      <c r="O67" s="60">
        <f t="shared" si="7"/>
        <v>0</v>
      </c>
      <c r="P67" s="60">
        <f t="shared" si="7"/>
        <v>0</v>
      </c>
      <c r="Q67" s="60">
        <f t="shared" si="7"/>
        <v>0</v>
      </c>
      <c r="R67" s="60">
        <f t="shared" si="7"/>
        <v>0</v>
      </c>
      <c r="S67" s="60">
        <f t="shared" si="7"/>
        <v>0</v>
      </c>
      <c r="T67" s="60">
        <f t="shared" si="7"/>
        <v>0</v>
      </c>
      <c r="U67" s="60">
        <f t="shared" si="7"/>
        <v>0</v>
      </c>
      <c r="V67" s="60">
        <f t="shared" si="7"/>
        <v>0</v>
      </c>
      <c r="W67" s="60">
        <f t="shared" si="7"/>
        <v>0</v>
      </c>
      <c r="X67" s="60">
        <f t="shared" si="7"/>
        <v>0</v>
      </c>
      <c r="Y67" s="60">
        <f t="shared" si="7"/>
        <v>2</v>
      </c>
      <c r="Z67" s="60">
        <f t="shared" si="7"/>
        <v>0</v>
      </c>
      <c r="AA67" s="60">
        <f t="shared" si="7"/>
        <v>0</v>
      </c>
      <c r="AB67" s="60">
        <f t="shared" si="7"/>
        <v>0</v>
      </c>
      <c r="AC67" s="60">
        <f t="shared" si="7"/>
        <v>0</v>
      </c>
      <c r="AD67" s="60">
        <f t="shared" si="7"/>
        <v>0</v>
      </c>
      <c r="AE67" s="60">
        <f t="shared" si="7"/>
        <v>0</v>
      </c>
      <c r="AF67" s="60">
        <f t="shared" si="7"/>
        <v>0</v>
      </c>
      <c r="AG67" s="60">
        <f t="shared" si="7"/>
        <v>4</v>
      </c>
      <c r="AH67" s="60">
        <f t="shared" si="7"/>
        <v>0</v>
      </c>
      <c r="AI67" s="60">
        <f t="shared" si="7"/>
        <v>0</v>
      </c>
      <c r="AJ67" s="60">
        <f t="shared" si="7"/>
        <v>0</v>
      </c>
      <c r="AK67" s="132">
        <f t="shared" si="7"/>
        <v>0</v>
      </c>
      <c r="AL67" s="1"/>
    </row>
    <row r="68" spans="1:38" s="22" customFormat="1">
      <c r="A68" s="135" t="s">
        <v>7</v>
      </c>
      <c r="B68" s="60">
        <f>SUM(C68:AK68)</f>
        <v>61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56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132">
        <v>0</v>
      </c>
      <c r="T68" s="61">
        <v>0</v>
      </c>
      <c r="U68" s="61">
        <v>0</v>
      </c>
      <c r="V68" s="61">
        <v>0</v>
      </c>
      <c r="W68" s="61">
        <v>0</v>
      </c>
      <c r="X68" s="61">
        <v>0</v>
      </c>
      <c r="Y68" s="61">
        <v>1</v>
      </c>
      <c r="Z68" s="61">
        <v>0</v>
      </c>
      <c r="AA68" s="61">
        <v>0</v>
      </c>
      <c r="AB68" s="61">
        <v>0</v>
      </c>
      <c r="AC68" s="61">
        <v>0</v>
      </c>
      <c r="AD68" s="61">
        <v>0</v>
      </c>
      <c r="AE68" s="61">
        <v>0</v>
      </c>
      <c r="AF68" s="61">
        <v>0</v>
      </c>
      <c r="AG68" s="61">
        <v>4</v>
      </c>
      <c r="AH68" s="61">
        <v>0</v>
      </c>
      <c r="AI68" s="61">
        <v>0</v>
      </c>
      <c r="AJ68" s="61">
        <v>0</v>
      </c>
      <c r="AK68" s="49">
        <v>0</v>
      </c>
      <c r="AL68" s="1"/>
    </row>
    <row r="69" spans="1:38" s="22" customFormat="1">
      <c r="A69" s="135" t="s">
        <v>229</v>
      </c>
      <c r="B69" s="60">
        <f>SUM(C69:AK69)</f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1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6">
        <v>0</v>
      </c>
      <c r="T69" s="143">
        <v>0</v>
      </c>
      <c r="U69" s="143">
        <v>0</v>
      </c>
      <c r="V69" s="143">
        <v>0</v>
      </c>
      <c r="W69" s="143">
        <v>0</v>
      </c>
      <c r="X69" s="143">
        <v>0</v>
      </c>
      <c r="Y69" s="143">
        <v>0</v>
      </c>
      <c r="Z69" s="143">
        <v>0</v>
      </c>
      <c r="AA69" s="143">
        <v>0</v>
      </c>
      <c r="AB69" s="143">
        <v>0</v>
      </c>
      <c r="AC69" s="143">
        <v>0</v>
      </c>
      <c r="AD69" s="143">
        <v>0</v>
      </c>
      <c r="AE69" s="143">
        <v>0</v>
      </c>
      <c r="AF69" s="143">
        <v>0</v>
      </c>
      <c r="AG69" s="143">
        <v>0</v>
      </c>
      <c r="AH69" s="143">
        <v>0</v>
      </c>
      <c r="AI69" s="143">
        <v>0</v>
      </c>
      <c r="AJ69" s="143">
        <v>0</v>
      </c>
      <c r="AK69" s="49">
        <v>0</v>
      </c>
      <c r="AL69" s="1"/>
    </row>
    <row r="70" spans="1:38" s="22" customFormat="1">
      <c r="A70" s="135" t="s">
        <v>129</v>
      </c>
      <c r="B70" s="60">
        <f>SUM(C70:AK70)</f>
        <v>16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15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6">
        <v>0</v>
      </c>
      <c r="T70" s="143">
        <v>0</v>
      </c>
      <c r="U70" s="143">
        <v>0</v>
      </c>
      <c r="V70" s="143">
        <v>0</v>
      </c>
      <c r="W70" s="143">
        <v>0</v>
      </c>
      <c r="X70" s="143">
        <v>0</v>
      </c>
      <c r="Y70" s="143">
        <v>1</v>
      </c>
      <c r="Z70" s="143">
        <v>0</v>
      </c>
      <c r="AA70" s="143">
        <v>0</v>
      </c>
      <c r="AB70" s="143">
        <v>0</v>
      </c>
      <c r="AC70" s="143">
        <v>0</v>
      </c>
      <c r="AD70" s="143">
        <v>0</v>
      </c>
      <c r="AE70" s="143">
        <v>0</v>
      </c>
      <c r="AF70" s="143">
        <v>0</v>
      </c>
      <c r="AG70" s="143">
        <v>0</v>
      </c>
      <c r="AH70" s="143">
        <v>0</v>
      </c>
      <c r="AI70" s="143">
        <v>0</v>
      </c>
      <c r="AJ70" s="143">
        <v>0</v>
      </c>
      <c r="AK70" s="49">
        <v>0</v>
      </c>
      <c r="AL70" s="1"/>
    </row>
    <row r="71" spans="1:38" s="22" customFormat="1">
      <c r="A71" s="13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6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49"/>
      <c r="AL71" s="1"/>
    </row>
    <row r="72" spans="1:38" s="22" customFormat="1">
      <c r="A72" s="134" t="s">
        <v>130</v>
      </c>
      <c r="B72" s="60">
        <f>SUM(B73:B74)</f>
        <v>41</v>
      </c>
      <c r="C72" s="60">
        <f t="shared" ref="C72:AK72" si="8">SUM(C73:C74)</f>
        <v>0</v>
      </c>
      <c r="D72" s="60">
        <f t="shared" si="8"/>
        <v>0</v>
      </c>
      <c r="E72" s="60">
        <f t="shared" si="8"/>
        <v>0</v>
      </c>
      <c r="F72" s="60">
        <f t="shared" si="8"/>
        <v>0</v>
      </c>
      <c r="G72" s="60">
        <f t="shared" si="8"/>
        <v>0</v>
      </c>
      <c r="H72" s="60">
        <f t="shared" si="8"/>
        <v>0</v>
      </c>
      <c r="I72" s="60">
        <f t="shared" si="8"/>
        <v>37</v>
      </c>
      <c r="J72" s="60">
        <f t="shared" si="8"/>
        <v>0</v>
      </c>
      <c r="K72" s="60">
        <f t="shared" si="8"/>
        <v>0</v>
      </c>
      <c r="L72" s="60">
        <f t="shared" si="8"/>
        <v>0</v>
      </c>
      <c r="M72" s="60">
        <f t="shared" si="8"/>
        <v>0</v>
      </c>
      <c r="N72" s="60">
        <f t="shared" si="8"/>
        <v>0</v>
      </c>
      <c r="O72" s="60">
        <f t="shared" si="8"/>
        <v>0</v>
      </c>
      <c r="P72" s="60">
        <f t="shared" si="8"/>
        <v>0</v>
      </c>
      <c r="Q72" s="60">
        <f t="shared" si="8"/>
        <v>0</v>
      </c>
      <c r="R72" s="60">
        <f t="shared" si="8"/>
        <v>0</v>
      </c>
      <c r="S72" s="60">
        <f t="shared" si="8"/>
        <v>0</v>
      </c>
      <c r="T72" s="60">
        <f t="shared" si="8"/>
        <v>0</v>
      </c>
      <c r="U72" s="60">
        <f t="shared" si="8"/>
        <v>0</v>
      </c>
      <c r="V72" s="60">
        <f t="shared" si="8"/>
        <v>0</v>
      </c>
      <c r="W72" s="60">
        <f t="shared" si="8"/>
        <v>0</v>
      </c>
      <c r="X72" s="60">
        <f t="shared" si="8"/>
        <v>0</v>
      </c>
      <c r="Y72" s="60">
        <f t="shared" si="8"/>
        <v>3</v>
      </c>
      <c r="Z72" s="60">
        <f t="shared" si="8"/>
        <v>0</v>
      </c>
      <c r="AA72" s="60">
        <f t="shared" si="8"/>
        <v>1</v>
      </c>
      <c r="AB72" s="60">
        <f t="shared" si="8"/>
        <v>0</v>
      </c>
      <c r="AC72" s="60">
        <f t="shared" si="8"/>
        <v>0</v>
      </c>
      <c r="AD72" s="60">
        <f t="shared" si="8"/>
        <v>0</v>
      </c>
      <c r="AE72" s="60">
        <f t="shared" si="8"/>
        <v>0</v>
      </c>
      <c r="AF72" s="60">
        <f t="shared" si="8"/>
        <v>0</v>
      </c>
      <c r="AG72" s="60">
        <f t="shared" si="8"/>
        <v>0</v>
      </c>
      <c r="AH72" s="60">
        <f t="shared" si="8"/>
        <v>0</v>
      </c>
      <c r="AI72" s="60">
        <f t="shared" si="8"/>
        <v>0</v>
      </c>
      <c r="AJ72" s="60">
        <f t="shared" si="8"/>
        <v>0</v>
      </c>
      <c r="AK72" s="132">
        <f t="shared" si="8"/>
        <v>0</v>
      </c>
      <c r="AL72" s="1"/>
    </row>
    <row r="73" spans="1:38" s="22" customFormat="1">
      <c r="A73" s="135" t="s">
        <v>131</v>
      </c>
      <c r="B73" s="60">
        <f>SUM(C73:AK73)</f>
        <v>37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33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6">
        <v>0</v>
      </c>
      <c r="T73" s="143">
        <v>0</v>
      </c>
      <c r="U73" s="143">
        <v>0</v>
      </c>
      <c r="V73" s="143">
        <v>0</v>
      </c>
      <c r="W73" s="143">
        <v>0</v>
      </c>
      <c r="X73" s="143">
        <v>0</v>
      </c>
      <c r="Y73" s="143">
        <v>3</v>
      </c>
      <c r="Z73" s="143">
        <v>0</v>
      </c>
      <c r="AA73" s="143">
        <v>1</v>
      </c>
      <c r="AB73" s="143">
        <v>0</v>
      </c>
      <c r="AC73" s="143">
        <v>0</v>
      </c>
      <c r="AD73" s="143">
        <v>0</v>
      </c>
      <c r="AE73" s="143">
        <v>0</v>
      </c>
      <c r="AF73" s="143">
        <v>0</v>
      </c>
      <c r="AG73" s="143">
        <v>0</v>
      </c>
      <c r="AH73" s="143">
        <v>0</v>
      </c>
      <c r="AI73" s="143">
        <v>0</v>
      </c>
      <c r="AJ73" s="143">
        <v>0</v>
      </c>
      <c r="AK73" s="49">
        <v>0</v>
      </c>
      <c r="AL73" s="1"/>
    </row>
    <row r="74" spans="1:38" s="22" customFormat="1">
      <c r="A74" s="135" t="s">
        <v>459</v>
      </c>
      <c r="B74" s="60">
        <f>SUM(C74:AK74)</f>
        <v>4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4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6">
        <v>0</v>
      </c>
      <c r="T74" s="143">
        <v>0</v>
      </c>
      <c r="U74" s="143">
        <v>0</v>
      </c>
      <c r="V74" s="143">
        <v>0</v>
      </c>
      <c r="W74" s="143">
        <v>0</v>
      </c>
      <c r="X74" s="143">
        <v>0</v>
      </c>
      <c r="Y74" s="143">
        <v>0</v>
      </c>
      <c r="Z74" s="143">
        <v>0</v>
      </c>
      <c r="AA74" s="143">
        <v>0</v>
      </c>
      <c r="AB74" s="143">
        <v>0</v>
      </c>
      <c r="AC74" s="143">
        <v>0</v>
      </c>
      <c r="AD74" s="143">
        <v>0</v>
      </c>
      <c r="AE74" s="143">
        <v>0</v>
      </c>
      <c r="AF74" s="143">
        <v>0</v>
      </c>
      <c r="AG74" s="143">
        <v>0</v>
      </c>
      <c r="AH74" s="143">
        <v>0</v>
      </c>
      <c r="AI74" s="143">
        <v>0</v>
      </c>
      <c r="AJ74" s="143">
        <v>0</v>
      </c>
      <c r="AK74" s="49">
        <v>0</v>
      </c>
      <c r="AL74" s="1"/>
    </row>
    <row r="75" spans="1:38" s="22" customFormat="1">
      <c r="A75" s="134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132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49"/>
      <c r="AL75" s="1"/>
    </row>
    <row r="76" spans="1:38" s="22" customFormat="1">
      <c r="A76" s="134" t="s">
        <v>41</v>
      </c>
      <c r="B76" s="60">
        <f>SUM(B77:B101)</f>
        <v>3852</v>
      </c>
      <c r="C76" s="60">
        <f t="shared" ref="C76:AK76" si="9">SUM(C77:C101)</f>
        <v>0</v>
      </c>
      <c r="D76" s="60">
        <f t="shared" si="9"/>
        <v>0</v>
      </c>
      <c r="E76" s="60">
        <f t="shared" si="9"/>
        <v>0</v>
      </c>
      <c r="F76" s="60">
        <f t="shared" si="9"/>
        <v>3</v>
      </c>
      <c r="G76" s="60">
        <f t="shared" si="9"/>
        <v>0</v>
      </c>
      <c r="H76" s="60">
        <f t="shared" si="9"/>
        <v>14</v>
      </c>
      <c r="I76" s="60">
        <f t="shared" si="9"/>
        <v>3501</v>
      </c>
      <c r="J76" s="60">
        <f t="shared" si="9"/>
        <v>0</v>
      </c>
      <c r="K76" s="60">
        <f t="shared" si="9"/>
        <v>0</v>
      </c>
      <c r="L76" s="60">
        <f t="shared" si="9"/>
        <v>0</v>
      </c>
      <c r="M76" s="60">
        <f t="shared" si="9"/>
        <v>2</v>
      </c>
      <c r="N76" s="60">
        <f t="shared" si="9"/>
        <v>0</v>
      </c>
      <c r="O76" s="60">
        <f t="shared" si="9"/>
        <v>0</v>
      </c>
      <c r="P76" s="60">
        <f t="shared" si="9"/>
        <v>1</v>
      </c>
      <c r="Q76" s="60">
        <f t="shared" si="9"/>
        <v>2</v>
      </c>
      <c r="R76" s="60">
        <f t="shared" si="9"/>
        <v>1</v>
      </c>
      <c r="S76" s="60">
        <f t="shared" si="9"/>
        <v>0</v>
      </c>
      <c r="T76" s="60">
        <f t="shared" si="9"/>
        <v>1</v>
      </c>
      <c r="U76" s="60">
        <f t="shared" si="9"/>
        <v>0</v>
      </c>
      <c r="V76" s="60">
        <f t="shared" si="9"/>
        <v>0</v>
      </c>
      <c r="W76" s="60">
        <f t="shared" si="9"/>
        <v>0</v>
      </c>
      <c r="X76" s="60">
        <f t="shared" si="9"/>
        <v>0</v>
      </c>
      <c r="Y76" s="60">
        <f t="shared" si="9"/>
        <v>305</v>
      </c>
      <c r="Z76" s="60">
        <f t="shared" si="9"/>
        <v>0</v>
      </c>
      <c r="AA76" s="60">
        <f t="shared" si="9"/>
        <v>13</v>
      </c>
      <c r="AB76" s="60">
        <f t="shared" si="9"/>
        <v>4</v>
      </c>
      <c r="AC76" s="60">
        <f t="shared" si="9"/>
        <v>0</v>
      </c>
      <c r="AD76" s="60">
        <f t="shared" si="9"/>
        <v>1</v>
      </c>
      <c r="AE76" s="60">
        <f t="shared" si="9"/>
        <v>0</v>
      </c>
      <c r="AF76" s="60">
        <f t="shared" si="9"/>
        <v>0</v>
      </c>
      <c r="AG76" s="60">
        <f t="shared" si="9"/>
        <v>2</v>
      </c>
      <c r="AH76" s="60">
        <f t="shared" si="9"/>
        <v>1</v>
      </c>
      <c r="AI76" s="60">
        <f t="shared" si="9"/>
        <v>0</v>
      </c>
      <c r="AJ76" s="60">
        <f t="shared" si="9"/>
        <v>0</v>
      </c>
      <c r="AK76" s="132">
        <f t="shared" si="9"/>
        <v>1</v>
      </c>
      <c r="AL76" s="1"/>
    </row>
    <row r="77" spans="1:38" s="22" customFormat="1">
      <c r="A77" s="135" t="s">
        <v>132</v>
      </c>
      <c r="B77" s="60">
        <f t="shared" ref="B77:B101" si="10">SUM(C77:AK77)</f>
        <v>34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32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6">
        <v>0</v>
      </c>
      <c r="T77" s="143">
        <v>0</v>
      </c>
      <c r="U77" s="143">
        <v>0</v>
      </c>
      <c r="V77" s="143">
        <v>0</v>
      </c>
      <c r="W77" s="143">
        <v>0</v>
      </c>
      <c r="X77" s="143">
        <v>0</v>
      </c>
      <c r="Y77" s="143">
        <v>2</v>
      </c>
      <c r="Z77" s="143">
        <v>0</v>
      </c>
      <c r="AA77" s="143">
        <v>0</v>
      </c>
      <c r="AB77" s="143">
        <v>0</v>
      </c>
      <c r="AC77" s="143">
        <v>0</v>
      </c>
      <c r="AD77" s="143">
        <v>0</v>
      </c>
      <c r="AE77" s="143">
        <v>0</v>
      </c>
      <c r="AF77" s="143">
        <v>0</v>
      </c>
      <c r="AG77" s="143">
        <v>0</v>
      </c>
      <c r="AH77" s="143">
        <v>0</v>
      </c>
      <c r="AI77" s="143">
        <v>0</v>
      </c>
      <c r="AJ77" s="143">
        <v>0</v>
      </c>
      <c r="AK77" s="49">
        <v>0</v>
      </c>
      <c r="AL77" s="1"/>
    </row>
    <row r="78" spans="1:38" s="22" customFormat="1">
      <c r="A78" s="135" t="s">
        <v>133</v>
      </c>
      <c r="B78" s="60">
        <f t="shared" si="10"/>
        <v>3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3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6">
        <v>0</v>
      </c>
      <c r="T78" s="143">
        <v>0</v>
      </c>
      <c r="U78" s="143">
        <v>0</v>
      </c>
      <c r="V78" s="143">
        <v>0</v>
      </c>
      <c r="W78" s="143">
        <v>0</v>
      </c>
      <c r="X78" s="143">
        <v>0</v>
      </c>
      <c r="Y78" s="143">
        <v>0</v>
      </c>
      <c r="Z78" s="143">
        <v>0</v>
      </c>
      <c r="AA78" s="143">
        <v>0</v>
      </c>
      <c r="AB78" s="143">
        <v>0</v>
      </c>
      <c r="AC78" s="143">
        <v>0</v>
      </c>
      <c r="AD78" s="143">
        <v>0</v>
      </c>
      <c r="AE78" s="143">
        <v>0</v>
      </c>
      <c r="AF78" s="143">
        <v>0</v>
      </c>
      <c r="AG78" s="143">
        <v>0</v>
      </c>
      <c r="AH78" s="143">
        <v>0</v>
      </c>
      <c r="AI78" s="143">
        <v>0</v>
      </c>
      <c r="AJ78" s="143">
        <v>0</v>
      </c>
      <c r="AK78" s="49">
        <v>0</v>
      </c>
      <c r="AL78" s="1"/>
    </row>
    <row r="79" spans="1:38" s="22" customFormat="1">
      <c r="A79" s="135" t="s">
        <v>274</v>
      </c>
      <c r="B79" s="60">
        <f t="shared" si="10"/>
        <v>46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45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132">
        <v>0</v>
      </c>
      <c r="T79" s="61">
        <v>0</v>
      </c>
      <c r="U79" s="61">
        <v>0</v>
      </c>
      <c r="V79" s="61">
        <v>0</v>
      </c>
      <c r="W79" s="61">
        <v>0</v>
      </c>
      <c r="X79" s="61">
        <v>0</v>
      </c>
      <c r="Y79" s="61">
        <v>1</v>
      </c>
      <c r="Z79" s="61">
        <v>0</v>
      </c>
      <c r="AA79" s="61">
        <v>0</v>
      </c>
      <c r="AB79" s="61">
        <v>0</v>
      </c>
      <c r="AC79" s="61">
        <v>0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0</v>
      </c>
      <c r="AK79" s="49">
        <v>0</v>
      </c>
      <c r="AL79" s="1"/>
    </row>
    <row r="80" spans="1:38" s="22" customFormat="1">
      <c r="A80" s="135" t="s">
        <v>15</v>
      </c>
      <c r="B80" s="60">
        <f t="shared" si="10"/>
        <v>198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1</v>
      </c>
      <c r="I80" s="15">
        <v>184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1</v>
      </c>
      <c r="S80" s="16">
        <v>0</v>
      </c>
      <c r="T80" s="143">
        <v>0</v>
      </c>
      <c r="U80" s="143">
        <v>0</v>
      </c>
      <c r="V80" s="143">
        <v>0</v>
      </c>
      <c r="W80" s="143">
        <v>0</v>
      </c>
      <c r="X80" s="143">
        <v>0</v>
      </c>
      <c r="Y80" s="143">
        <v>11</v>
      </c>
      <c r="Z80" s="143">
        <v>0</v>
      </c>
      <c r="AA80" s="143">
        <v>0</v>
      </c>
      <c r="AB80" s="143">
        <v>0</v>
      </c>
      <c r="AC80" s="143">
        <v>0</v>
      </c>
      <c r="AD80" s="143">
        <v>0</v>
      </c>
      <c r="AE80" s="143">
        <v>0</v>
      </c>
      <c r="AF80" s="143">
        <v>0</v>
      </c>
      <c r="AG80" s="143">
        <v>0</v>
      </c>
      <c r="AH80" s="143">
        <v>0</v>
      </c>
      <c r="AI80" s="143">
        <v>0</v>
      </c>
      <c r="AJ80" s="143">
        <v>0</v>
      </c>
      <c r="AK80" s="49">
        <v>1</v>
      </c>
      <c r="AL80" s="1"/>
    </row>
    <row r="81" spans="1:38" s="22" customFormat="1">
      <c r="A81" s="135" t="s">
        <v>134</v>
      </c>
      <c r="B81" s="60">
        <f t="shared" si="10"/>
        <v>46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44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6">
        <v>0</v>
      </c>
      <c r="T81" s="143">
        <v>0</v>
      </c>
      <c r="U81" s="143">
        <v>0</v>
      </c>
      <c r="V81" s="143">
        <v>0</v>
      </c>
      <c r="W81" s="143">
        <v>0</v>
      </c>
      <c r="X81" s="143">
        <v>0</v>
      </c>
      <c r="Y81" s="143">
        <v>2</v>
      </c>
      <c r="Z81" s="143">
        <v>0</v>
      </c>
      <c r="AA81" s="143">
        <v>0</v>
      </c>
      <c r="AB81" s="143">
        <v>0</v>
      </c>
      <c r="AC81" s="143">
        <v>0</v>
      </c>
      <c r="AD81" s="143">
        <v>0</v>
      </c>
      <c r="AE81" s="143">
        <v>0</v>
      </c>
      <c r="AF81" s="143">
        <v>0</v>
      </c>
      <c r="AG81" s="143">
        <v>0</v>
      </c>
      <c r="AH81" s="143">
        <v>0</v>
      </c>
      <c r="AI81" s="143">
        <v>0</v>
      </c>
      <c r="AJ81" s="143">
        <v>0</v>
      </c>
      <c r="AK81" s="49">
        <v>0</v>
      </c>
      <c r="AL81" s="1"/>
    </row>
    <row r="82" spans="1:38" s="22" customFormat="1">
      <c r="A82" s="135" t="s">
        <v>18</v>
      </c>
      <c r="B82" s="60">
        <f t="shared" si="10"/>
        <v>114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1</v>
      </c>
      <c r="I82" s="15">
        <v>102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6">
        <v>0</v>
      </c>
      <c r="T82" s="143">
        <v>0</v>
      </c>
      <c r="U82" s="143">
        <v>0</v>
      </c>
      <c r="V82" s="143">
        <v>0</v>
      </c>
      <c r="W82" s="143">
        <v>0</v>
      </c>
      <c r="X82" s="143">
        <v>0</v>
      </c>
      <c r="Y82" s="143">
        <v>5</v>
      </c>
      <c r="Z82" s="143">
        <v>0</v>
      </c>
      <c r="AA82" s="143">
        <v>1</v>
      </c>
      <c r="AB82" s="143">
        <v>4</v>
      </c>
      <c r="AC82" s="143">
        <v>0</v>
      </c>
      <c r="AD82" s="143">
        <v>0</v>
      </c>
      <c r="AE82" s="143">
        <v>0</v>
      </c>
      <c r="AF82" s="143">
        <v>0</v>
      </c>
      <c r="AG82" s="143">
        <v>1</v>
      </c>
      <c r="AH82" s="143">
        <v>0</v>
      </c>
      <c r="AI82" s="143">
        <v>0</v>
      </c>
      <c r="AJ82" s="143">
        <v>0</v>
      </c>
      <c r="AK82" s="49">
        <v>0</v>
      </c>
      <c r="AL82" s="1"/>
    </row>
    <row r="83" spans="1:38" s="22" customFormat="1">
      <c r="A83" s="135" t="s">
        <v>475</v>
      </c>
      <c r="B83" s="60">
        <f t="shared" si="10"/>
        <v>1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1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6">
        <v>0</v>
      </c>
      <c r="T83" s="143">
        <v>0</v>
      </c>
      <c r="U83" s="143">
        <v>0</v>
      </c>
      <c r="V83" s="143">
        <v>0</v>
      </c>
      <c r="W83" s="143">
        <v>0</v>
      </c>
      <c r="X83" s="143">
        <v>0</v>
      </c>
      <c r="Y83" s="143">
        <v>0</v>
      </c>
      <c r="Z83" s="143">
        <v>0</v>
      </c>
      <c r="AA83" s="143">
        <v>0</v>
      </c>
      <c r="AB83" s="143">
        <v>0</v>
      </c>
      <c r="AC83" s="143">
        <v>0</v>
      </c>
      <c r="AD83" s="143">
        <v>0</v>
      </c>
      <c r="AE83" s="143">
        <v>0</v>
      </c>
      <c r="AF83" s="143">
        <v>0</v>
      </c>
      <c r="AG83" s="143">
        <v>0</v>
      </c>
      <c r="AH83" s="143">
        <v>0</v>
      </c>
      <c r="AI83" s="143">
        <v>0</v>
      </c>
      <c r="AJ83" s="143">
        <v>0</v>
      </c>
      <c r="AK83" s="49">
        <v>0</v>
      </c>
      <c r="AL83" s="1"/>
    </row>
    <row r="84" spans="1:38" s="22" customFormat="1">
      <c r="A84" s="135" t="s">
        <v>135</v>
      </c>
      <c r="B84" s="60">
        <f t="shared" si="10"/>
        <v>5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5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6">
        <v>0</v>
      </c>
      <c r="T84" s="143">
        <v>0</v>
      </c>
      <c r="U84" s="143">
        <v>0</v>
      </c>
      <c r="V84" s="143">
        <v>0</v>
      </c>
      <c r="W84" s="143">
        <v>0</v>
      </c>
      <c r="X84" s="143">
        <v>0</v>
      </c>
      <c r="Y84" s="143">
        <v>0</v>
      </c>
      <c r="Z84" s="143">
        <v>0</v>
      </c>
      <c r="AA84" s="143">
        <v>0</v>
      </c>
      <c r="AB84" s="143">
        <v>0</v>
      </c>
      <c r="AC84" s="143">
        <v>0</v>
      </c>
      <c r="AD84" s="143">
        <v>0</v>
      </c>
      <c r="AE84" s="143">
        <v>0</v>
      </c>
      <c r="AF84" s="143">
        <v>0</v>
      </c>
      <c r="AG84" s="143">
        <v>0</v>
      </c>
      <c r="AH84" s="143">
        <v>0</v>
      </c>
      <c r="AI84" s="143">
        <v>0</v>
      </c>
      <c r="AJ84" s="143">
        <v>0</v>
      </c>
      <c r="AK84" s="49">
        <v>0</v>
      </c>
      <c r="AL84" s="1"/>
    </row>
    <row r="85" spans="1:38" s="22" customFormat="1">
      <c r="A85" s="135" t="s">
        <v>63</v>
      </c>
      <c r="B85" s="60">
        <f t="shared" si="10"/>
        <v>19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18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0</v>
      </c>
      <c r="S85" s="16">
        <v>0</v>
      </c>
      <c r="T85" s="143">
        <v>0</v>
      </c>
      <c r="U85" s="143">
        <v>0</v>
      </c>
      <c r="V85" s="143">
        <v>0</v>
      </c>
      <c r="W85" s="143">
        <v>0</v>
      </c>
      <c r="X85" s="143">
        <v>0</v>
      </c>
      <c r="Y85" s="143">
        <v>0</v>
      </c>
      <c r="Z85" s="143">
        <v>0</v>
      </c>
      <c r="AA85" s="143">
        <v>0</v>
      </c>
      <c r="AB85" s="143">
        <v>0</v>
      </c>
      <c r="AC85" s="143">
        <v>0</v>
      </c>
      <c r="AD85" s="143">
        <v>0</v>
      </c>
      <c r="AE85" s="143">
        <v>0</v>
      </c>
      <c r="AF85" s="143">
        <v>0</v>
      </c>
      <c r="AG85" s="143">
        <v>0</v>
      </c>
      <c r="AH85" s="143">
        <v>0</v>
      </c>
      <c r="AI85" s="143">
        <v>0</v>
      </c>
      <c r="AJ85" s="143">
        <v>0</v>
      </c>
      <c r="AK85" s="49">
        <v>0</v>
      </c>
      <c r="AL85" s="1"/>
    </row>
    <row r="86" spans="1:38" s="22" customFormat="1">
      <c r="A86" s="135" t="s">
        <v>136</v>
      </c>
      <c r="B86" s="60">
        <f t="shared" si="10"/>
        <v>7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6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6">
        <v>0</v>
      </c>
      <c r="T86" s="143">
        <v>0</v>
      </c>
      <c r="U86" s="143">
        <v>0</v>
      </c>
      <c r="V86" s="143">
        <v>0</v>
      </c>
      <c r="W86" s="143">
        <v>0</v>
      </c>
      <c r="X86" s="143">
        <v>0</v>
      </c>
      <c r="Y86" s="143">
        <v>0</v>
      </c>
      <c r="Z86" s="143">
        <v>0</v>
      </c>
      <c r="AA86" s="143">
        <v>1</v>
      </c>
      <c r="AB86" s="143">
        <v>0</v>
      </c>
      <c r="AC86" s="143">
        <v>0</v>
      </c>
      <c r="AD86" s="143">
        <v>0</v>
      </c>
      <c r="AE86" s="143">
        <v>0</v>
      </c>
      <c r="AF86" s="143">
        <v>0</v>
      </c>
      <c r="AG86" s="143">
        <v>0</v>
      </c>
      <c r="AH86" s="143">
        <v>0</v>
      </c>
      <c r="AI86" s="143">
        <v>0</v>
      </c>
      <c r="AJ86" s="143">
        <v>0</v>
      </c>
      <c r="AK86" s="49">
        <v>0</v>
      </c>
      <c r="AL86" s="1"/>
    </row>
    <row r="87" spans="1:38" s="22" customFormat="1">
      <c r="A87" s="135" t="s">
        <v>137</v>
      </c>
      <c r="B87" s="60">
        <f t="shared" si="10"/>
        <v>7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7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6">
        <v>0</v>
      </c>
      <c r="T87" s="143">
        <v>0</v>
      </c>
      <c r="U87" s="143">
        <v>0</v>
      </c>
      <c r="V87" s="143">
        <v>0</v>
      </c>
      <c r="W87" s="143">
        <v>0</v>
      </c>
      <c r="X87" s="143">
        <v>0</v>
      </c>
      <c r="Y87" s="143">
        <v>0</v>
      </c>
      <c r="Z87" s="143">
        <v>0</v>
      </c>
      <c r="AA87" s="143">
        <v>0</v>
      </c>
      <c r="AB87" s="143">
        <v>0</v>
      </c>
      <c r="AC87" s="143">
        <v>0</v>
      </c>
      <c r="AD87" s="143">
        <v>0</v>
      </c>
      <c r="AE87" s="143">
        <v>0</v>
      </c>
      <c r="AF87" s="143">
        <v>0</v>
      </c>
      <c r="AG87" s="143">
        <v>0</v>
      </c>
      <c r="AH87" s="143">
        <v>0</v>
      </c>
      <c r="AI87" s="143">
        <v>0</v>
      </c>
      <c r="AJ87" s="143">
        <v>0</v>
      </c>
      <c r="AK87" s="49">
        <v>0</v>
      </c>
      <c r="AL87" s="1"/>
    </row>
    <row r="88" spans="1:38" s="22" customFormat="1">
      <c r="A88" s="135" t="s">
        <v>230</v>
      </c>
      <c r="B88" s="60">
        <f t="shared" si="10"/>
        <v>20</v>
      </c>
      <c r="C88" s="15">
        <v>0</v>
      </c>
      <c r="D88" s="15">
        <v>0</v>
      </c>
      <c r="E88" s="15">
        <v>0</v>
      </c>
      <c r="F88" s="15">
        <v>3</v>
      </c>
      <c r="G88" s="15">
        <v>0</v>
      </c>
      <c r="H88" s="15">
        <v>0</v>
      </c>
      <c r="I88" s="15">
        <v>16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6">
        <v>0</v>
      </c>
      <c r="T88" s="143">
        <v>0</v>
      </c>
      <c r="U88" s="143">
        <v>0</v>
      </c>
      <c r="V88" s="143">
        <v>0</v>
      </c>
      <c r="W88" s="143">
        <v>0</v>
      </c>
      <c r="X88" s="143">
        <v>0</v>
      </c>
      <c r="Y88" s="143">
        <v>0</v>
      </c>
      <c r="Z88" s="143">
        <v>0</v>
      </c>
      <c r="AA88" s="143">
        <v>0</v>
      </c>
      <c r="AB88" s="143">
        <v>0</v>
      </c>
      <c r="AC88" s="143">
        <v>0</v>
      </c>
      <c r="AD88" s="143">
        <v>1</v>
      </c>
      <c r="AE88" s="143">
        <v>0</v>
      </c>
      <c r="AF88" s="143">
        <v>0</v>
      </c>
      <c r="AG88" s="143">
        <v>0</v>
      </c>
      <c r="AH88" s="143">
        <v>0</v>
      </c>
      <c r="AI88" s="143">
        <v>0</v>
      </c>
      <c r="AJ88" s="143">
        <v>0</v>
      </c>
      <c r="AK88" s="49">
        <v>0</v>
      </c>
      <c r="AL88" s="1"/>
    </row>
    <row r="89" spans="1:38" s="22" customFormat="1">
      <c r="A89" s="135" t="s">
        <v>0</v>
      </c>
      <c r="B89" s="60">
        <f t="shared" si="10"/>
        <v>499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4</v>
      </c>
      <c r="I89" s="15">
        <v>459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6">
        <v>0</v>
      </c>
      <c r="T89" s="143">
        <v>0</v>
      </c>
      <c r="U89" s="143">
        <v>0</v>
      </c>
      <c r="V89" s="143">
        <v>0</v>
      </c>
      <c r="W89" s="143">
        <v>0</v>
      </c>
      <c r="X89" s="143">
        <v>0</v>
      </c>
      <c r="Y89" s="143">
        <v>34</v>
      </c>
      <c r="Z89" s="143">
        <v>0</v>
      </c>
      <c r="AA89" s="143">
        <v>2</v>
      </c>
      <c r="AB89" s="143">
        <v>0</v>
      </c>
      <c r="AC89" s="143">
        <v>0</v>
      </c>
      <c r="AD89" s="143">
        <v>0</v>
      </c>
      <c r="AE89" s="143">
        <v>0</v>
      </c>
      <c r="AF89" s="143">
        <v>0</v>
      </c>
      <c r="AG89" s="143">
        <v>0</v>
      </c>
      <c r="AH89" s="143">
        <v>0</v>
      </c>
      <c r="AI89" s="143">
        <v>0</v>
      </c>
      <c r="AJ89" s="143">
        <v>0</v>
      </c>
      <c r="AK89" s="49">
        <v>0</v>
      </c>
      <c r="AL89" s="1"/>
    </row>
    <row r="90" spans="1:38" s="22" customFormat="1">
      <c r="A90" s="135" t="s">
        <v>61</v>
      </c>
      <c r="B90" s="60">
        <f t="shared" si="10"/>
        <v>36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31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6">
        <v>0</v>
      </c>
      <c r="T90" s="143">
        <v>0</v>
      </c>
      <c r="U90" s="143">
        <v>0</v>
      </c>
      <c r="V90" s="143">
        <v>0</v>
      </c>
      <c r="W90" s="143">
        <v>0</v>
      </c>
      <c r="X90" s="143">
        <v>0</v>
      </c>
      <c r="Y90" s="143">
        <v>5</v>
      </c>
      <c r="Z90" s="143">
        <v>0</v>
      </c>
      <c r="AA90" s="143">
        <v>0</v>
      </c>
      <c r="AB90" s="143">
        <v>0</v>
      </c>
      <c r="AC90" s="143">
        <v>0</v>
      </c>
      <c r="AD90" s="143">
        <v>0</v>
      </c>
      <c r="AE90" s="143">
        <v>0</v>
      </c>
      <c r="AF90" s="143">
        <v>0</v>
      </c>
      <c r="AG90" s="143">
        <v>0</v>
      </c>
      <c r="AH90" s="143">
        <v>0</v>
      </c>
      <c r="AI90" s="143">
        <v>0</v>
      </c>
      <c r="AJ90" s="143">
        <v>0</v>
      </c>
      <c r="AK90" s="49">
        <v>0</v>
      </c>
      <c r="AL90" s="1"/>
    </row>
    <row r="91" spans="1:38" s="22" customFormat="1">
      <c r="A91" s="135" t="s">
        <v>443</v>
      </c>
      <c r="B91" s="60">
        <f t="shared" si="10"/>
        <v>8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8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6">
        <v>0</v>
      </c>
      <c r="T91" s="143">
        <v>0</v>
      </c>
      <c r="U91" s="143">
        <v>0</v>
      </c>
      <c r="V91" s="143">
        <v>0</v>
      </c>
      <c r="W91" s="143">
        <v>0</v>
      </c>
      <c r="X91" s="143">
        <v>0</v>
      </c>
      <c r="Y91" s="143">
        <v>0</v>
      </c>
      <c r="Z91" s="143">
        <v>0</v>
      </c>
      <c r="AA91" s="143">
        <v>0</v>
      </c>
      <c r="AB91" s="143">
        <v>0</v>
      </c>
      <c r="AC91" s="143">
        <v>0</v>
      </c>
      <c r="AD91" s="143">
        <v>0</v>
      </c>
      <c r="AE91" s="143">
        <v>0</v>
      </c>
      <c r="AF91" s="143">
        <v>0</v>
      </c>
      <c r="AG91" s="143">
        <v>0</v>
      </c>
      <c r="AH91" s="143">
        <v>0</v>
      </c>
      <c r="AI91" s="143">
        <v>0</v>
      </c>
      <c r="AJ91" s="143">
        <v>0</v>
      </c>
      <c r="AK91" s="49">
        <v>0</v>
      </c>
      <c r="AL91" s="1"/>
    </row>
    <row r="92" spans="1:38" s="22" customFormat="1">
      <c r="A92" s="135" t="s">
        <v>46</v>
      </c>
      <c r="B92" s="60">
        <f t="shared" si="10"/>
        <v>261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2</v>
      </c>
      <c r="I92" s="15">
        <v>234</v>
      </c>
      <c r="J92" s="15">
        <v>0</v>
      </c>
      <c r="K92" s="15">
        <v>0</v>
      </c>
      <c r="L92" s="15">
        <v>0</v>
      </c>
      <c r="M92" s="15">
        <v>1</v>
      </c>
      <c r="N92" s="15">
        <v>0</v>
      </c>
      <c r="O92" s="15">
        <v>0</v>
      </c>
      <c r="P92" s="15">
        <v>0</v>
      </c>
      <c r="Q92" s="15">
        <v>1</v>
      </c>
      <c r="R92" s="15">
        <v>0</v>
      </c>
      <c r="S92" s="16">
        <v>0</v>
      </c>
      <c r="T92" s="143">
        <v>0</v>
      </c>
      <c r="U92" s="143">
        <v>0</v>
      </c>
      <c r="V92" s="143">
        <v>0</v>
      </c>
      <c r="W92" s="143">
        <v>0</v>
      </c>
      <c r="X92" s="143">
        <v>0</v>
      </c>
      <c r="Y92" s="143">
        <v>22</v>
      </c>
      <c r="Z92" s="143">
        <v>0</v>
      </c>
      <c r="AA92" s="143">
        <v>0</v>
      </c>
      <c r="AB92" s="143">
        <v>0</v>
      </c>
      <c r="AC92" s="143">
        <v>0</v>
      </c>
      <c r="AD92" s="143">
        <v>0</v>
      </c>
      <c r="AE92" s="143">
        <v>0</v>
      </c>
      <c r="AF92" s="143">
        <v>0</v>
      </c>
      <c r="AG92" s="143">
        <v>1</v>
      </c>
      <c r="AH92" s="143">
        <v>0</v>
      </c>
      <c r="AI92" s="143">
        <v>0</v>
      </c>
      <c r="AJ92" s="143">
        <v>0</v>
      </c>
      <c r="AK92" s="49">
        <v>0</v>
      </c>
      <c r="AL92" s="1"/>
    </row>
    <row r="93" spans="1:38" s="22" customFormat="1">
      <c r="A93" s="135" t="s">
        <v>138</v>
      </c>
      <c r="B93" s="60">
        <f t="shared" si="10"/>
        <v>3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2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6">
        <v>0</v>
      </c>
      <c r="T93" s="143">
        <v>0</v>
      </c>
      <c r="U93" s="143">
        <v>0</v>
      </c>
      <c r="V93" s="143">
        <v>0</v>
      </c>
      <c r="W93" s="143">
        <v>0</v>
      </c>
      <c r="X93" s="143">
        <v>0</v>
      </c>
      <c r="Y93" s="143">
        <v>1</v>
      </c>
      <c r="Z93" s="143">
        <v>0</v>
      </c>
      <c r="AA93" s="143">
        <v>0</v>
      </c>
      <c r="AB93" s="143">
        <v>0</v>
      </c>
      <c r="AC93" s="143">
        <v>0</v>
      </c>
      <c r="AD93" s="143">
        <v>0</v>
      </c>
      <c r="AE93" s="143">
        <v>0</v>
      </c>
      <c r="AF93" s="143">
        <v>0</v>
      </c>
      <c r="AG93" s="143">
        <v>0</v>
      </c>
      <c r="AH93" s="143">
        <v>0</v>
      </c>
      <c r="AI93" s="143">
        <v>0</v>
      </c>
      <c r="AJ93" s="143">
        <v>0</v>
      </c>
      <c r="AK93" s="49">
        <v>0</v>
      </c>
      <c r="AL93" s="1"/>
    </row>
    <row r="94" spans="1:38" s="22" customFormat="1">
      <c r="A94" s="135" t="s">
        <v>185</v>
      </c>
      <c r="B94" s="60">
        <f t="shared" si="10"/>
        <v>4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4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6">
        <v>0</v>
      </c>
      <c r="T94" s="143">
        <v>0</v>
      </c>
      <c r="U94" s="143">
        <v>0</v>
      </c>
      <c r="V94" s="143">
        <v>0</v>
      </c>
      <c r="W94" s="143">
        <v>0</v>
      </c>
      <c r="X94" s="143">
        <v>0</v>
      </c>
      <c r="Y94" s="143">
        <v>0</v>
      </c>
      <c r="Z94" s="143">
        <v>0</v>
      </c>
      <c r="AA94" s="143">
        <v>0</v>
      </c>
      <c r="AB94" s="143">
        <v>0</v>
      </c>
      <c r="AC94" s="143">
        <v>0</v>
      </c>
      <c r="AD94" s="143">
        <v>0</v>
      </c>
      <c r="AE94" s="143">
        <v>0</v>
      </c>
      <c r="AF94" s="143">
        <v>0</v>
      </c>
      <c r="AG94" s="143">
        <v>0</v>
      </c>
      <c r="AH94" s="143">
        <v>0</v>
      </c>
      <c r="AI94" s="143">
        <v>0</v>
      </c>
      <c r="AJ94" s="143">
        <v>0</v>
      </c>
      <c r="AK94" s="49">
        <v>0</v>
      </c>
      <c r="AL94" s="1"/>
    </row>
    <row r="95" spans="1:38" s="22" customFormat="1">
      <c r="A95" s="135" t="s">
        <v>20</v>
      </c>
      <c r="B95" s="60">
        <f t="shared" si="10"/>
        <v>1930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5</v>
      </c>
      <c r="I95" s="15">
        <v>1747</v>
      </c>
      <c r="J95" s="15">
        <v>0</v>
      </c>
      <c r="K95" s="15">
        <v>0</v>
      </c>
      <c r="L95" s="15">
        <v>0</v>
      </c>
      <c r="M95" s="15">
        <v>1</v>
      </c>
      <c r="N95" s="15">
        <v>0</v>
      </c>
      <c r="O95" s="15">
        <v>0</v>
      </c>
      <c r="P95" s="15">
        <v>1</v>
      </c>
      <c r="Q95" s="15">
        <v>0</v>
      </c>
      <c r="R95" s="15">
        <v>0</v>
      </c>
      <c r="S95" s="16">
        <v>0</v>
      </c>
      <c r="T95" s="143">
        <v>1</v>
      </c>
      <c r="U95" s="143">
        <v>0</v>
      </c>
      <c r="V95" s="143">
        <v>0</v>
      </c>
      <c r="W95" s="143">
        <v>0</v>
      </c>
      <c r="X95" s="143">
        <v>0</v>
      </c>
      <c r="Y95" s="143">
        <v>168</v>
      </c>
      <c r="Z95" s="143">
        <v>0</v>
      </c>
      <c r="AA95" s="143">
        <v>6</v>
      </c>
      <c r="AB95" s="143">
        <v>0</v>
      </c>
      <c r="AC95" s="143">
        <v>0</v>
      </c>
      <c r="AD95" s="143">
        <v>0</v>
      </c>
      <c r="AE95" s="143">
        <v>0</v>
      </c>
      <c r="AF95" s="143">
        <v>0</v>
      </c>
      <c r="AG95" s="143">
        <v>0</v>
      </c>
      <c r="AH95" s="143">
        <v>1</v>
      </c>
      <c r="AI95" s="143">
        <v>0</v>
      </c>
      <c r="AJ95" s="143">
        <v>0</v>
      </c>
      <c r="AK95" s="49">
        <v>0</v>
      </c>
      <c r="AL95" s="1"/>
    </row>
    <row r="96" spans="1:38" s="22" customFormat="1">
      <c r="A96" s="135" t="s">
        <v>139</v>
      </c>
      <c r="B96" s="60">
        <f t="shared" si="10"/>
        <v>96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84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6">
        <v>0</v>
      </c>
      <c r="T96" s="143">
        <v>0</v>
      </c>
      <c r="U96" s="143">
        <v>0</v>
      </c>
      <c r="V96" s="143">
        <v>0</v>
      </c>
      <c r="W96" s="143">
        <v>0</v>
      </c>
      <c r="X96" s="143">
        <v>0</v>
      </c>
      <c r="Y96" s="143">
        <v>12</v>
      </c>
      <c r="Z96" s="143">
        <v>0</v>
      </c>
      <c r="AA96" s="143">
        <v>0</v>
      </c>
      <c r="AB96" s="143">
        <v>0</v>
      </c>
      <c r="AC96" s="143">
        <v>0</v>
      </c>
      <c r="AD96" s="143">
        <v>0</v>
      </c>
      <c r="AE96" s="143">
        <v>0</v>
      </c>
      <c r="AF96" s="143">
        <v>0</v>
      </c>
      <c r="AG96" s="143">
        <v>0</v>
      </c>
      <c r="AH96" s="143">
        <v>0</v>
      </c>
      <c r="AI96" s="143">
        <v>0</v>
      </c>
      <c r="AJ96" s="143">
        <v>0</v>
      </c>
      <c r="AK96" s="49">
        <v>0</v>
      </c>
      <c r="AL96" s="1"/>
    </row>
    <row r="97" spans="1:38" s="22" customFormat="1">
      <c r="A97" s="135" t="s">
        <v>47</v>
      </c>
      <c r="B97" s="60">
        <f t="shared" si="10"/>
        <v>454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1</v>
      </c>
      <c r="I97" s="15">
        <v>415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6">
        <v>0</v>
      </c>
      <c r="T97" s="143">
        <v>0</v>
      </c>
      <c r="U97" s="143">
        <v>0</v>
      </c>
      <c r="V97" s="143">
        <v>0</v>
      </c>
      <c r="W97" s="143">
        <v>0</v>
      </c>
      <c r="X97" s="143">
        <v>0</v>
      </c>
      <c r="Y97" s="143">
        <v>35</v>
      </c>
      <c r="Z97" s="143">
        <v>0</v>
      </c>
      <c r="AA97" s="143">
        <v>3</v>
      </c>
      <c r="AB97" s="143">
        <v>0</v>
      </c>
      <c r="AC97" s="143">
        <v>0</v>
      </c>
      <c r="AD97" s="143">
        <v>0</v>
      </c>
      <c r="AE97" s="143">
        <v>0</v>
      </c>
      <c r="AF97" s="143">
        <v>0</v>
      </c>
      <c r="AG97" s="143">
        <v>0</v>
      </c>
      <c r="AH97" s="143">
        <v>0</v>
      </c>
      <c r="AI97" s="143">
        <v>0</v>
      </c>
      <c r="AJ97" s="143">
        <v>0</v>
      </c>
      <c r="AK97" s="49">
        <v>0</v>
      </c>
      <c r="AL97" s="1"/>
    </row>
    <row r="98" spans="1:38" s="22" customFormat="1">
      <c r="A98" s="135" t="s">
        <v>140</v>
      </c>
      <c r="B98" s="60">
        <f t="shared" si="10"/>
        <v>9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8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6">
        <v>0</v>
      </c>
      <c r="T98" s="143">
        <v>0</v>
      </c>
      <c r="U98" s="143">
        <v>0</v>
      </c>
      <c r="V98" s="143">
        <v>0</v>
      </c>
      <c r="W98" s="143">
        <v>0</v>
      </c>
      <c r="X98" s="143">
        <v>0</v>
      </c>
      <c r="Y98" s="143">
        <v>1</v>
      </c>
      <c r="Z98" s="143">
        <v>0</v>
      </c>
      <c r="AA98" s="143">
        <v>0</v>
      </c>
      <c r="AB98" s="143">
        <v>0</v>
      </c>
      <c r="AC98" s="143">
        <v>0</v>
      </c>
      <c r="AD98" s="143">
        <v>0</v>
      </c>
      <c r="AE98" s="143">
        <v>0</v>
      </c>
      <c r="AF98" s="143">
        <v>0</v>
      </c>
      <c r="AG98" s="143">
        <v>0</v>
      </c>
      <c r="AH98" s="143">
        <v>0</v>
      </c>
      <c r="AI98" s="143">
        <v>0</v>
      </c>
      <c r="AJ98" s="143">
        <v>0</v>
      </c>
      <c r="AK98" s="49">
        <v>0</v>
      </c>
      <c r="AL98" s="1"/>
    </row>
    <row r="99" spans="1:38" s="22" customFormat="1">
      <c r="A99" s="135" t="s">
        <v>53</v>
      </c>
      <c r="B99" s="60">
        <f t="shared" si="10"/>
        <v>49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43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6">
        <v>0</v>
      </c>
      <c r="T99" s="143">
        <v>0</v>
      </c>
      <c r="U99" s="143">
        <v>0</v>
      </c>
      <c r="V99" s="143">
        <v>0</v>
      </c>
      <c r="W99" s="143">
        <v>0</v>
      </c>
      <c r="X99" s="143">
        <v>0</v>
      </c>
      <c r="Y99" s="143">
        <v>6</v>
      </c>
      <c r="Z99" s="143">
        <v>0</v>
      </c>
      <c r="AA99" s="143">
        <v>0</v>
      </c>
      <c r="AB99" s="143">
        <v>0</v>
      </c>
      <c r="AC99" s="143">
        <v>0</v>
      </c>
      <c r="AD99" s="143">
        <v>0</v>
      </c>
      <c r="AE99" s="143">
        <v>0</v>
      </c>
      <c r="AF99" s="143">
        <v>0</v>
      </c>
      <c r="AG99" s="143">
        <v>0</v>
      </c>
      <c r="AH99" s="143">
        <v>0</v>
      </c>
      <c r="AI99" s="143">
        <v>0</v>
      </c>
      <c r="AJ99" s="143">
        <v>0</v>
      </c>
      <c r="AK99" s="49">
        <v>0</v>
      </c>
      <c r="AL99" s="1"/>
    </row>
    <row r="100" spans="1:38" s="22" customFormat="1">
      <c r="A100" s="135" t="s">
        <v>359</v>
      </c>
      <c r="B100" s="60">
        <f t="shared" si="10"/>
        <v>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2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6">
        <v>0</v>
      </c>
      <c r="T100" s="143">
        <v>0</v>
      </c>
      <c r="U100" s="143">
        <v>0</v>
      </c>
      <c r="V100" s="143">
        <v>0</v>
      </c>
      <c r="W100" s="143">
        <v>0</v>
      </c>
      <c r="X100" s="143">
        <v>0</v>
      </c>
      <c r="Y100" s="143">
        <v>0</v>
      </c>
      <c r="Z100" s="143">
        <v>0</v>
      </c>
      <c r="AA100" s="143">
        <v>0</v>
      </c>
      <c r="AB100" s="143">
        <v>0</v>
      </c>
      <c r="AC100" s="143">
        <v>0</v>
      </c>
      <c r="AD100" s="143">
        <v>0</v>
      </c>
      <c r="AE100" s="143">
        <v>0</v>
      </c>
      <c r="AF100" s="143">
        <v>0</v>
      </c>
      <c r="AG100" s="143">
        <v>0</v>
      </c>
      <c r="AH100" s="143">
        <v>0</v>
      </c>
      <c r="AI100" s="143">
        <v>0</v>
      </c>
      <c r="AJ100" s="143">
        <v>0</v>
      </c>
      <c r="AK100" s="49">
        <v>0</v>
      </c>
      <c r="AL100" s="1"/>
    </row>
    <row r="101" spans="1:38" s="22" customFormat="1">
      <c r="A101" s="135" t="s">
        <v>477</v>
      </c>
      <c r="B101" s="60">
        <f t="shared" si="10"/>
        <v>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1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6">
        <v>0</v>
      </c>
      <c r="T101" s="143">
        <v>0</v>
      </c>
      <c r="U101" s="143">
        <v>0</v>
      </c>
      <c r="V101" s="143">
        <v>0</v>
      </c>
      <c r="W101" s="143">
        <v>0</v>
      </c>
      <c r="X101" s="143">
        <v>0</v>
      </c>
      <c r="Y101" s="143">
        <v>0</v>
      </c>
      <c r="Z101" s="143">
        <v>0</v>
      </c>
      <c r="AA101" s="143">
        <v>0</v>
      </c>
      <c r="AB101" s="143">
        <v>0</v>
      </c>
      <c r="AC101" s="143">
        <v>0</v>
      </c>
      <c r="AD101" s="143">
        <v>0</v>
      </c>
      <c r="AE101" s="143">
        <v>0</v>
      </c>
      <c r="AF101" s="143">
        <v>0</v>
      </c>
      <c r="AG101" s="143">
        <v>0</v>
      </c>
      <c r="AH101" s="143">
        <v>0</v>
      </c>
      <c r="AI101" s="143">
        <v>0</v>
      </c>
      <c r="AJ101" s="143">
        <v>0</v>
      </c>
      <c r="AK101" s="49">
        <v>0</v>
      </c>
      <c r="AL101" s="1"/>
    </row>
    <row r="102" spans="1:38" s="22" customFormat="1">
      <c r="A102" s="13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6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49"/>
      <c r="AL102" s="1"/>
    </row>
    <row r="103" spans="1:38" s="22" customFormat="1">
      <c r="A103" s="134" t="s">
        <v>301</v>
      </c>
      <c r="B103" s="60">
        <f>SUM(B104)</f>
        <v>3</v>
      </c>
      <c r="C103" s="60">
        <f t="shared" ref="C103:AK103" si="11">SUM(C104)</f>
        <v>0</v>
      </c>
      <c r="D103" s="60">
        <f t="shared" si="11"/>
        <v>0</v>
      </c>
      <c r="E103" s="60">
        <f t="shared" si="11"/>
        <v>0</v>
      </c>
      <c r="F103" s="60">
        <f t="shared" si="11"/>
        <v>0</v>
      </c>
      <c r="G103" s="60">
        <f t="shared" si="11"/>
        <v>0</v>
      </c>
      <c r="H103" s="60">
        <f t="shared" si="11"/>
        <v>0</v>
      </c>
      <c r="I103" s="60">
        <f t="shared" si="11"/>
        <v>3</v>
      </c>
      <c r="J103" s="60">
        <f t="shared" si="11"/>
        <v>0</v>
      </c>
      <c r="K103" s="60">
        <f t="shared" si="11"/>
        <v>0</v>
      </c>
      <c r="L103" s="60">
        <f t="shared" si="11"/>
        <v>0</v>
      </c>
      <c r="M103" s="60">
        <f t="shared" si="11"/>
        <v>0</v>
      </c>
      <c r="N103" s="60">
        <f t="shared" si="11"/>
        <v>0</v>
      </c>
      <c r="O103" s="60">
        <f t="shared" si="11"/>
        <v>0</v>
      </c>
      <c r="P103" s="60">
        <f t="shared" si="11"/>
        <v>0</v>
      </c>
      <c r="Q103" s="60">
        <f t="shared" si="11"/>
        <v>0</v>
      </c>
      <c r="R103" s="60">
        <f t="shared" si="11"/>
        <v>0</v>
      </c>
      <c r="S103" s="60">
        <f t="shared" si="11"/>
        <v>0</v>
      </c>
      <c r="T103" s="60">
        <f t="shared" si="11"/>
        <v>0</v>
      </c>
      <c r="U103" s="60">
        <f t="shared" si="11"/>
        <v>0</v>
      </c>
      <c r="V103" s="60">
        <f t="shared" si="11"/>
        <v>0</v>
      </c>
      <c r="W103" s="60">
        <f t="shared" si="11"/>
        <v>0</v>
      </c>
      <c r="X103" s="60">
        <f t="shared" si="11"/>
        <v>0</v>
      </c>
      <c r="Y103" s="60">
        <f t="shared" si="11"/>
        <v>0</v>
      </c>
      <c r="Z103" s="60">
        <f t="shared" si="11"/>
        <v>0</v>
      </c>
      <c r="AA103" s="60">
        <f t="shared" si="11"/>
        <v>0</v>
      </c>
      <c r="AB103" s="60">
        <f t="shared" si="11"/>
        <v>0</v>
      </c>
      <c r="AC103" s="60">
        <f t="shared" si="11"/>
        <v>0</v>
      </c>
      <c r="AD103" s="60">
        <f t="shared" si="11"/>
        <v>0</v>
      </c>
      <c r="AE103" s="60">
        <f t="shared" si="11"/>
        <v>0</v>
      </c>
      <c r="AF103" s="60">
        <f t="shared" si="11"/>
        <v>0</v>
      </c>
      <c r="AG103" s="60">
        <f t="shared" si="11"/>
        <v>0</v>
      </c>
      <c r="AH103" s="60">
        <f t="shared" si="11"/>
        <v>0</v>
      </c>
      <c r="AI103" s="60">
        <f t="shared" si="11"/>
        <v>0</v>
      </c>
      <c r="AJ103" s="60">
        <f t="shared" si="11"/>
        <v>0</v>
      </c>
      <c r="AK103" s="132">
        <f t="shared" si="11"/>
        <v>0</v>
      </c>
      <c r="AL103" s="1"/>
    </row>
    <row r="104" spans="1:38" s="22" customFormat="1">
      <c r="A104" s="135" t="s">
        <v>478</v>
      </c>
      <c r="B104" s="60">
        <f>SUM(C104:AK104)</f>
        <v>3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3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6">
        <v>0</v>
      </c>
      <c r="T104" s="143">
        <v>0</v>
      </c>
      <c r="U104" s="143">
        <v>0</v>
      </c>
      <c r="V104" s="143">
        <v>0</v>
      </c>
      <c r="W104" s="143">
        <v>0</v>
      </c>
      <c r="X104" s="143">
        <v>0</v>
      </c>
      <c r="Y104" s="143">
        <v>0</v>
      </c>
      <c r="Z104" s="143">
        <v>0</v>
      </c>
      <c r="AA104" s="143">
        <v>0</v>
      </c>
      <c r="AB104" s="143">
        <v>0</v>
      </c>
      <c r="AC104" s="143">
        <v>0</v>
      </c>
      <c r="AD104" s="143">
        <v>0</v>
      </c>
      <c r="AE104" s="143">
        <v>0</v>
      </c>
      <c r="AF104" s="143">
        <v>0</v>
      </c>
      <c r="AG104" s="143">
        <v>0</v>
      </c>
      <c r="AH104" s="143">
        <v>0</v>
      </c>
      <c r="AI104" s="143">
        <v>0</v>
      </c>
      <c r="AJ104" s="143">
        <v>0</v>
      </c>
      <c r="AK104" s="49">
        <v>0</v>
      </c>
      <c r="AL104" s="1"/>
    </row>
    <row r="105" spans="1:38" s="22" customFormat="1">
      <c r="A105" s="13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6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49"/>
      <c r="AL105" s="1"/>
    </row>
    <row r="106" spans="1:38" s="22" customFormat="1">
      <c r="A106" s="134" t="s">
        <v>37</v>
      </c>
      <c r="B106" s="60">
        <f>SUM(B107:B111)</f>
        <v>492</v>
      </c>
      <c r="C106" s="60">
        <f t="shared" ref="C106:AK106" si="12">SUM(C107:C111)</f>
        <v>0</v>
      </c>
      <c r="D106" s="60">
        <f t="shared" si="12"/>
        <v>0</v>
      </c>
      <c r="E106" s="60">
        <f t="shared" si="12"/>
        <v>0</v>
      </c>
      <c r="F106" s="60">
        <f t="shared" si="12"/>
        <v>0</v>
      </c>
      <c r="G106" s="60">
        <f t="shared" si="12"/>
        <v>0</v>
      </c>
      <c r="H106" s="60">
        <f t="shared" si="12"/>
        <v>3</v>
      </c>
      <c r="I106" s="60">
        <f t="shared" si="12"/>
        <v>462</v>
      </c>
      <c r="J106" s="60">
        <f t="shared" si="12"/>
        <v>0</v>
      </c>
      <c r="K106" s="60">
        <f t="shared" si="12"/>
        <v>0</v>
      </c>
      <c r="L106" s="60">
        <f t="shared" si="12"/>
        <v>0</v>
      </c>
      <c r="M106" s="60">
        <f t="shared" si="12"/>
        <v>1</v>
      </c>
      <c r="N106" s="60">
        <f t="shared" si="12"/>
        <v>0</v>
      </c>
      <c r="O106" s="60">
        <f t="shared" si="12"/>
        <v>2</v>
      </c>
      <c r="P106" s="60">
        <f t="shared" si="12"/>
        <v>2</v>
      </c>
      <c r="Q106" s="60">
        <f t="shared" si="12"/>
        <v>0</v>
      </c>
      <c r="R106" s="60">
        <f t="shared" si="12"/>
        <v>0</v>
      </c>
      <c r="S106" s="60">
        <f t="shared" si="12"/>
        <v>0</v>
      </c>
      <c r="T106" s="60">
        <f t="shared" si="12"/>
        <v>0</v>
      </c>
      <c r="U106" s="60">
        <f t="shared" si="12"/>
        <v>0</v>
      </c>
      <c r="V106" s="60">
        <f t="shared" si="12"/>
        <v>0</v>
      </c>
      <c r="W106" s="60">
        <f t="shared" si="12"/>
        <v>0</v>
      </c>
      <c r="X106" s="60">
        <f t="shared" si="12"/>
        <v>0</v>
      </c>
      <c r="Y106" s="60">
        <f t="shared" si="12"/>
        <v>19</v>
      </c>
      <c r="Z106" s="60">
        <f t="shared" si="12"/>
        <v>0</v>
      </c>
      <c r="AA106" s="60">
        <f t="shared" si="12"/>
        <v>1</v>
      </c>
      <c r="AB106" s="60">
        <f t="shared" si="12"/>
        <v>0</v>
      </c>
      <c r="AC106" s="60">
        <f t="shared" si="12"/>
        <v>1</v>
      </c>
      <c r="AD106" s="60">
        <f t="shared" si="12"/>
        <v>0</v>
      </c>
      <c r="AE106" s="60">
        <f t="shared" si="12"/>
        <v>0</v>
      </c>
      <c r="AF106" s="60">
        <f t="shared" si="12"/>
        <v>1</v>
      </c>
      <c r="AG106" s="60">
        <f t="shared" si="12"/>
        <v>0</v>
      </c>
      <c r="AH106" s="60">
        <f t="shared" si="12"/>
        <v>0</v>
      </c>
      <c r="AI106" s="60">
        <f t="shared" si="12"/>
        <v>0</v>
      </c>
      <c r="AJ106" s="60">
        <f t="shared" si="12"/>
        <v>0</v>
      </c>
      <c r="AK106" s="132">
        <f t="shared" si="12"/>
        <v>0</v>
      </c>
      <c r="AL106" s="1"/>
    </row>
    <row r="107" spans="1:38" s="22" customFormat="1">
      <c r="A107" s="135" t="s">
        <v>553</v>
      </c>
      <c r="B107" s="60">
        <f>SUM(C107:AK107)</f>
        <v>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7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6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  <c r="Z107" s="143">
        <v>0</v>
      </c>
      <c r="AA107" s="143">
        <v>0</v>
      </c>
      <c r="AB107" s="143">
        <v>0</v>
      </c>
      <c r="AC107" s="143">
        <v>0</v>
      </c>
      <c r="AD107" s="143">
        <v>0</v>
      </c>
      <c r="AE107" s="143">
        <v>0</v>
      </c>
      <c r="AF107" s="143">
        <v>0</v>
      </c>
      <c r="AG107" s="143">
        <v>0</v>
      </c>
      <c r="AH107" s="143">
        <v>0</v>
      </c>
      <c r="AI107" s="143">
        <v>0</v>
      </c>
      <c r="AJ107" s="143">
        <v>0</v>
      </c>
      <c r="AK107" s="49">
        <v>0</v>
      </c>
      <c r="AL107" s="1"/>
    </row>
    <row r="108" spans="1:38" s="22" customFormat="1">
      <c r="A108" s="135" t="s">
        <v>184</v>
      </c>
      <c r="B108" s="60">
        <f>SUM(C108:AK108)</f>
        <v>477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3</v>
      </c>
      <c r="I108" s="15">
        <v>447</v>
      </c>
      <c r="J108" s="15">
        <v>0</v>
      </c>
      <c r="K108" s="15">
        <v>0</v>
      </c>
      <c r="L108" s="15">
        <v>0</v>
      </c>
      <c r="M108" s="15">
        <v>1</v>
      </c>
      <c r="N108" s="15">
        <v>0</v>
      </c>
      <c r="O108" s="15">
        <v>2</v>
      </c>
      <c r="P108" s="15">
        <v>2</v>
      </c>
      <c r="Q108" s="15">
        <v>0</v>
      </c>
      <c r="R108" s="15">
        <v>0</v>
      </c>
      <c r="S108" s="16">
        <v>0</v>
      </c>
      <c r="T108" s="143">
        <v>0</v>
      </c>
      <c r="U108" s="143">
        <v>0</v>
      </c>
      <c r="V108" s="143">
        <v>0</v>
      </c>
      <c r="W108" s="143">
        <v>0</v>
      </c>
      <c r="X108" s="143">
        <v>0</v>
      </c>
      <c r="Y108" s="143">
        <v>19</v>
      </c>
      <c r="Z108" s="143">
        <v>0</v>
      </c>
      <c r="AA108" s="143">
        <v>1</v>
      </c>
      <c r="AB108" s="143">
        <v>0</v>
      </c>
      <c r="AC108" s="143">
        <v>1</v>
      </c>
      <c r="AD108" s="143">
        <v>0</v>
      </c>
      <c r="AE108" s="143">
        <v>0</v>
      </c>
      <c r="AF108" s="143">
        <v>1</v>
      </c>
      <c r="AG108" s="143">
        <v>0</v>
      </c>
      <c r="AH108" s="143">
        <v>0</v>
      </c>
      <c r="AI108" s="143">
        <v>0</v>
      </c>
      <c r="AJ108" s="143">
        <v>0</v>
      </c>
      <c r="AK108" s="49">
        <v>0</v>
      </c>
      <c r="AL108" s="1"/>
    </row>
    <row r="109" spans="1:38" s="22" customFormat="1">
      <c r="A109" s="135" t="s">
        <v>479</v>
      </c>
      <c r="B109" s="60">
        <f>SUM(C109:AK109)</f>
        <v>1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1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6">
        <v>0</v>
      </c>
      <c r="T109" s="143">
        <v>0</v>
      </c>
      <c r="U109" s="143">
        <v>0</v>
      </c>
      <c r="V109" s="143">
        <v>0</v>
      </c>
      <c r="W109" s="143">
        <v>0</v>
      </c>
      <c r="X109" s="143">
        <v>0</v>
      </c>
      <c r="Y109" s="143">
        <v>0</v>
      </c>
      <c r="Z109" s="143">
        <v>0</v>
      </c>
      <c r="AA109" s="143">
        <v>0</v>
      </c>
      <c r="AB109" s="143">
        <v>0</v>
      </c>
      <c r="AC109" s="143">
        <v>0</v>
      </c>
      <c r="AD109" s="143">
        <v>0</v>
      </c>
      <c r="AE109" s="143">
        <v>0</v>
      </c>
      <c r="AF109" s="143">
        <v>0</v>
      </c>
      <c r="AG109" s="143">
        <v>0</v>
      </c>
      <c r="AH109" s="143">
        <v>0</v>
      </c>
      <c r="AI109" s="143">
        <v>0</v>
      </c>
      <c r="AJ109" s="143">
        <v>0</v>
      </c>
      <c r="AK109" s="49">
        <v>0</v>
      </c>
      <c r="AL109" s="1"/>
    </row>
    <row r="110" spans="1:38" s="22" customFormat="1">
      <c r="A110" s="135" t="s">
        <v>142</v>
      </c>
      <c r="B110" s="60">
        <f>SUM(C110:AK110)</f>
        <v>5</v>
      </c>
      <c r="C110" s="60">
        <v>0</v>
      </c>
      <c r="D110" s="60">
        <v>0</v>
      </c>
      <c r="E110" s="60">
        <v>0</v>
      </c>
      <c r="F110" s="60">
        <v>0</v>
      </c>
      <c r="G110" s="60">
        <v>0</v>
      </c>
      <c r="H110" s="60">
        <v>0</v>
      </c>
      <c r="I110" s="60">
        <v>5</v>
      </c>
      <c r="J110" s="60">
        <v>0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132">
        <v>0</v>
      </c>
      <c r="T110" s="61">
        <v>0</v>
      </c>
      <c r="U110" s="61">
        <v>0</v>
      </c>
      <c r="V110" s="61">
        <v>0</v>
      </c>
      <c r="W110" s="61">
        <v>0</v>
      </c>
      <c r="X110" s="61">
        <v>0</v>
      </c>
      <c r="Y110" s="61">
        <v>0</v>
      </c>
      <c r="Z110" s="61">
        <v>0</v>
      </c>
      <c r="AA110" s="61">
        <v>0</v>
      </c>
      <c r="AB110" s="61">
        <v>0</v>
      </c>
      <c r="AC110" s="61">
        <v>0</v>
      </c>
      <c r="AD110" s="61">
        <v>0</v>
      </c>
      <c r="AE110" s="61">
        <v>0</v>
      </c>
      <c r="AF110" s="61">
        <v>0</v>
      </c>
      <c r="AG110" s="61">
        <v>0</v>
      </c>
      <c r="AH110" s="61">
        <v>0</v>
      </c>
      <c r="AI110" s="61">
        <v>0</v>
      </c>
      <c r="AJ110" s="61">
        <v>0</v>
      </c>
      <c r="AK110" s="49">
        <v>0</v>
      </c>
      <c r="AL110" s="1"/>
    </row>
    <row r="111" spans="1:38" s="22" customFormat="1">
      <c r="A111" s="135" t="s">
        <v>480</v>
      </c>
      <c r="B111" s="60">
        <f>SUM(C111:AK111)</f>
        <v>2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2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6">
        <v>0</v>
      </c>
      <c r="T111" s="143">
        <v>0</v>
      </c>
      <c r="U111" s="143">
        <v>0</v>
      </c>
      <c r="V111" s="143">
        <v>0</v>
      </c>
      <c r="W111" s="143">
        <v>0</v>
      </c>
      <c r="X111" s="143">
        <v>0</v>
      </c>
      <c r="Y111" s="143">
        <v>0</v>
      </c>
      <c r="Z111" s="143">
        <v>0</v>
      </c>
      <c r="AA111" s="143">
        <v>0</v>
      </c>
      <c r="AB111" s="143">
        <v>0</v>
      </c>
      <c r="AC111" s="143">
        <v>0</v>
      </c>
      <c r="AD111" s="143">
        <v>0</v>
      </c>
      <c r="AE111" s="143">
        <v>0</v>
      </c>
      <c r="AF111" s="143">
        <v>0</v>
      </c>
      <c r="AG111" s="143">
        <v>0</v>
      </c>
      <c r="AH111" s="143">
        <v>0</v>
      </c>
      <c r="AI111" s="143">
        <v>0</v>
      </c>
      <c r="AJ111" s="143">
        <v>0</v>
      </c>
      <c r="AK111" s="49">
        <v>0</v>
      </c>
      <c r="AL111" s="1"/>
    </row>
    <row r="112" spans="1:38" s="22" customFormat="1">
      <c r="A112" s="16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6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49"/>
      <c r="AL112" s="1"/>
    </row>
    <row r="113" spans="1:38" s="22" customFormat="1">
      <c r="A113" s="181" t="s">
        <v>31</v>
      </c>
      <c r="B113" s="60">
        <f>SUM(B114)</f>
        <v>1</v>
      </c>
      <c r="C113" s="60">
        <f t="shared" ref="C113:AK113" si="13">SUM(C114)</f>
        <v>0</v>
      </c>
      <c r="D113" s="60">
        <f t="shared" si="13"/>
        <v>0</v>
      </c>
      <c r="E113" s="60">
        <f t="shared" si="13"/>
        <v>0</v>
      </c>
      <c r="F113" s="60">
        <f t="shared" si="13"/>
        <v>0</v>
      </c>
      <c r="G113" s="60">
        <f t="shared" si="13"/>
        <v>0</v>
      </c>
      <c r="H113" s="60">
        <f t="shared" si="13"/>
        <v>0</v>
      </c>
      <c r="I113" s="60">
        <f t="shared" si="13"/>
        <v>1</v>
      </c>
      <c r="J113" s="60">
        <f t="shared" si="13"/>
        <v>0</v>
      </c>
      <c r="K113" s="60">
        <f t="shared" si="13"/>
        <v>0</v>
      </c>
      <c r="L113" s="60">
        <f t="shared" si="13"/>
        <v>0</v>
      </c>
      <c r="M113" s="60">
        <f t="shared" si="13"/>
        <v>0</v>
      </c>
      <c r="N113" s="60">
        <f t="shared" si="13"/>
        <v>0</v>
      </c>
      <c r="O113" s="60">
        <f t="shared" si="13"/>
        <v>0</v>
      </c>
      <c r="P113" s="60">
        <f t="shared" si="13"/>
        <v>0</v>
      </c>
      <c r="Q113" s="60">
        <f t="shared" si="13"/>
        <v>0</v>
      </c>
      <c r="R113" s="60">
        <f t="shared" si="13"/>
        <v>0</v>
      </c>
      <c r="S113" s="60">
        <f t="shared" si="13"/>
        <v>0</v>
      </c>
      <c r="T113" s="60">
        <f t="shared" si="13"/>
        <v>0</v>
      </c>
      <c r="U113" s="60">
        <f t="shared" si="13"/>
        <v>0</v>
      </c>
      <c r="V113" s="60">
        <f t="shared" si="13"/>
        <v>0</v>
      </c>
      <c r="W113" s="60">
        <f t="shared" si="13"/>
        <v>0</v>
      </c>
      <c r="X113" s="60">
        <f t="shared" si="13"/>
        <v>0</v>
      </c>
      <c r="Y113" s="60">
        <f t="shared" si="13"/>
        <v>0</v>
      </c>
      <c r="Z113" s="60">
        <f t="shared" si="13"/>
        <v>0</v>
      </c>
      <c r="AA113" s="60">
        <f t="shared" si="13"/>
        <v>0</v>
      </c>
      <c r="AB113" s="60">
        <f t="shared" si="13"/>
        <v>0</v>
      </c>
      <c r="AC113" s="60">
        <f t="shared" si="13"/>
        <v>0</v>
      </c>
      <c r="AD113" s="60">
        <f t="shared" si="13"/>
        <v>0</v>
      </c>
      <c r="AE113" s="60">
        <f t="shared" si="13"/>
        <v>0</v>
      </c>
      <c r="AF113" s="60">
        <f t="shared" si="13"/>
        <v>0</v>
      </c>
      <c r="AG113" s="60">
        <f t="shared" si="13"/>
        <v>0</v>
      </c>
      <c r="AH113" s="60">
        <f t="shared" si="13"/>
        <v>0</v>
      </c>
      <c r="AI113" s="60">
        <f t="shared" si="13"/>
        <v>0</v>
      </c>
      <c r="AJ113" s="60">
        <f t="shared" si="13"/>
        <v>0</v>
      </c>
      <c r="AK113" s="132">
        <f t="shared" si="13"/>
        <v>0</v>
      </c>
      <c r="AL113" s="1"/>
    </row>
    <row r="114" spans="1:38" s="22" customFormat="1">
      <c r="A114" s="164" t="s">
        <v>143</v>
      </c>
      <c r="B114" s="60">
        <f>SUM(C114:AK114)</f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6">
        <v>0</v>
      </c>
      <c r="T114" s="143">
        <v>0</v>
      </c>
      <c r="U114" s="143">
        <v>0</v>
      </c>
      <c r="V114" s="143">
        <v>0</v>
      </c>
      <c r="W114" s="143">
        <v>0</v>
      </c>
      <c r="X114" s="143">
        <v>0</v>
      </c>
      <c r="Y114" s="143">
        <v>0</v>
      </c>
      <c r="Z114" s="143">
        <v>0</v>
      </c>
      <c r="AA114" s="143">
        <v>0</v>
      </c>
      <c r="AB114" s="143">
        <v>0</v>
      </c>
      <c r="AC114" s="143">
        <v>0</v>
      </c>
      <c r="AD114" s="143">
        <v>0</v>
      </c>
      <c r="AE114" s="143">
        <v>0</v>
      </c>
      <c r="AF114" s="143">
        <v>0</v>
      </c>
      <c r="AG114" s="143">
        <v>0</v>
      </c>
      <c r="AH114" s="143">
        <v>0</v>
      </c>
      <c r="AI114" s="143">
        <v>0</v>
      </c>
      <c r="AJ114" s="143">
        <v>0</v>
      </c>
      <c r="AK114" s="49">
        <v>0</v>
      </c>
      <c r="AL114" s="1"/>
    </row>
    <row r="115" spans="1:38" s="22" customFormat="1">
      <c r="A115" s="164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6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49"/>
      <c r="AL115" s="1"/>
    </row>
    <row r="116" spans="1:38" s="22" customFormat="1">
      <c r="A116" s="182" t="s">
        <v>42</v>
      </c>
      <c r="B116" s="60">
        <f>SUM(B117:B125)</f>
        <v>443</v>
      </c>
      <c r="C116" s="60">
        <f t="shared" ref="C116:AK116" si="14">SUM(C117:C125)</f>
        <v>0</v>
      </c>
      <c r="D116" s="60">
        <f t="shared" si="14"/>
        <v>0</v>
      </c>
      <c r="E116" s="60">
        <f t="shared" si="14"/>
        <v>0</v>
      </c>
      <c r="F116" s="60">
        <f t="shared" si="14"/>
        <v>0</v>
      </c>
      <c r="G116" s="60">
        <f t="shared" si="14"/>
        <v>0</v>
      </c>
      <c r="H116" s="60">
        <f t="shared" si="14"/>
        <v>2</v>
      </c>
      <c r="I116" s="60">
        <f t="shared" si="14"/>
        <v>405</v>
      </c>
      <c r="J116" s="60">
        <f t="shared" si="14"/>
        <v>1</v>
      </c>
      <c r="K116" s="60">
        <f t="shared" si="14"/>
        <v>0</v>
      </c>
      <c r="L116" s="60">
        <f t="shared" si="14"/>
        <v>0</v>
      </c>
      <c r="M116" s="60">
        <f t="shared" si="14"/>
        <v>2</v>
      </c>
      <c r="N116" s="60">
        <f t="shared" si="14"/>
        <v>0</v>
      </c>
      <c r="O116" s="60">
        <f t="shared" si="14"/>
        <v>0</v>
      </c>
      <c r="P116" s="60">
        <f t="shared" si="14"/>
        <v>0</v>
      </c>
      <c r="Q116" s="60">
        <f t="shared" si="14"/>
        <v>0</v>
      </c>
      <c r="R116" s="60">
        <f t="shared" si="14"/>
        <v>0</v>
      </c>
      <c r="S116" s="60">
        <f t="shared" si="14"/>
        <v>0</v>
      </c>
      <c r="T116" s="60">
        <f t="shared" si="14"/>
        <v>0</v>
      </c>
      <c r="U116" s="60">
        <f t="shared" si="14"/>
        <v>0</v>
      </c>
      <c r="V116" s="60">
        <f t="shared" si="14"/>
        <v>0</v>
      </c>
      <c r="W116" s="60">
        <f t="shared" si="14"/>
        <v>0</v>
      </c>
      <c r="X116" s="60">
        <f t="shared" si="14"/>
        <v>0</v>
      </c>
      <c r="Y116" s="60">
        <f t="shared" si="14"/>
        <v>31</v>
      </c>
      <c r="Z116" s="60">
        <f t="shared" si="14"/>
        <v>0</v>
      </c>
      <c r="AA116" s="60">
        <f t="shared" si="14"/>
        <v>1</v>
      </c>
      <c r="AB116" s="60">
        <f t="shared" si="14"/>
        <v>1</v>
      </c>
      <c r="AC116" s="60">
        <f t="shared" si="14"/>
        <v>0</v>
      </c>
      <c r="AD116" s="60">
        <f t="shared" si="14"/>
        <v>0</v>
      </c>
      <c r="AE116" s="60">
        <f t="shared" si="14"/>
        <v>0</v>
      </c>
      <c r="AF116" s="60">
        <f t="shared" si="14"/>
        <v>0</v>
      </c>
      <c r="AG116" s="60">
        <f t="shared" si="14"/>
        <v>0</v>
      </c>
      <c r="AH116" s="60">
        <f t="shared" si="14"/>
        <v>0</v>
      </c>
      <c r="AI116" s="60">
        <f t="shared" si="14"/>
        <v>0</v>
      </c>
      <c r="AJ116" s="60">
        <f t="shared" si="14"/>
        <v>0</v>
      </c>
      <c r="AK116" s="132">
        <f t="shared" si="14"/>
        <v>0</v>
      </c>
      <c r="AL116" s="1"/>
    </row>
    <row r="117" spans="1:38" s="22" customFormat="1">
      <c r="A117" s="164" t="s">
        <v>144</v>
      </c>
      <c r="B117" s="60">
        <f t="shared" ref="B117:B125" si="15">SUM(C117:AK117)</f>
        <v>47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43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6">
        <v>0</v>
      </c>
      <c r="T117" s="143">
        <v>0</v>
      </c>
      <c r="U117" s="143">
        <v>0</v>
      </c>
      <c r="V117" s="143">
        <v>0</v>
      </c>
      <c r="W117" s="143">
        <v>0</v>
      </c>
      <c r="X117" s="143">
        <v>0</v>
      </c>
      <c r="Y117" s="143">
        <v>3</v>
      </c>
      <c r="Z117" s="143">
        <v>0</v>
      </c>
      <c r="AA117" s="143">
        <v>0</v>
      </c>
      <c r="AB117" s="143">
        <v>1</v>
      </c>
      <c r="AC117" s="143">
        <v>0</v>
      </c>
      <c r="AD117" s="143">
        <v>0</v>
      </c>
      <c r="AE117" s="143">
        <v>0</v>
      </c>
      <c r="AF117" s="143">
        <v>0</v>
      </c>
      <c r="AG117" s="143">
        <v>0</v>
      </c>
      <c r="AH117" s="143">
        <v>0</v>
      </c>
      <c r="AI117" s="143">
        <v>0</v>
      </c>
      <c r="AJ117" s="143">
        <v>0</v>
      </c>
      <c r="AK117" s="49">
        <v>0</v>
      </c>
      <c r="AL117" s="1"/>
    </row>
    <row r="118" spans="1:38" s="22" customFormat="1">
      <c r="A118" s="135" t="s">
        <v>6</v>
      </c>
      <c r="B118" s="60">
        <f t="shared" si="15"/>
        <v>183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174</v>
      </c>
      <c r="J118" s="15">
        <v>1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6">
        <v>0</v>
      </c>
      <c r="T118" s="143">
        <v>0</v>
      </c>
      <c r="U118" s="143">
        <v>0</v>
      </c>
      <c r="V118" s="143">
        <v>0</v>
      </c>
      <c r="W118" s="143">
        <v>0</v>
      </c>
      <c r="X118" s="143">
        <v>0</v>
      </c>
      <c r="Y118" s="143">
        <v>8</v>
      </c>
      <c r="Z118" s="143">
        <v>0</v>
      </c>
      <c r="AA118" s="143">
        <v>0</v>
      </c>
      <c r="AB118" s="143">
        <v>0</v>
      </c>
      <c r="AC118" s="143">
        <v>0</v>
      </c>
      <c r="AD118" s="143">
        <v>0</v>
      </c>
      <c r="AE118" s="143">
        <v>0</v>
      </c>
      <c r="AF118" s="143">
        <v>0</v>
      </c>
      <c r="AG118" s="143">
        <v>0</v>
      </c>
      <c r="AH118" s="143">
        <v>0</v>
      </c>
      <c r="AI118" s="143">
        <v>0</v>
      </c>
      <c r="AJ118" s="143">
        <v>0</v>
      </c>
      <c r="AK118" s="49">
        <v>0</v>
      </c>
      <c r="AL118" s="1"/>
    </row>
    <row r="119" spans="1:38" s="22" customFormat="1">
      <c r="A119" s="135" t="s">
        <v>482</v>
      </c>
      <c r="B119" s="60">
        <f t="shared" si="15"/>
        <v>1</v>
      </c>
      <c r="C119" s="60">
        <v>0</v>
      </c>
      <c r="D119" s="60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1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132">
        <v>0</v>
      </c>
      <c r="T119" s="61">
        <v>0</v>
      </c>
      <c r="U119" s="61">
        <v>0</v>
      </c>
      <c r="V119" s="61">
        <v>0</v>
      </c>
      <c r="W119" s="61">
        <v>0</v>
      </c>
      <c r="X119" s="61">
        <v>0</v>
      </c>
      <c r="Y119" s="61">
        <v>0</v>
      </c>
      <c r="Z119" s="61">
        <v>0</v>
      </c>
      <c r="AA119" s="61">
        <v>0</v>
      </c>
      <c r="AB119" s="61">
        <v>0</v>
      </c>
      <c r="AC119" s="61">
        <v>0</v>
      </c>
      <c r="AD119" s="61">
        <v>0</v>
      </c>
      <c r="AE119" s="61">
        <v>0</v>
      </c>
      <c r="AF119" s="61">
        <v>0</v>
      </c>
      <c r="AG119" s="61">
        <v>0</v>
      </c>
      <c r="AH119" s="61">
        <v>0</v>
      </c>
      <c r="AI119" s="61">
        <v>0</v>
      </c>
      <c r="AJ119" s="61">
        <v>0</v>
      </c>
      <c r="AK119" s="49">
        <v>0</v>
      </c>
      <c r="AL119" s="1"/>
    </row>
    <row r="120" spans="1:38" s="22" customFormat="1">
      <c r="A120" s="135" t="s">
        <v>267</v>
      </c>
      <c r="B120" s="60">
        <f t="shared" si="15"/>
        <v>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1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6">
        <v>0</v>
      </c>
      <c r="T120" s="143">
        <v>0</v>
      </c>
      <c r="U120" s="143">
        <v>0</v>
      </c>
      <c r="V120" s="143">
        <v>0</v>
      </c>
      <c r="W120" s="143">
        <v>0</v>
      </c>
      <c r="X120" s="143">
        <v>0</v>
      </c>
      <c r="Y120" s="143">
        <v>0</v>
      </c>
      <c r="Z120" s="143">
        <v>0</v>
      </c>
      <c r="AA120" s="143">
        <v>0</v>
      </c>
      <c r="AB120" s="143">
        <v>0</v>
      </c>
      <c r="AC120" s="143">
        <v>0</v>
      </c>
      <c r="AD120" s="143">
        <v>0</v>
      </c>
      <c r="AE120" s="143">
        <v>0</v>
      </c>
      <c r="AF120" s="143">
        <v>0</v>
      </c>
      <c r="AG120" s="143">
        <v>0</v>
      </c>
      <c r="AH120" s="143">
        <v>0</v>
      </c>
      <c r="AI120" s="143">
        <v>0</v>
      </c>
      <c r="AJ120" s="143">
        <v>0</v>
      </c>
      <c r="AK120" s="49">
        <v>0</v>
      </c>
      <c r="AL120" s="1"/>
    </row>
    <row r="121" spans="1:38" s="22" customFormat="1">
      <c r="A121" s="135" t="s">
        <v>441</v>
      </c>
      <c r="B121" s="60">
        <f t="shared" si="15"/>
        <v>171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2</v>
      </c>
      <c r="I121" s="15">
        <v>150</v>
      </c>
      <c r="J121" s="15">
        <v>0</v>
      </c>
      <c r="K121" s="15">
        <v>0</v>
      </c>
      <c r="L121" s="15">
        <v>0</v>
      </c>
      <c r="M121" s="15">
        <v>1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6">
        <v>0</v>
      </c>
      <c r="T121" s="143">
        <v>0</v>
      </c>
      <c r="U121" s="143">
        <v>0</v>
      </c>
      <c r="V121" s="143">
        <v>0</v>
      </c>
      <c r="W121" s="143">
        <v>0</v>
      </c>
      <c r="X121" s="143">
        <v>0</v>
      </c>
      <c r="Y121" s="143">
        <v>18</v>
      </c>
      <c r="Z121" s="143">
        <v>0</v>
      </c>
      <c r="AA121" s="143">
        <v>0</v>
      </c>
      <c r="AB121" s="143">
        <v>0</v>
      </c>
      <c r="AC121" s="143">
        <v>0</v>
      </c>
      <c r="AD121" s="143">
        <v>0</v>
      </c>
      <c r="AE121" s="143">
        <v>0</v>
      </c>
      <c r="AF121" s="143">
        <v>0</v>
      </c>
      <c r="AG121" s="143">
        <v>0</v>
      </c>
      <c r="AH121" s="143">
        <v>0</v>
      </c>
      <c r="AI121" s="143">
        <v>0</v>
      </c>
      <c r="AJ121" s="143">
        <v>0</v>
      </c>
      <c r="AK121" s="49">
        <v>0</v>
      </c>
      <c r="AL121" s="1"/>
    </row>
    <row r="122" spans="1:38" s="22" customFormat="1">
      <c r="A122" s="135" t="s">
        <v>145</v>
      </c>
      <c r="B122" s="60">
        <f t="shared" si="15"/>
        <v>35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31</v>
      </c>
      <c r="J122" s="15">
        <v>0</v>
      </c>
      <c r="K122" s="15">
        <v>0</v>
      </c>
      <c r="L122" s="15">
        <v>0</v>
      </c>
      <c r="M122" s="15">
        <v>1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6">
        <v>0</v>
      </c>
      <c r="T122" s="143">
        <v>0</v>
      </c>
      <c r="U122" s="143">
        <v>0</v>
      </c>
      <c r="V122" s="143">
        <v>0</v>
      </c>
      <c r="W122" s="143">
        <v>0</v>
      </c>
      <c r="X122" s="143">
        <v>0</v>
      </c>
      <c r="Y122" s="143">
        <v>2</v>
      </c>
      <c r="Z122" s="143">
        <v>0</v>
      </c>
      <c r="AA122" s="143">
        <v>1</v>
      </c>
      <c r="AB122" s="143">
        <v>0</v>
      </c>
      <c r="AC122" s="143">
        <v>0</v>
      </c>
      <c r="AD122" s="143">
        <v>0</v>
      </c>
      <c r="AE122" s="143">
        <v>0</v>
      </c>
      <c r="AF122" s="143">
        <v>0</v>
      </c>
      <c r="AG122" s="143">
        <v>0</v>
      </c>
      <c r="AH122" s="143">
        <v>0</v>
      </c>
      <c r="AI122" s="143">
        <v>0</v>
      </c>
      <c r="AJ122" s="143">
        <v>0</v>
      </c>
      <c r="AK122" s="49">
        <v>0</v>
      </c>
      <c r="AL122" s="1"/>
    </row>
    <row r="123" spans="1:38" s="22" customFormat="1">
      <c r="A123" s="135" t="s">
        <v>302</v>
      </c>
      <c r="B123" s="60">
        <f t="shared" si="15"/>
        <v>1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1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132">
        <v>0</v>
      </c>
      <c r="T123" s="61">
        <v>0</v>
      </c>
      <c r="U123" s="61">
        <v>0</v>
      </c>
      <c r="V123" s="61">
        <v>0</v>
      </c>
      <c r="W123" s="61">
        <v>0</v>
      </c>
      <c r="X123" s="61">
        <v>0</v>
      </c>
      <c r="Y123" s="61">
        <v>0</v>
      </c>
      <c r="Z123" s="61">
        <v>0</v>
      </c>
      <c r="AA123" s="61">
        <v>0</v>
      </c>
      <c r="AB123" s="61">
        <v>0</v>
      </c>
      <c r="AC123" s="61">
        <v>0</v>
      </c>
      <c r="AD123" s="61">
        <v>0</v>
      </c>
      <c r="AE123" s="61">
        <v>0</v>
      </c>
      <c r="AF123" s="61">
        <v>0</v>
      </c>
      <c r="AG123" s="61">
        <v>0</v>
      </c>
      <c r="AH123" s="61">
        <v>0</v>
      </c>
      <c r="AI123" s="61">
        <v>0</v>
      </c>
      <c r="AJ123" s="61">
        <v>0</v>
      </c>
      <c r="AK123" s="49">
        <v>0</v>
      </c>
      <c r="AL123" s="1"/>
    </row>
    <row r="124" spans="1:38" s="22" customFormat="1">
      <c r="A124" s="135" t="s">
        <v>483</v>
      </c>
      <c r="B124" s="60">
        <f t="shared" si="15"/>
        <v>1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6">
        <v>0</v>
      </c>
      <c r="T124" s="143">
        <v>0</v>
      </c>
      <c r="U124" s="143">
        <v>0</v>
      </c>
      <c r="V124" s="143">
        <v>0</v>
      </c>
      <c r="W124" s="143">
        <v>0</v>
      </c>
      <c r="X124" s="143">
        <v>0</v>
      </c>
      <c r="Y124" s="143">
        <v>0</v>
      </c>
      <c r="Z124" s="143">
        <v>0</v>
      </c>
      <c r="AA124" s="143">
        <v>0</v>
      </c>
      <c r="AB124" s="143">
        <v>0</v>
      </c>
      <c r="AC124" s="143">
        <v>0</v>
      </c>
      <c r="AD124" s="143">
        <v>0</v>
      </c>
      <c r="AE124" s="143">
        <v>0</v>
      </c>
      <c r="AF124" s="143">
        <v>0</v>
      </c>
      <c r="AG124" s="143">
        <v>0</v>
      </c>
      <c r="AH124" s="143">
        <v>0</v>
      </c>
      <c r="AI124" s="143">
        <v>0</v>
      </c>
      <c r="AJ124" s="143">
        <v>0</v>
      </c>
      <c r="AK124" s="49">
        <v>0</v>
      </c>
      <c r="AL124" s="1"/>
    </row>
    <row r="125" spans="1:38" s="22" customFormat="1">
      <c r="A125" s="135" t="s">
        <v>146</v>
      </c>
      <c r="B125" s="60">
        <f t="shared" si="15"/>
        <v>3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3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6">
        <v>0</v>
      </c>
      <c r="T125" s="143">
        <v>0</v>
      </c>
      <c r="U125" s="143">
        <v>0</v>
      </c>
      <c r="V125" s="143">
        <v>0</v>
      </c>
      <c r="W125" s="143">
        <v>0</v>
      </c>
      <c r="X125" s="143">
        <v>0</v>
      </c>
      <c r="Y125" s="143">
        <v>0</v>
      </c>
      <c r="Z125" s="143">
        <v>0</v>
      </c>
      <c r="AA125" s="143">
        <v>0</v>
      </c>
      <c r="AB125" s="143">
        <v>0</v>
      </c>
      <c r="AC125" s="143">
        <v>0</v>
      </c>
      <c r="AD125" s="143">
        <v>0</v>
      </c>
      <c r="AE125" s="143">
        <v>0</v>
      </c>
      <c r="AF125" s="143">
        <v>0</v>
      </c>
      <c r="AG125" s="143">
        <v>0</v>
      </c>
      <c r="AH125" s="143">
        <v>0</v>
      </c>
      <c r="AI125" s="143">
        <v>0</v>
      </c>
      <c r="AJ125" s="143">
        <v>0</v>
      </c>
      <c r="AK125" s="49">
        <v>0</v>
      </c>
      <c r="AL125" s="1"/>
    </row>
    <row r="126" spans="1:38" s="22" customFormat="1">
      <c r="A126" s="13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6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49"/>
      <c r="AL126" s="1"/>
    </row>
    <row r="127" spans="1:38" s="22" customFormat="1">
      <c r="A127" s="134" t="s">
        <v>39</v>
      </c>
      <c r="B127" s="60">
        <f>SUM(B128:B136)</f>
        <v>75</v>
      </c>
      <c r="C127" s="60">
        <f t="shared" ref="C127:AK127" si="16">SUM(C128:C136)</f>
        <v>0</v>
      </c>
      <c r="D127" s="60">
        <f t="shared" si="16"/>
        <v>0</v>
      </c>
      <c r="E127" s="60">
        <f t="shared" si="16"/>
        <v>0</v>
      </c>
      <c r="F127" s="60">
        <f t="shared" si="16"/>
        <v>0</v>
      </c>
      <c r="G127" s="60">
        <f t="shared" si="16"/>
        <v>0</v>
      </c>
      <c r="H127" s="60">
        <f t="shared" si="16"/>
        <v>0</v>
      </c>
      <c r="I127" s="60">
        <f t="shared" si="16"/>
        <v>66</v>
      </c>
      <c r="J127" s="60">
        <f t="shared" si="16"/>
        <v>0</v>
      </c>
      <c r="K127" s="60">
        <f t="shared" si="16"/>
        <v>0</v>
      </c>
      <c r="L127" s="60">
        <f t="shared" si="16"/>
        <v>0</v>
      </c>
      <c r="M127" s="60">
        <f t="shared" si="16"/>
        <v>0</v>
      </c>
      <c r="N127" s="60">
        <f t="shared" si="16"/>
        <v>0</v>
      </c>
      <c r="O127" s="60">
        <f t="shared" si="16"/>
        <v>0</v>
      </c>
      <c r="P127" s="60">
        <f t="shared" si="16"/>
        <v>0</v>
      </c>
      <c r="Q127" s="60">
        <f t="shared" si="16"/>
        <v>0</v>
      </c>
      <c r="R127" s="60">
        <f t="shared" si="16"/>
        <v>0</v>
      </c>
      <c r="S127" s="60">
        <f t="shared" si="16"/>
        <v>0</v>
      </c>
      <c r="T127" s="60">
        <f t="shared" si="16"/>
        <v>0</v>
      </c>
      <c r="U127" s="60">
        <f t="shared" si="16"/>
        <v>0</v>
      </c>
      <c r="V127" s="60">
        <f t="shared" si="16"/>
        <v>0</v>
      </c>
      <c r="W127" s="60">
        <f t="shared" si="16"/>
        <v>0</v>
      </c>
      <c r="X127" s="60">
        <f t="shared" si="16"/>
        <v>0</v>
      </c>
      <c r="Y127" s="60">
        <f t="shared" si="16"/>
        <v>8</v>
      </c>
      <c r="Z127" s="60">
        <f t="shared" si="16"/>
        <v>0</v>
      </c>
      <c r="AA127" s="60">
        <f t="shared" si="16"/>
        <v>0</v>
      </c>
      <c r="AB127" s="60">
        <f t="shared" si="16"/>
        <v>0</v>
      </c>
      <c r="AC127" s="60">
        <f t="shared" si="16"/>
        <v>0</v>
      </c>
      <c r="AD127" s="60">
        <f t="shared" si="16"/>
        <v>0</v>
      </c>
      <c r="AE127" s="60">
        <f t="shared" si="16"/>
        <v>0</v>
      </c>
      <c r="AF127" s="60">
        <f t="shared" si="16"/>
        <v>0</v>
      </c>
      <c r="AG127" s="60">
        <f t="shared" si="16"/>
        <v>0</v>
      </c>
      <c r="AH127" s="60">
        <f t="shared" si="16"/>
        <v>0</v>
      </c>
      <c r="AI127" s="60">
        <f t="shared" si="16"/>
        <v>0</v>
      </c>
      <c r="AJ127" s="60">
        <f t="shared" si="16"/>
        <v>0</v>
      </c>
      <c r="AK127" s="132">
        <f t="shared" si="16"/>
        <v>1</v>
      </c>
      <c r="AL127" s="1"/>
    </row>
    <row r="128" spans="1:38" s="22" customFormat="1">
      <c r="A128" s="135" t="s">
        <v>147</v>
      </c>
      <c r="B128" s="60">
        <f t="shared" ref="B128:B136" si="17">SUM(C128:AK128)</f>
        <v>1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1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6">
        <v>0</v>
      </c>
      <c r="T128" s="143">
        <v>0</v>
      </c>
      <c r="U128" s="143">
        <v>0</v>
      </c>
      <c r="V128" s="143">
        <v>0</v>
      </c>
      <c r="W128" s="143">
        <v>0</v>
      </c>
      <c r="X128" s="143">
        <v>0</v>
      </c>
      <c r="Y128" s="143">
        <v>0</v>
      </c>
      <c r="Z128" s="143">
        <v>0</v>
      </c>
      <c r="AA128" s="143">
        <v>0</v>
      </c>
      <c r="AB128" s="143">
        <v>0</v>
      </c>
      <c r="AC128" s="143">
        <v>0</v>
      </c>
      <c r="AD128" s="143">
        <v>0</v>
      </c>
      <c r="AE128" s="143">
        <v>0</v>
      </c>
      <c r="AF128" s="143">
        <v>0</v>
      </c>
      <c r="AG128" s="143">
        <v>0</v>
      </c>
      <c r="AH128" s="143">
        <v>0</v>
      </c>
      <c r="AI128" s="143">
        <v>0</v>
      </c>
      <c r="AJ128" s="143">
        <v>0</v>
      </c>
      <c r="AK128" s="49">
        <v>0</v>
      </c>
      <c r="AL128" s="1"/>
    </row>
    <row r="129" spans="1:38" s="22" customFormat="1">
      <c r="A129" s="135" t="s">
        <v>148</v>
      </c>
      <c r="B129" s="60">
        <f t="shared" si="17"/>
        <v>3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2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6">
        <v>0</v>
      </c>
      <c r="T129" s="143">
        <v>0</v>
      </c>
      <c r="U129" s="143">
        <v>0</v>
      </c>
      <c r="V129" s="143">
        <v>0</v>
      </c>
      <c r="W129" s="143">
        <v>0</v>
      </c>
      <c r="X129" s="143">
        <v>0</v>
      </c>
      <c r="Y129" s="143">
        <v>1</v>
      </c>
      <c r="Z129" s="143">
        <v>0</v>
      </c>
      <c r="AA129" s="143">
        <v>0</v>
      </c>
      <c r="AB129" s="143">
        <v>0</v>
      </c>
      <c r="AC129" s="143">
        <v>0</v>
      </c>
      <c r="AD129" s="143">
        <v>0</v>
      </c>
      <c r="AE129" s="143">
        <v>0</v>
      </c>
      <c r="AF129" s="143">
        <v>0</v>
      </c>
      <c r="AG129" s="143">
        <v>0</v>
      </c>
      <c r="AH129" s="143">
        <v>0</v>
      </c>
      <c r="AI129" s="143">
        <v>0</v>
      </c>
      <c r="AJ129" s="143">
        <v>0</v>
      </c>
      <c r="AK129" s="49">
        <v>0</v>
      </c>
      <c r="AL129" s="1"/>
    </row>
    <row r="130" spans="1:38" s="22" customFormat="1">
      <c r="A130" s="135" t="s">
        <v>149</v>
      </c>
      <c r="B130" s="60">
        <f t="shared" si="17"/>
        <v>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2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6">
        <v>0</v>
      </c>
      <c r="T130" s="143">
        <v>0</v>
      </c>
      <c r="U130" s="143">
        <v>0</v>
      </c>
      <c r="V130" s="143">
        <v>0</v>
      </c>
      <c r="W130" s="143">
        <v>0</v>
      </c>
      <c r="X130" s="143">
        <v>0</v>
      </c>
      <c r="Y130" s="143">
        <v>0</v>
      </c>
      <c r="Z130" s="143">
        <v>0</v>
      </c>
      <c r="AA130" s="143">
        <v>0</v>
      </c>
      <c r="AB130" s="143">
        <v>0</v>
      </c>
      <c r="AC130" s="143">
        <v>0</v>
      </c>
      <c r="AD130" s="143">
        <v>0</v>
      </c>
      <c r="AE130" s="143">
        <v>0</v>
      </c>
      <c r="AF130" s="143">
        <v>0</v>
      </c>
      <c r="AG130" s="143">
        <v>0</v>
      </c>
      <c r="AH130" s="143">
        <v>0</v>
      </c>
      <c r="AI130" s="143">
        <v>0</v>
      </c>
      <c r="AJ130" s="143">
        <v>0</v>
      </c>
      <c r="AK130" s="49">
        <v>0</v>
      </c>
      <c r="AL130" s="1"/>
    </row>
    <row r="131" spans="1:38" s="22" customFormat="1">
      <c r="A131" s="135" t="s">
        <v>150</v>
      </c>
      <c r="B131" s="60">
        <f t="shared" si="17"/>
        <v>2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2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6">
        <v>0</v>
      </c>
      <c r="T131" s="143">
        <v>0</v>
      </c>
      <c r="U131" s="143">
        <v>0</v>
      </c>
      <c r="V131" s="143">
        <v>0</v>
      </c>
      <c r="W131" s="143">
        <v>0</v>
      </c>
      <c r="X131" s="143">
        <v>0</v>
      </c>
      <c r="Y131" s="143">
        <v>0</v>
      </c>
      <c r="Z131" s="143">
        <v>0</v>
      </c>
      <c r="AA131" s="143">
        <v>0</v>
      </c>
      <c r="AB131" s="143">
        <v>0</v>
      </c>
      <c r="AC131" s="143">
        <v>0</v>
      </c>
      <c r="AD131" s="143">
        <v>0</v>
      </c>
      <c r="AE131" s="143">
        <v>0</v>
      </c>
      <c r="AF131" s="143">
        <v>0</v>
      </c>
      <c r="AG131" s="143">
        <v>0</v>
      </c>
      <c r="AH131" s="143">
        <v>0</v>
      </c>
      <c r="AI131" s="143">
        <v>0</v>
      </c>
      <c r="AJ131" s="143">
        <v>0</v>
      </c>
      <c r="AK131" s="49">
        <v>0</v>
      </c>
      <c r="AL131" s="1"/>
    </row>
    <row r="132" spans="1:38" s="22" customFormat="1">
      <c r="A132" s="135" t="s">
        <v>486</v>
      </c>
      <c r="B132" s="60">
        <f t="shared" si="17"/>
        <v>2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2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6">
        <v>0</v>
      </c>
      <c r="T132" s="143">
        <v>0</v>
      </c>
      <c r="U132" s="143">
        <v>0</v>
      </c>
      <c r="V132" s="143">
        <v>0</v>
      </c>
      <c r="W132" s="143">
        <v>0</v>
      </c>
      <c r="X132" s="143">
        <v>0</v>
      </c>
      <c r="Y132" s="143">
        <v>0</v>
      </c>
      <c r="Z132" s="143">
        <v>0</v>
      </c>
      <c r="AA132" s="143">
        <v>0</v>
      </c>
      <c r="AB132" s="143">
        <v>0</v>
      </c>
      <c r="AC132" s="143">
        <v>0</v>
      </c>
      <c r="AD132" s="143">
        <v>0</v>
      </c>
      <c r="AE132" s="143">
        <v>0</v>
      </c>
      <c r="AF132" s="143">
        <v>0</v>
      </c>
      <c r="AG132" s="143">
        <v>0</v>
      </c>
      <c r="AH132" s="143">
        <v>0</v>
      </c>
      <c r="AI132" s="143">
        <v>0</v>
      </c>
      <c r="AJ132" s="143">
        <v>0</v>
      </c>
      <c r="AK132" s="49">
        <v>0</v>
      </c>
      <c r="AL132" s="1"/>
    </row>
    <row r="133" spans="1:38" s="22" customFormat="1">
      <c r="A133" s="135" t="s">
        <v>361</v>
      </c>
      <c r="B133" s="60">
        <f t="shared" si="17"/>
        <v>1</v>
      </c>
      <c r="C133" s="60">
        <v>0</v>
      </c>
      <c r="D133" s="60">
        <v>0</v>
      </c>
      <c r="E133" s="60">
        <v>0</v>
      </c>
      <c r="F133" s="60">
        <v>0</v>
      </c>
      <c r="G133" s="60">
        <v>0</v>
      </c>
      <c r="H133" s="60">
        <v>0</v>
      </c>
      <c r="I133" s="60">
        <v>1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132">
        <v>0</v>
      </c>
      <c r="T133" s="61">
        <v>0</v>
      </c>
      <c r="U133" s="61">
        <v>0</v>
      </c>
      <c r="V133" s="61">
        <v>0</v>
      </c>
      <c r="W133" s="61">
        <v>0</v>
      </c>
      <c r="X133" s="61">
        <v>0</v>
      </c>
      <c r="Y133" s="61">
        <v>0</v>
      </c>
      <c r="Z133" s="61">
        <v>0</v>
      </c>
      <c r="AA133" s="61">
        <v>0</v>
      </c>
      <c r="AB133" s="61">
        <v>0</v>
      </c>
      <c r="AC133" s="61">
        <v>0</v>
      </c>
      <c r="AD133" s="61">
        <v>0</v>
      </c>
      <c r="AE133" s="61">
        <v>0</v>
      </c>
      <c r="AF133" s="61">
        <v>0</v>
      </c>
      <c r="AG133" s="61">
        <v>0</v>
      </c>
      <c r="AH133" s="61">
        <v>0</v>
      </c>
      <c r="AI133" s="61">
        <v>0</v>
      </c>
      <c r="AJ133" s="61">
        <v>0</v>
      </c>
      <c r="AK133" s="49">
        <v>0</v>
      </c>
      <c r="AL133" s="1"/>
    </row>
    <row r="134" spans="1:38" s="22" customFormat="1">
      <c r="A134" s="135" t="s">
        <v>48</v>
      </c>
      <c r="B134" s="60">
        <f t="shared" si="17"/>
        <v>39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34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6">
        <v>0</v>
      </c>
      <c r="T134" s="143">
        <v>0</v>
      </c>
      <c r="U134" s="143">
        <v>0</v>
      </c>
      <c r="V134" s="143">
        <v>0</v>
      </c>
      <c r="W134" s="143">
        <v>0</v>
      </c>
      <c r="X134" s="143">
        <v>0</v>
      </c>
      <c r="Y134" s="143">
        <v>4</v>
      </c>
      <c r="Z134" s="143">
        <v>0</v>
      </c>
      <c r="AA134" s="143">
        <v>0</v>
      </c>
      <c r="AB134" s="143">
        <v>0</v>
      </c>
      <c r="AC134" s="143">
        <v>0</v>
      </c>
      <c r="AD134" s="143">
        <v>0</v>
      </c>
      <c r="AE134" s="143">
        <v>0</v>
      </c>
      <c r="AF134" s="143">
        <v>0</v>
      </c>
      <c r="AG134" s="143">
        <v>0</v>
      </c>
      <c r="AH134" s="143">
        <v>0</v>
      </c>
      <c r="AI134" s="143">
        <v>0</v>
      </c>
      <c r="AJ134" s="143">
        <v>0</v>
      </c>
      <c r="AK134" s="49">
        <v>1</v>
      </c>
      <c r="AL134" s="1"/>
    </row>
    <row r="135" spans="1:38" s="22" customFormat="1">
      <c r="A135" s="135" t="s">
        <v>151</v>
      </c>
      <c r="B135" s="60">
        <f t="shared" si="17"/>
        <v>5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5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6">
        <v>0</v>
      </c>
      <c r="T135" s="143">
        <v>0</v>
      </c>
      <c r="U135" s="143">
        <v>0</v>
      </c>
      <c r="V135" s="143">
        <v>0</v>
      </c>
      <c r="W135" s="143">
        <v>0</v>
      </c>
      <c r="X135" s="143">
        <v>0</v>
      </c>
      <c r="Y135" s="143">
        <v>0</v>
      </c>
      <c r="Z135" s="143">
        <v>0</v>
      </c>
      <c r="AA135" s="143">
        <v>0</v>
      </c>
      <c r="AB135" s="143">
        <v>0</v>
      </c>
      <c r="AC135" s="143">
        <v>0</v>
      </c>
      <c r="AD135" s="143">
        <v>0</v>
      </c>
      <c r="AE135" s="143">
        <v>0</v>
      </c>
      <c r="AF135" s="143">
        <v>0</v>
      </c>
      <c r="AG135" s="143">
        <v>0</v>
      </c>
      <c r="AH135" s="143">
        <v>0</v>
      </c>
      <c r="AI135" s="143">
        <v>0</v>
      </c>
      <c r="AJ135" s="143">
        <v>0</v>
      </c>
      <c r="AK135" s="49">
        <v>0</v>
      </c>
      <c r="AL135" s="1"/>
    </row>
    <row r="136" spans="1:38" s="22" customFormat="1">
      <c r="A136" s="135" t="s">
        <v>152</v>
      </c>
      <c r="B136" s="60">
        <f t="shared" si="17"/>
        <v>20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17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6">
        <v>0</v>
      </c>
      <c r="T136" s="143">
        <v>0</v>
      </c>
      <c r="U136" s="143">
        <v>0</v>
      </c>
      <c r="V136" s="143">
        <v>0</v>
      </c>
      <c r="W136" s="143">
        <v>0</v>
      </c>
      <c r="X136" s="143">
        <v>0</v>
      </c>
      <c r="Y136" s="143">
        <v>3</v>
      </c>
      <c r="Z136" s="143">
        <v>0</v>
      </c>
      <c r="AA136" s="143">
        <v>0</v>
      </c>
      <c r="AB136" s="143">
        <v>0</v>
      </c>
      <c r="AC136" s="143">
        <v>0</v>
      </c>
      <c r="AD136" s="143">
        <v>0</v>
      </c>
      <c r="AE136" s="143">
        <v>0</v>
      </c>
      <c r="AF136" s="143">
        <v>0</v>
      </c>
      <c r="AG136" s="143">
        <v>0</v>
      </c>
      <c r="AH136" s="143">
        <v>0</v>
      </c>
      <c r="AI136" s="143">
        <v>0</v>
      </c>
      <c r="AJ136" s="143">
        <v>0</v>
      </c>
      <c r="AK136" s="49">
        <v>0</v>
      </c>
      <c r="AL136" s="1"/>
    </row>
    <row r="137" spans="1:38" s="22" customFormat="1">
      <c r="A137" s="134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132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49"/>
      <c r="AL137" s="1"/>
    </row>
    <row r="138" spans="1:38" s="22" customFormat="1">
      <c r="A138" s="134" t="s">
        <v>50</v>
      </c>
      <c r="B138" s="60">
        <f t="shared" ref="B138:AK138" si="18">SUM(B139:B145)</f>
        <v>19</v>
      </c>
      <c r="C138" s="60">
        <f t="shared" si="18"/>
        <v>0</v>
      </c>
      <c r="D138" s="60">
        <f t="shared" si="18"/>
        <v>0</v>
      </c>
      <c r="E138" s="60">
        <f t="shared" si="18"/>
        <v>0</v>
      </c>
      <c r="F138" s="60">
        <f t="shared" si="18"/>
        <v>0</v>
      </c>
      <c r="G138" s="60">
        <f t="shared" si="18"/>
        <v>0</v>
      </c>
      <c r="H138" s="60">
        <f t="shared" si="18"/>
        <v>0</v>
      </c>
      <c r="I138" s="60">
        <f t="shared" si="18"/>
        <v>16</v>
      </c>
      <c r="J138" s="60">
        <f t="shared" si="18"/>
        <v>0</v>
      </c>
      <c r="K138" s="60">
        <f t="shared" si="18"/>
        <v>0</v>
      </c>
      <c r="L138" s="60">
        <f t="shared" si="18"/>
        <v>0</v>
      </c>
      <c r="M138" s="60">
        <f t="shared" si="18"/>
        <v>0</v>
      </c>
      <c r="N138" s="60">
        <f t="shared" si="18"/>
        <v>0</v>
      </c>
      <c r="O138" s="60">
        <f t="shared" si="18"/>
        <v>0</v>
      </c>
      <c r="P138" s="60">
        <f t="shared" si="18"/>
        <v>0</v>
      </c>
      <c r="Q138" s="60">
        <f t="shared" si="18"/>
        <v>0</v>
      </c>
      <c r="R138" s="60">
        <f t="shared" si="18"/>
        <v>0</v>
      </c>
      <c r="S138" s="60">
        <f t="shared" si="18"/>
        <v>0</v>
      </c>
      <c r="T138" s="60">
        <f t="shared" si="18"/>
        <v>0</v>
      </c>
      <c r="U138" s="60">
        <f t="shared" si="18"/>
        <v>0</v>
      </c>
      <c r="V138" s="60">
        <f t="shared" si="18"/>
        <v>0</v>
      </c>
      <c r="W138" s="60">
        <f t="shared" si="18"/>
        <v>0</v>
      </c>
      <c r="X138" s="60">
        <f t="shared" si="18"/>
        <v>0</v>
      </c>
      <c r="Y138" s="60">
        <f t="shared" si="18"/>
        <v>3</v>
      </c>
      <c r="Z138" s="60">
        <f t="shared" si="18"/>
        <v>0</v>
      </c>
      <c r="AA138" s="60">
        <f t="shared" si="18"/>
        <v>0</v>
      </c>
      <c r="AB138" s="60">
        <f t="shared" si="18"/>
        <v>0</v>
      </c>
      <c r="AC138" s="60">
        <f t="shared" si="18"/>
        <v>0</v>
      </c>
      <c r="AD138" s="60">
        <f t="shared" si="18"/>
        <v>0</v>
      </c>
      <c r="AE138" s="60">
        <f t="shared" si="18"/>
        <v>0</v>
      </c>
      <c r="AF138" s="60">
        <f t="shared" si="18"/>
        <v>0</v>
      </c>
      <c r="AG138" s="60">
        <f t="shared" si="18"/>
        <v>0</v>
      </c>
      <c r="AH138" s="60">
        <f t="shared" si="18"/>
        <v>0</v>
      </c>
      <c r="AI138" s="60">
        <f t="shared" si="18"/>
        <v>0</v>
      </c>
      <c r="AJ138" s="60">
        <f t="shared" si="18"/>
        <v>0</v>
      </c>
      <c r="AK138" s="132">
        <f t="shared" si="18"/>
        <v>0</v>
      </c>
      <c r="AL138" s="1"/>
    </row>
    <row r="139" spans="1:38" s="22" customFormat="1">
      <c r="A139" s="135" t="s">
        <v>153</v>
      </c>
      <c r="B139" s="60">
        <f t="shared" ref="B139:B145" si="19">SUM(C139:AK139)</f>
        <v>4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4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6">
        <v>0</v>
      </c>
      <c r="T139" s="143">
        <v>0</v>
      </c>
      <c r="U139" s="143">
        <v>0</v>
      </c>
      <c r="V139" s="143">
        <v>0</v>
      </c>
      <c r="W139" s="143">
        <v>0</v>
      </c>
      <c r="X139" s="143">
        <v>0</v>
      </c>
      <c r="Y139" s="143">
        <v>0</v>
      </c>
      <c r="Z139" s="143">
        <v>0</v>
      </c>
      <c r="AA139" s="143">
        <v>0</v>
      </c>
      <c r="AB139" s="143">
        <v>0</v>
      </c>
      <c r="AC139" s="143">
        <v>0</v>
      </c>
      <c r="AD139" s="143">
        <v>0</v>
      </c>
      <c r="AE139" s="143">
        <v>0</v>
      </c>
      <c r="AF139" s="143">
        <v>0</v>
      </c>
      <c r="AG139" s="143">
        <v>0</v>
      </c>
      <c r="AH139" s="143">
        <v>0</v>
      </c>
      <c r="AI139" s="143">
        <v>0</v>
      </c>
      <c r="AJ139" s="143">
        <v>0</v>
      </c>
      <c r="AK139" s="49">
        <v>0</v>
      </c>
      <c r="AL139" s="1"/>
    </row>
    <row r="140" spans="1:38" s="22" customFormat="1">
      <c r="A140" s="135" t="s">
        <v>154</v>
      </c>
      <c r="B140" s="60">
        <f t="shared" si="19"/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1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6">
        <v>0</v>
      </c>
      <c r="T140" s="143">
        <v>0</v>
      </c>
      <c r="U140" s="143">
        <v>0</v>
      </c>
      <c r="V140" s="143">
        <v>0</v>
      </c>
      <c r="W140" s="143">
        <v>0</v>
      </c>
      <c r="X140" s="143">
        <v>0</v>
      </c>
      <c r="Y140" s="143">
        <v>0</v>
      </c>
      <c r="Z140" s="143">
        <v>0</v>
      </c>
      <c r="AA140" s="143">
        <v>0</v>
      </c>
      <c r="AB140" s="143">
        <v>0</v>
      </c>
      <c r="AC140" s="143">
        <v>0</v>
      </c>
      <c r="AD140" s="143">
        <v>0</v>
      </c>
      <c r="AE140" s="143">
        <v>0</v>
      </c>
      <c r="AF140" s="143">
        <v>0</v>
      </c>
      <c r="AG140" s="143">
        <v>0</v>
      </c>
      <c r="AH140" s="143">
        <v>0</v>
      </c>
      <c r="AI140" s="143">
        <v>0</v>
      </c>
      <c r="AJ140" s="143">
        <v>0</v>
      </c>
      <c r="AK140" s="49">
        <v>0</v>
      </c>
      <c r="AL140" s="1"/>
    </row>
    <row r="141" spans="1:38" s="22" customFormat="1">
      <c r="A141" s="135" t="s">
        <v>155</v>
      </c>
      <c r="B141" s="60">
        <f t="shared" si="19"/>
        <v>1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1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6">
        <v>0</v>
      </c>
      <c r="T141" s="143">
        <v>0</v>
      </c>
      <c r="U141" s="143">
        <v>0</v>
      </c>
      <c r="V141" s="143">
        <v>0</v>
      </c>
      <c r="W141" s="143">
        <v>0</v>
      </c>
      <c r="X141" s="143">
        <v>0</v>
      </c>
      <c r="Y141" s="143">
        <v>0</v>
      </c>
      <c r="Z141" s="143">
        <v>0</v>
      </c>
      <c r="AA141" s="143">
        <v>0</v>
      </c>
      <c r="AB141" s="143">
        <v>0</v>
      </c>
      <c r="AC141" s="143">
        <v>0</v>
      </c>
      <c r="AD141" s="143">
        <v>0</v>
      </c>
      <c r="AE141" s="143">
        <v>0</v>
      </c>
      <c r="AF141" s="143">
        <v>0</v>
      </c>
      <c r="AG141" s="143">
        <v>0</v>
      </c>
      <c r="AH141" s="143">
        <v>0</v>
      </c>
      <c r="AI141" s="143">
        <v>0</v>
      </c>
      <c r="AJ141" s="143">
        <v>0</v>
      </c>
      <c r="AK141" s="49">
        <v>0</v>
      </c>
      <c r="AL141" s="1"/>
    </row>
    <row r="142" spans="1:38" s="22" customFormat="1">
      <c r="A142" s="135" t="s">
        <v>488</v>
      </c>
      <c r="B142" s="60">
        <f t="shared" si="19"/>
        <v>1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1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6">
        <v>0</v>
      </c>
      <c r="T142" s="143">
        <v>0</v>
      </c>
      <c r="U142" s="143">
        <v>0</v>
      </c>
      <c r="V142" s="143">
        <v>0</v>
      </c>
      <c r="W142" s="143">
        <v>0</v>
      </c>
      <c r="X142" s="143">
        <v>0</v>
      </c>
      <c r="Y142" s="143">
        <v>0</v>
      </c>
      <c r="Z142" s="143">
        <v>0</v>
      </c>
      <c r="AA142" s="143">
        <v>0</v>
      </c>
      <c r="AB142" s="143">
        <v>0</v>
      </c>
      <c r="AC142" s="143">
        <v>0</v>
      </c>
      <c r="AD142" s="143">
        <v>0</v>
      </c>
      <c r="AE142" s="143">
        <v>0</v>
      </c>
      <c r="AF142" s="143">
        <v>0</v>
      </c>
      <c r="AG142" s="143">
        <v>0</v>
      </c>
      <c r="AH142" s="143">
        <v>0</v>
      </c>
      <c r="AI142" s="143">
        <v>0</v>
      </c>
      <c r="AJ142" s="143">
        <v>0</v>
      </c>
      <c r="AK142" s="49">
        <v>0</v>
      </c>
      <c r="AL142" s="1"/>
    </row>
    <row r="143" spans="1:38" s="22" customFormat="1">
      <c r="A143" s="135" t="s">
        <v>489</v>
      </c>
      <c r="B143" s="60">
        <f t="shared" si="19"/>
        <v>7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4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6">
        <v>0</v>
      </c>
      <c r="T143" s="143">
        <v>0</v>
      </c>
      <c r="U143" s="143">
        <v>0</v>
      </c>
      <c r="V143" s="143">
        <v>0</v>
      </c>
      <c r="W143" s="143">
        <v>0</v>
      </c>
      <c r="X143" s="143">
        <v>0</v>
      </c>
      <c r="Y143" s="143">
        <v>3</v>
      </c>
      <c r="Z143" s="143">
        <v>0</v>
      </c>
      <c r="AA143" s="143">
        <v>0</v>
      </c>
      <c r="AB143" s="143">
        <v>0</v>
      </c>
      <c r="AC143" s="143">
        <v>0</v>
      </c>
      <c r="AD143" s="143">
        <v>0</v>
      </c>
      <c r="AE143" s="143">
        <v>0</v>
      </c>
      <c r="AF143" s="143">
        <v>0</v>
      </c>
      <c r="AG143" s="143">
        <v>0</v>
      </c>
      <c r="AH143" s="143">
        <v>0</v>
      </c>
      <c r="AI143" s="143">
        <v>0</v>
      </c>
      <c r="AJ143" s="143">
        <v>0</v>
      </c>
      <c r="AK143" s="49">
        <v>0</v>
      </c>
      <c r="AL143" s="1"/>
    </row>
    <row r="144" spans="1:38" s="22" customFormat="1">
      <c r="A144" s="135" t="s">
        <v>29</v>
      </c>
      <c r="B144" s="60">
        <f t="shared" si="19"/>
        <v>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3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6">
        <v>0</v>
      </c>
      <c r="T144" s="143">
        <v>0</v>
      </c>
      <c r="U144" s="143">
        <v>0</v>
      </c>
      <c r="V144" s="143">
        <v>0</v>
      </c>
      <c r="W144" s="143">
        <v>0</v>
      </c>
      <c r="X144" s="143">
        <v>0</v>
      </c>
      <c r="Y144" s="143">
        <v>0</v>
      </c>
      <c r="Z144" s="143">
        <v>0</v>
      </c>
      <c r="AA144" s="143">
        <v>0</v>
      </c>
      <c r="AB144" s="143">
        <v>0</v>
      </c>
      <c r="AC144" s="143">
        <v>0</v>
      </c>
      <c r="AD144" s="143">
        <v>0</v>
      </c>
      <c r="AE144" s="143">
        <v>0</v>
      </c>
      <c r="AF144" s="143">
        <v>0</v>
      </c>
      <c r="AG144" s="143">
        <v>0</v>
      </c>
      <c r="AH144" s="143">
        <v>0</v>
      </c>
      <c r="AI144" s="143">
        <v>0</v>
      </c>
      <c r="AJ144" s="143">
        <v>0</v>
      </c>
      <c r="AK144" s="49">
        <v>0</v>
      </c>
      <c r="AL144" s="1"/>
    </row>
    <row r="145" spans="1:38" s="22" customFormat="1">
      <c r="A145" s="135" t="s">
        <v>490</v>
      </c>
      <c r="B145" s="60">
        <f t="shared" si="19"/>
        <v>2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2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6">
        <v>0</v>
      </c>
      <c r="T145" s="143">
        <v>0</v>
      </c>
      <c r="U145" s="143">
        <v>0</v>
      </c>
      <c r="V145" s="143">
        <v>0</v>
      </c>
      <c r="W145" s="143">
        <v>0</v>
      </c>
      <c r="X145" s="143">
        <v>0</v>
      </c>
      <c r="Y145" s="143">
        <v>0</v>
      </c>
      <c r="Z145" s="143">
        <v>0</v>
      </c>
      <c r="AA145" s="143">
        <v>0</v>
      </c>
      <c r="AB145" s="143">
        <v>0</v>
      </c>
      <c r="AC145" s="143">
        <v>0</v>
      </c>
      <c r="AD145" s="143">
        <v>0</v>
      </c>
      <c r="AE145" s="143">
        <v>0</v>
      </c>
      <c r="AF145" s="143">
        <v>0</v>
      </c>
      <c r="AG145" s="143">
        <v>0</v>
      </c>
      <c r="AH145" s="143">
        <v>0</v>
      </c>
      <c r="AI145" s="143">
        <v>0</v>
      </c>
      <c r="AJ145" s="143">
        <v>0</v>
      </c>
      <c r="AK145" s="49">
        <v>0</v>
      </c>
      <c r="AL145" s="1"/>
    </row>
    <row r="146" spans="1:38" s="22" customFormat="1">
      <c r="A146" s="13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6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49"/>
      <c r="AL146" s="1"/>
    </row>
    <row r="147" spans="1:38" s="22" customFormat="1">
      <c r="A147" s="134" t="s">
        <v>303</v>
      </c>
      <c r="B147" s="60">
        <f>SUM(B148:B155)</f>
        <v>145</v>
      </c>
      <c r="C147" s="60">
        <f t="shared" ref="C147:AK147" si="20">SUM(C148:C155)</f>
        <v>0</v>
      </c>
      <c r="D147" s="60">
        <f t="shared" si="20"/>
        <v>0</v>
      </c>
      <c r="E147" s="60">
        <f t="shared" si="20"/>
        <v>0</v>
      </c>
      <c r="F147" s="60">
        <f t="shared" si="20"/>
        <v>0</v>
      </c>
      <c r="G147" s="60">
        <f t="shared" si="20"/>
        <v>0</v>
      </c>
      <c r="H147" s="60">
        <f t="shared" si="20"/>
        <v>7</v>
      </c>
      <c r="I147" s="60">
        <f t="shared" si="20"/>
        <v>100</v>
      </c>
      <c r="J147" s="60">
        <f t="shared" si="20"/>
        <v>0</v>
      </c>
      <c r="K147" s="60">
        <f t="shared" si="20"/>
        <v>0</v>
      </c>
      <c r="L147" s="60">
        <f t="shared" si="20"/>
        <v>0</v>
      </c>
      <c r="M147" s="60">
        <f t="shared" si="20"/>
        <v>0</v>
      </c>
      <c r="N147" s="60">
        <f t="shared" si="20"/>
        <v>0</v>
      </c>
      <c r="O147" s="60">
        <f t="shared" si="20"/>
        <v>1</v>
      </c>
      <c r="P147" s="60">
        <f t="shared" si="20"/>
        <v>0</v>
      </c>
      <c r="Q147" s="60">
        <f t="shared" si="20"/>
        <v>1</v>
      </c>
      <c r="R147" s="60">
        <f t="shared" si="20"/>
        <v>0</v>
      </c>
      <c r="S147" s="60">
        <f t="shared" si="20"/>
        <v>1</v>
      </c>
      <c r="T147" s="60">
        <f t="shared" si="20"/>
        <v>0</v>
      </c>
      <c r="U147" s="60">
        <f t="shared" si="20"/>
        <v>0</v>
      </c>
      <c r="V147" s="60">
        <f t="shared" si="20"/>
        <v>0</v>
      </c>
      <c r="W147" s="60">
        <f t="shared" si="20"/>
        <v>0</v>
      </c>
      <c r="X147" s="60">
        <f t="shared" si="20"/>
        <v>2</v>
      </c>
      <c r="Y147" s="60">
        <f t="shared" si="20"/>
        <v>29</v>
      </c>
      <c r="Z147" s="60">
        <f t="shared" si="20"/>
        <v>0</v>
      </c>
      <c r="AA147" s="60">
        <f t="shared" si="20"/>
        <v>2</v>
      </c>
      <c r="AB147" s="60">
        <f t="shared" si="20"/>
        <v>0</v>
      </c>
      <c r="AC147" s="60">
        <f t="shared" si="20"/>
        <v>0</v>
      </c>
      <c r="AD147" s="60">
        <f t="shared" si="20"/>
        <v>0</v>
      </c>
      <c r="AE147" s="60">
        <f t="shared" si="20"/>
        <v>0</v>
      </c>
      <c r="AF147" s="60">
        <f t="shared" si="20"/>
        <v>0</v>
      </c>
      <c r="AG147" s="60">
        <f t="shared" si="20"/>
        <v>0</v>
      </c>
      <c r="AH147" s="60">
        <f t="shared" si="20"/>
        <v>0</v>
      </c>
      <c r="AI147" s="60">
        <f t="shared" si="20"/>
        <v>0</v>
      </c>
      <c r="AJ147" s="60">
        <f t="shared" si="20"/>
        <v>2</v>
      </c>
      <c r="AK147" s="132">
        <f t="shared" si="20"/>
        <v>0</v>
      </c>
      <c r="AL147" s="1"/>
    </row>
    <row r="148" spans="1:38" s="22" customFormat="1">
      <c r="A148" s="135" t="s">
        <v>157</v>
      </c>
      <c r="B148" s="60">
        <f t="shared" ref="B148:B155" si="21">SUM(C148:AK148)</f>
        <v>43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42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6">
        <v>0</v>
      </c>
      <c r="T148" s="143">
        <v>0</v>
      </c>
      <c r="U148" s="143">
        <v>0</v>
      </c>
      <c r="V148" s="143">
        <v>0</v>
      </c>
      <c r="W148" s="143">
        <v>0</v>
      </c>
      <c r="X148" s="143">
        <v>0</v>
      </c>
      <c r="Y148" s="143">
        <v>1</v>
      </c>
      <c r="Z148" s="143">
        <v>0</v>
      </c>
      <c r="AA148" s="143">
        <v>0</v>
      </c>
      <c r="AB148" s="143">
        <v>0</v>
      </c>
      <c r="AC148" s="143">
        <v>0</v>
      </c>
      <c r="AD148" s="143">
        <v>0</v>
      </c>
      <c r="AE148" s="143">
        <v>0</v>
      </c>
      <c r="AF148" s="143">
        <v>0</v>
      </c>
      <c r="AG148" s="143">
        <v>0</v>
      </c>
      <c r="AH148" s="143">
        <v>0</v>
      </c>
      <c r="AI148" s="143">
        <v>0</v>
      </c>
      <c r="AJ148" s="143">
        <v>0</v>
      </c>
      <c r="AK148" s="49">
        <v>0</v>
      </c>
      <c r="AL148" s="1"/>
    </row>
    <row r="149" spans="1:38" s="22" customFormat="1">
      <c r="A149" s="135" t="s">
        <v>492</v>
      </c>
      <c r="B149" s="60">
        <f t="shared" si="21"/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6">
        <v>0</v>
      </c>
      <c r="T149" s="143">
        <v>0</v>
      </c>
      <c r="U149" s="143">
        <v>0</v>
      </c>
      <c r="V149" s="143">
        <v>0</v>
      </c>
      <c r="W149" s="143">
        <v>0</v>
      </c>
      <c r="X149" s="143">
        <v>0</v>
      </c>
      <c r="Y149" s="143">
        <v>0</v>
      </c>
      <c r="Z149" s="143">
        <v>0</v>
      </c>
      <c r="AA149" s="143">
        <v>0</v>
      </c>
      <c r="AB149" s="143">
        <v>0</v>
      </c>
      <c r="AC149" s="143">
        <v>0</v>
      </c>
      <c r="AD149" s="143">
        <v>0</v>
      </c>
      <c r="AE149" s="143">
        <v>0</v>
      </c>
      <c r="AF149" s="143">
        <v>0</v>
      </c>
      <c r="AG149" s="143">
        <v>0</v>
      </c>
      <c r="AH149" s="143">
        <v>0</v>
      </c>
      <c r="AI149" s="143">
        <v>0</v>
      </c>
      <c r="AJ149" s="143">
        <v>0</v>
      </c>
      <c r="AK149" s="49">
        <v>0</v>
      </c>
      <c r="AL149" s="1"/>
    </row>
    <row r="150" spans="1:38" s="22" customFormat="1">
      <c r="A150" s="135" t="s">
        <v>158</v>
      </c>
      <c r="B150" s="60">
        <f t="shared" si="21"/>
        <v>1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6">
        <v>0</v>
      </c>
      <c r="T150" s="143">
        <v>0</v>
      </c>
      <c r="U150" s="143">
        <v>0</v>
      </c>
      <c r="V150" s="143">
        <v>0</v>
      </c>
      <c r="W150" s="143">
        <v>0</v>
      </c>
      <c r="X150" s="143">
        <v>0</v>
      </c>
      <c r="Y150" s="143">
        <v>0</v>
      </c>
      <c r="Z150" s="143">
        <v>0</v>
      </c>
      <c r="AA150" s="143">
        <v>0</v>
      </c>
      <c r="AB150" s="143">
        <v>0</v>
      </c>
      <c r="AC150" s="143">
        <v>0</v>
      </c>
      <c r="AD150" s="143">
        <v>0</v>
      </c>
      <c r="AE150" s="143">
        <v>0</v>
      </c>
      <c r="AF150" s="143">
        <v>0</v>
      </c>
      <c r="AG150" s="143">
        <v>0</v>
      </c>
      <c r="AH150" s="143">
        <v>0</v>
      </c>
      <c r="AI150" s="143">
        <v>0</v>
      </c>
      <c r="AJ150" s="143">
        <v>0</v>
      </c>
      <c r="AK150" s="49">
        <v>0</v>
      </c>
      <c r="AL150" s="1"/>
    </row>
    <row r="151" spans="1:38" s="22" customFormat="1">
      <c r="A151" s="135" t="s">
        <v>159</v>
      </c>
      <c r="B151" s="60">
        <f t="shared" si="21"/>
        <v>12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12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6">
        <v>0</v>
      </c>
      <c r="T151" s="143">
        <v>0</v>
      </c>
      <c r="U151" s="143">
        <v>0</v>
      </c>
      <c r="V151" s="143">
        <v>0</v>
      </c>
      <c r="W151" s="143">
        <v>0</v>
      </c>
      <c r="X151" s="143">
        <v>0</v>
      </c>
      <c r="Y151" s="143">
        <v>0</v>
      </c>
      <c r="Z151" s="143">
        <v>0</v>
      </c>
      <c r="AA151" s="143">
        <v>0</v>
      </c>
      <c r="AB151" s="143">
        <v>0</v>
      </c>
      <c r="AC151" s="143">
        <v>0</v>
      </c>
      <c r="AD151" s="143">
        <v>0</v>
      </c>
      <c r="AE151" s="143">
        <v>0</v>
      </c>
      <c r="AF151" s="143">
        <v>0</v>
      </c>
      <c r="AG151" s="143">
        <v>0</v>
      </c>
      <c r="AH151" s="143">
        <v>0</v>
      </c>
      <c r="AI151" s="143">
        <v>0</v>
      </c>
      <c r="AJ151" s="143">
        <v>0</v>
      </c>
      <c r="AK151" s="49">
        <v>0</v>
      </c>
      <c r="AL151" s="1"/>
    </row>
    <row r="152" spans="1:38" s="22" customFormat="1">
      <c r="A152" s="135" t="s">
        <v>183</v>
      </c>
      <c r="B152" s="60">
        <f t="shared" si="21"/>
        <v>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6">
        <v>0</v>
      </c>
      <c r="T152" s="143">
        <v>0</v>
      </c>
      <c r="U152" s="143">
        <v>0</v>
      </c>
      <c r="V152" s="143">
        <v>0</v>
      </c>
      <c r="W152" s="143">
        <v>0</v>
      </c>
      <c r="X152" s="143">
        <v>0</v>
      </c>
      <c r="Y152" s="143">
        <v>2</v>
      </c>
      <c r="Z152" s="143">
        <v>0</v>
      </c>
      <c r="AA152" s="143">
        <v>0</v>
      </c>
      <c r="AB152" s="143">
        <v>0</v>
      </c>
      <c r="AC152" s="143">
        <v>0</v>
      </c>
      <c r="AD152" s="143">
        <v>0</v>
      </c>
      <c r="AE152" s="143">
        <v>0</v>
      </c>
      <c r="AF152" s="143">
        <v>0</v>
      </c>
      <c r="AG152" s="143">
        <v>0</v>
      </c>
      <c r="AH152" s="143">
        <v>0</v>
      </c>
      <c r="AI152" s="143">
        <v>0</v>
      </c>
      <c r="AJ152" s="143">
        <v>0</v>
      </c>
      <c r="AK152" s="49">
        <v>0</v>
      </c>
      <c r="AL152" s="1"/>
    </row>
    <row r="153" spans="1:38" s="22" customFormat="1">
      <c r="A153" s="135" t="s">
        <v>160</v>
      </c>
      <c r="B153" s="60">
        <f t="shared" si="21"/>
        <v>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1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6">
        <v>0</v>
      </c>
      <c r="T153" s="143">
        <v>0</v>
      </c>
      <c r="U153" s="143">
        <v>0</v>
      </c>
      <c r="V153" s="143">
        <v>0</v>
      </c>
      <c r="W153" s="143">
        <v>0</v>
      </c>
      <c r="X153" s="143">
        <v>0</v>
      </c>
      <c r="Y153" s="143">
        <v>0</v>
      </c>
      <c r="Z153" s="143">
        <v>0</v>
      </c>
      <c r="AA153" s="143">
        <v>0</v>
      </c>
      <c r="AB153" s="143">
        <v>0</v>
      </c>
      <c r="AC153" s="143">
        <v>0</v>
      </c>
      <c r="AD153" s="143">
        <v>0</v>
      </c>
      <c r="AE153" s="143">
        <v>0</v>
      </c>
      <c r="AF153" s="143">
        <v>0</v>
      </c>
      <c r="AG153" s="143">
        <v>0</v>
      </c>
      <c r="AH153" s="143">
        <v>0</v>
      </c>
      <c r="AI153" s="143">
        <v>0</v>
      </c>
      <c r="AJ153" s="143">
        <v>0</v>
      </c>
      <c r="AK153" s="49">
        <v>0</v>
      </c>
      <c r="AL153" s="1"/>
    </row>
    <row r="154" spans="1:38" s="22" customFormat="1">
      <c r="A154" s="135" t="s">
        <v>493</v>
      </c>
      <c r="B154" s="60">
        <f t="shared" si="21"/>
        <v>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2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6">
        <v>0</v>
      </c>
      <c r="T154" s="143">
        <v>0</v>
      </c>
      <c r="U154" s="143">
        <v>0</v>
      </c>
      <c r="V154" s="143">
        <v>0</v>
      </c>
      <c r="W154" s="143">
        <v>0</v>
      </c>
      <c r="X154" s="143">
        <v>0</v>
      </c>
      <c r="Y154" s="143">
        <v>0</v>
      </c>
      <c r="Z154" s="143">
        <v>0</v>
      </c>
      <c r="AA154" s="143">
        <v>0</v>
      </c>
      <c r="AB154" s="143">
        <v>0</v>
      </c>
      <c r="AC154" s="143">
        <v>0</v>
      </c>
      <c r="AD154" s="143">
        <v>0</v>
      </c>
      <c r="AE154" s="143">
        <v>0</v>
      </c>
      <c r="AF154" s="143">
        <v>0</v>
      </c>
      <c r="AG154" s="143">
        <v>0</v>
      </c>
      <c r="AH154" s="143">
        <v>0</v>
      </c>
      <c r="AI154" s="143">
        <v>0</v>
      </c>
      <c r="AJ154" s="143">
        <v>0</v>
      </c>
      <c r="AK154" s="49">
        <v>0</v>
      </c>
      <c r="AL154" s="1"/>
    </row>
    <row r="155" spans="1:38" s="22" customFormat="1">
      <c r="A155" s="135" t="s">
        <v>5</v>
      </c>
      <c r="B155" s="60">
        <f t="shared" si="21"/>
        <v>83</v>
      </c>
      <c r="C155" s="60">
        <v>0</v>
      </c>
      <c r="D155" s="60">
        <v>0</v>
      </c>
      <c r="E155" s="60">
        <v>0</v>
      </c>
      <c r="F155" s="60">
        <v>0</v>
      </c>
      <c r="G155" s="60">
        <v>0</v>
      </c>
      <c r="H155" s="60">
        <v>7</v>
      </c>
      <c r="I155" s="60">
        <v>41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1</v>
      </c>
      <c r="P155" s="60">
        <v>0</v>
      </c>
      <c r="Q155" s="60">
        <v>1</v>
      </c>
      <c r="R155" s="60">
        <v>0</v>
      </c>
      <c r="S155" s="132">
        <v>1</v>
      </c>
      <c r="T155" s="61">
        <v>0</v>
      </c>
      <c r="U155" s="61">
        <v>0</v>
      </c>
      <c r="V155" s="61">
        <v>0</v>
      </c>
      <c r="W155" s="61">
        <v>0</v>
      </c>
      <c r="X155" s="61">
        <v>2</v>
      </c>
      <c r="Y155" s="61">
        <v>26</v>
      </c>
      <c r="Z155" s="61">
        <v>0</v>
      </c>
      <c r="AA155" s="61">
        <v>2</v>
      </c>
      <c r="AB155" s="61">
        <v>0</v>
      </c>
      <c r="AC155" s="61">
        <v>0</v>
      </c>
      <c r="AD155" s="61">
        <v>0</v>
      </c>
      <c r="AE155" s="61">
        <v>0</v>
      </c>
      <c r="AF155" s="61">
        <v>0</v>
      </c>
      <c r="AG155" s="61">
        <v>0</v>
      </c>
      <c r="AH155" s="61">
        <v>0</v>
      </c>
      <c r="AI155" s="61">
        <v>0</v>
      </c>
      <c r="AJ155" s="61">
        <v>2</v>
      </c>
      <c r="AK155" s="49">
        <v>0</v>
      </c>
      <c r="AL155" s="1"/>
    </row>
    <row r="156" spans="1:38" s="22" customFormat="1">
      <c r="A156" s="13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6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49"/>
      <c r="AL156" s="1"/>
    </row>
    <row r="157" spans="1:38" s="22" customFormat="1" ht="30.5">
      <c r="A157" s="134" t="s">
        <v>436</v>
      </c>
      <c r="B157" s="60">
        <f>SUM(B158:B174)</f>
        <v>1039</v>
      </c>
      <c r="C157" s="60">
        <f t="shared" ref="C157:AK157" si="22">SUM(C158:C174)</f>
        <v>0</v>
      </c>
      <c r="D157" s="60">
        <f t="shared" si="22"/>
        <v>0</v>
      </c>
      <c r="E157" s="60">
        <f t="shared" si="22"/>
        <v>0</v>
      </c>
      <c r="F157" s="60">
        <f t="shared" si="22"/>
        <v>0</v>
      </c>
      <c r="G157" s="60">
        <f t="shared" si="22"/>
        <v>0</v>
      </c>
      <c r="H157" s="60">
        <f t="shared" si="22"/>
        <v>31</v>
      </c>
      <c r="I157" s="60">
        <f t="shared" si="22"/>
        <v>881</v>
      </c>
      <c r="J157" s="60">
        <f t="shared" si="22"/>
        <v>1</v>
      </c>
      <c r="K157" s="60">
        <f t="shared" si="22"/>
        <v>1</v>
      </c>
      <c r="L157" s="60">
        <f t="shared" si="22"/>
        <v>10</v>
      </c>
      <c r="M157" s="60">
        <f t="shared" si="22"/>
        <v>3</v>
      </c>
      <c r="N157" s="60">
        <f t="shared" si="22"/>
        <v>0</v>
      </c>
      <c r="O157" s="60">
        <f t="shared" si="22"/>
        <v>1</v>
      </c>
      <c r="P157" s="60">
        <f t="shared" si="22"/>
        <v>4</v>
      </c>
      <c r="Q157" s="60">
        <f t="shared" si="22"/>
        <v>7</v>
      </c>
      <c r="R157" s="60">
        <f t="shared" si="22"/>
        <v>1</v>
      </c>
      <c r="S157" s="60">
        <f t="shared" si="22"/>
        <v>0</v>
      </c>
      <c r="T157" s="60">
        <f t="shared" si="22"/>
        <v>0</v>
      </c>
      <c r="U157" s="60">
        <f t="shared" si="22"/>
        <v>2</v>
      </c>
      <c r="V157" s="60">
        <f t="shared" si="22"/>
        <v>3</v>
      </c>
      <c r="W157" s="60">
        <f t="shared" si="22"/>
        <v>0</v>
      </c>
      <c r="X157" s="60">
        <f t="shared" si="22"/>
        <v>10</v>
      </c>
      <c r="Y157" s="60">
        <f t="shared" si="22"/>
        <v>74</v>
      </c>
      <c r="Z157" s="60">
        <f t="shared" si="22"/>
        <v>1</v>
      </c>
      <c r="AA157" s="60">
        <f t="shared" si="22"/>
        <v>5</v>
      </c>
      <c r="AB157" s="60">
        <f t="shared" si="22"/>
        <v>0</v>
      </c>
      <c r="AC157" s="60">
        <f t="shared" si="22"/>
        <v>1</v>
      </c>
      <c r="AD157" s="60">
        <f t="shared" si="22"/>
        <v>1</v>
      </c>
      <c r="AE157" s="60">
        <f t="shared" si="22"/>
        <v>1</v>
      </c>
      <c r="AF157" s="60">
        <f t="shared" si="22"/>
        <v>1</v>
      </c>
      <c r="AG157" s="60">
        <f t="shared" si="22"/>
        <v>0</v>
      </c>
      <c r="AH157" s="60">
        <f t="shared" si="22"/>
        <v>0</v>
      </c>
      <c r="AI157" s="60">
        <f t="shared" si="22"/>
        <v>0</v>
      </c>
      <c r="AJ157" s="60">
        <f t="shared" si="22"/>
        <v>0</v>
      </c>
      <c r="AK157" s="132">
        <f t="shared" si="22"/>
        <v>0</v>
      </c>
      <c r="AL157" s="1"/>
    </row>
    <row r="158" spans="1:38" s="22" customFormat="1">
      <c r="A158" s="135" t="s">
        <v>161</v>
      </c>
      <c r="B158" s="60">
        <f t="shared" ref="B158:B174" si="23">SUM(C158:AK158)</f>
        <v>6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4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6">
        <v>0</v>
      </c>
      <c r="T158" s="143">
        <v>0</v>
      </c>
      <c r="U158" s="143">
        <v>0</v>
      </c>
      <c r="V158" s="143">
        <v>2</v>
      </c>
      <c r="W158" s="143">
        <v>0</v>
      </c>
      <c r="X158" s="143">
        <v>0</v>
      </c>
      <c r="Y158" s="143">
        <v>0</v>
      </c>
      <c r="Z158" s="143">
        <v>0</v>
      </c>
      <c r="AA158" s="143">
        <v>0</v>
      </c>
      <c r="AB158" s="143">
        <v>0</v>
      </c>
      <c r="AC158" s="143">
        <v>0</v>
      </c>
      <c r="AD158" s="143">
        <v>0</v>
      </c>
      <c r="AE158" s="143">
        <v>0</v>
      </c>
      <c r="AF158" s="143">
        <v>0</v>
      </c>
      <c r="AG158" s="143">
        <v>0</v>
      </c>
      <c r="AH158" s="143">
        <v>0</v>
      </c>
      <c r="AI158" s="143">
        <v>0</v>
      </c>
      <c r="AJ158" s="143">
        <v>0</v>
      </c>
      <c r="AK158" s="49">
        <v>0</v>
      </c>
      <c r="AL158" s="1"/>
    </row>
    <row r="159" spans="1:38" s="22" customFormat="1">
      <c r="A159" s="135" t="s">
        <v>554</v>
      </c>
      <c r="B159" s="60">
        <f t="shared" si="23"/>
        <v>24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24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6">
        <v>0</v>
      </c>
      <c r="T159" s="143">
        <v>0</v>
      </c>
      <c r="U159" s="143">
        <v>0</v>
      </c>
      <c r="V159" s="143">
        <v>0</v>
      </c>
      <c r="W159" s="143">
        <v>0</v>
      </c>
      <c r="X159" s="143">
        <v>0</v>
      </c>
      <c r="Y159" s="143">
        <v>0</v>
      </c>
      <c r="Z159" s="143">
        <v>0</v>
      </c>
      <c r="AA159" s="143">
        <v>0</v>
      </c>
      <c r="AB159" s="143">
        <v>0</v>
      </c>
      <c r="AC159" s="143">
        <v>0</v>
      </c>
      <c r="AD159" s="143">
        <v>0</v>
      </c>
      <c r="AE159" s="143">
        <v>0</v>
      </c>
      <c r="AF159" s="143">
        <v>0</v>
      </c>
      <c r="AG159" s="143">
        <v>0</v>
      </c>
      <c r="AH159" s="143">
        <v>0</v>
      </c>
      <c r="AI159" s="143">
        <v>0</v>
      </c>
      <c r="AJ159" s="143">
        <v>0</v>
      </c>
      <c r="AK159" s="49">
        <v>0</v>
      </c>
      <c r="AL159" s="1"/>
    </row>
    <row r="160" spans="1:38" s="22" customFormat="1">
      <c r="A160" s="135" t="s">
        <v>494</v>
      </c>
      <c r="B160" s="60">
        <f t="shared" si="23"/>
        <v>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7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6">
        <v>0</v>
      </c>
      <c r="T160" s="143">
        <v>0</v>
      </c>
      <c r="U160" s="143">
        <v>0</v>
      </c>
      <c r="V160" s="143">
        <v>0</v>
      </c>
      <c r="W160" s="143">
        <v>0</v>
      </c>
      <c r="X160" s="143">
        <v>0</v>
      </c>
      <c r="Y160" s="143">
        <v>0</v>
      </c>
      <c r="Z160" s="143">
        <v>0</v>
      </c>
      <c r="AA160" s="143">
        <v>0</v>
      </c>
      <c r="AB160" s="143">
        <v>0</v>
      </c>
      <c r="AC160" s="143">
        <v>0</v>
      </c>
      <c r="AD160" s="143">
        <v>0</v>
      </c>
      <c r="AE160" s="143">
        <v>0</v>
      </c>
      <c r="AF160" s="143">
        <v>0</v>
      </c>
      <c r="AG160" s="143">
        <v>0</v>
      </c>
      <c r="AH160" s="143">
        <v>0</v>
      </c>
      <c r="AI160" s="143">
        <v>0</v>
      </c>
      <c r="AJ160" s="143">
        <v>0</v>
      </c>
      <c r="AK160" s="49">
        <v>0</v>
      </c>
      <c r="AL160" s="1"/>
    </row>
    <row r="161" spans="1:38" s="22" customFormat="1">
      <c r="A161" s="135" t="s">
        <v>495</v>
      </c>
      <c r="B161" s="60">
        <f t="shared" si="23"/>
        <v>2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2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6">
        <v>0</v>
      </c>
      <c r="T161" s="143">
        <v>0</v>
      </c>
      <c r="U161" s="143">
        <v>0</v>
      </c>
      <c r="V161" s="143">
        <v>0</v>
      </c>
      <c r="W161" s="143">
        <v>0</v>
      </c>
      <c r="X161" s="143">
        <v>0</v>
      </c>
      <c r="Y161" s="143">
        <v>0</v>
      </c>
      <c r="Z161" s="143">
        <v>0</v>
      </c>
      <c r="AA161" s="143">
        <v>0</v>
      </c>
      <c r="AB161" s="143">
        <v>0</v>
      </c>
      <c r="AC161" s="143">
        <v>0</v>
      </c>
      <c r="AD161" s="143">
        <v>0</v>
      </c>
      <c r="AE161" s="143">
        <v>0</v>
      </c>
      <c r="AF161" s="143">
        <v>0</v>
      </c>
      <c r="AG161" s="143">
        <v>0</v>
      </c>
      <c r="AH161" s="143">
        <v>0</v>
      </c>
      <c r="AI161" s="143">
        <v>0</v>
      </c>
      <c r="AJ161" s="143">
        <v>0</v>
      </c>
      <c r="AK161" s="49">
        <v>0</v>
      </c>
      <c r="AL161" s="1"/>
    </row>
    <row r="162" spans="1:38" s="22" customFormat="1">
      <c r="A162" s="135" t="s">
        <v>496</v>
      </c>
      <c r="B162" s="60">
        <f t="shared" si="23"/>
        <v>1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1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6">
        <v>0</v>
      </c>
      <c r="T162" s="143">
        <v>0</v>
      </c>
      <c r="U162" s="143">
        <v>0</v>
      </c>
      <c r="V162" s="143">
        <v>0</v>
      </c>
      <c r="W162" s="143">
        <v>0</v>
      </c>
      <c r="X162" s="143">
        <v>0</v>
      </c>
      <c r="Y162" s="143">
        <v>0</v>
      </c>
      <c r="Z162" s="143">
        <v>0</v>
      </c>
      <c r="AA162" s="143">
        <v>0</v>
      </c>
      <c r="AB162" s="143">
        <v>0</v>
      </c>
      <c r="AC162" s="143">
        <v>0</v>
      </c>
      <c r="AD162" s="143">
        <v>0</v>
      </c>
      <c r="AE162" s="143">
        <v>0</v>
      </c>
      <c r="AF162" s="143">
        <v>0</v>
      </c>
      <c r="AG162" s="143">
        <v>0</v>
      </c>
      <c r="AH162" s="143">
        <v>0</v>
      </c>
      <c r="AI162" s="143">
        <v>0</v>
      </c>
      <c r="AJ162" s="143">
        <v>0</v>
      </c>
      <c r="AK162" s="49">
        <v>0</v>
      </c>
      <c r="AL162" s="1"/>
    </row>
    <row r="163" spans="1:38" s="22" customFormat="1" ht="31">
      <c r="A163" s="135" t="s">
        <v>497</v>
      </c>
      <c r="B163" s="60">
        <f t="shared" si="23"/>
        <v>8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1</v>
      </c>
      <c r="I163" s="15">
        <v>4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6">
        <v>0</v>
      </c>
      <c r="T163" s="143">
        <v>0</v>
      </c>
      <c r="U163" s="143">
        <v>0</v>
      </c>
      <c r="V163" s="143">
        <v>0</v>
      </c>
      <c r="W163" s="143">
        <v>0</v>
      </c>
      <c r="X163" s="143">
        <v>0</v>
      </c>
      <c r="Y163" s="143">
        <v>1</v>
      </c>
      <c r="Z163" s="143">
        <v>0</v>
      </c>
      <c r="AA163" s="143">
        <v>2</v>
      </c>
      <c r="AB163" s="143">
        <v>0</v>
      </c>
      <c r="AC163" s="143">
        <v>0</v>
      </c>
      <c r="AD163" s="143">
        <v>0</v>
      </c>
      <c r="AE163" s="143">
        <v>0</v>
      </c>
      <c r="AF163" s="143">
        <v>0</v>
      </c>
      <c r="AG163" s="143">
        <v>0</v>
      </c>
      <c r="AH163" s="143">
        <v>0</v>
      </c>
      <c r="AI163" s="143">
        <v>0</v>
      </c>
      <c r="AJ163" s="143">
        <v>0</v>
      </c>
      <c r="AK163" s="49">
        <v>0</v>
      </c>
      <c r="AL163" s="1"/>
    </row>
    <row r="164" spans="1:38" s="22" customFormat="1">
      <c r="A164" s="135" t="s">
        <v>464</v>
      </c>
      <c r="B164" s="60">
        <f t="shared" si="23"/>
        <v>5</v>
      </c>
      <c r="C164" s="60">
        <v>0</v>
      </c>
      <c r="D164" s="60">
        <v>0</v>
      </c>
      <c r="E164" s="60">
        <v>0</v>
      </c>
      <c r="F164" s="60">
        <v>0</v>
      </c>
      <c r="G164" s="60">
        <v>0</v>
      </c>
      <c r="H164" s="60">
        <v>0</v>
      </c>
      <c r="I164" s="60">
        <v>5</v>
      </c>
      <c r="J164" s="60">
        <v>0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132">
        <v>0</v>
      </c>
      <c r="T164" s="61">
        <v>0</v>
      </c>
      <c r="U164" s="61">
        <v>0</v>
      </c>
      <c r="V164" s="61">
        <v>0</v>
      </c>
      <c r="W164" s="61">
        <v>0</v>
      </c>
      <c r="X164" s="61">
        <v>0</v>
      </c>
      <c r="Y164" s="61">
        <v>0</v>
      </c>
      <c r="Z164" s="61">
        <v>0</v>
      </c>
      <c r="AA164" s="61">
        <v>0</v>
      </c>
      <c r="AB164" s="61">
        <v>0</v>
      </c>
      <c r="AC164" s="61">
        <v>0</v>
      </c>
      <c r="AD164" s="61">
        <v>0</v>
      </c>
      <c r="AE164" s="61">
        <v>0</v>
      </c>
      <c r="AF164" s="61">
        <v>0</v>
      </c>
      <c r="AG164" s="61">
        <v>0</v>
      </c>
      <c r="AH164" s="61">
        <v>0</v>
      </c>
      <c r="AI164" s="61">
        <v>0</v>
      </c>
      <c r="AJ164" s="61">
        <v>0</v>
      </c>
      <c r="AK164" s="49">
        <v>0</v>
      </c>
      <c r="AL164" s="1"/>
    </row>
    <row r="165" spans="1:38" s="22" customFormat="1">
      <c r="A165" s="135" t="s">
        <v>362</v>
      </c>
      <c r="B165" s="60">
        <f t="shared" si="23"/>
        <v>17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2</v>
      </c>
      <c r="I165" s="15">
        <v>12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6">
        <v>0</v>
      </c>
      <c r="T165" s="143">
        <v>0</v>
      </c>
      <c r="U165" s="143">
        <v>0</v>
      </c>
      <c r="V165" s="143">
        <v>0</v>
      </c>
      <c r="W165" s="143">
        <v>0</v>
      </c>
      <c r="X165" s="143">
        <v>3</v>
      </c>
      <c r="Y165" s="143">
        <v>0</v>
      </c>
      <c r="Z165" s="143">
        <v>0</v>
      </c>
      <c r="AA165" s="143">
        <v>0</v>
      </c>
      <c r="AB165" s="143">
        <v>0</v>
      </c>
      <c r="AC165" s="143">
        <v>0</v>
      </c>
      <c r="AD165" s="143">
        <v>0</v>
      </c>
      <c r="AE165" s="143">
        <v>0</v>
      </c>
      <c r="AF165" s="143">
        <v>0</v>
      </c>
      <c r="AG165" s="143">
        <v>0</v>
      </c>
      <c r="AH165" s="143">
        <v>0</v>
      </c>
      <c r="AI165" s="143">
        <v>0</v>
      </c>
      <c r="AJ165" s="143">
        <v>0</v>
      </c>
      <c r="AK165" s="49">
        <v>0</v>
      </c>
      <c r="AL165" s="1"/>
    </row>
    <row r="166" spans="1:38" s="22" customFormat="1">
      <c r="A166" s="135" t="s">
        <v>162</v>
      </c>
      <c r="B166" s="60">
        <f t="shared" si="23"/>
        <v>90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81</v>
      </c>
      <c r="J166" s="15">
        <v>1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6">
        <v>0</v>
      </c>
      <c r="T166" s="143">
        <v>0</v>
      </c>
      <c r="U166" s="143">
        <v>0</v>
      </c>
      <c r="V166" s="143">
        <v>0</v>
      </c>
      <c r="W166" s="143">
        <v>0</v>
      </c>
      <c r="X166" s="143">
        <v>0</v>
      </c>
      <c r="Y166" s="143">
        <v>8</v>
      </c>
      <c r="Z166" s="143">
        <v>0</v>
      </c>
      <c r="AA166" s="143">
        <v>0</v>
      </c>
      <c r="AB166" s="143">
        <v>0</v>
      </c>
      <c r="AC166" s="143">
        <v>0</v>
      </c>
      <c r="AD166" s="143">
        <v>0</v>
      </c>
      <c r="AE166" s="143">
        <v>0</v>
      </c>
      <c r="AF166" s="143">
        <v>0</v>
      </c>
      <c r="AG166" s="143">
        <v>0</v>
      </c>
      <c r="AH166" s="143">
        <v>0</v>
      </c>
      <c r="AI166" s="143">
        <v>0</v>
      </c>
      <c r="AJ166" s="143">
        <v>0</v>
      </c>
      <c r="AK166" s="49">
        <v>0</v>
      </c>
      <c r="AL166" s="1"/>
    </row>
    <row r="167" spans="1:38" s="22" customFormat="1">
      <c r="A167" s="135" t="s">
        <v>437</v>
      </c>
      <c r="B167" s="60">
        <f t="shared" si="23"/>
        <v>9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3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1</v>
      </c>
      <c r="Q167" s="15">
        <v>3</v>
      </c>
      <c r="R167" s="15">
        <v>1</v>
      </c>
      <c r="S167" s="16">
        <v>0</v>
      </c>
      <c r="T167" s="143">
        <v>0</v>
      </c>
      <c r="U167" s="143">
        <v>0</v>
      </c>
      <c r="V167" s="143">
        <v>0</v>
      </c>
      <c r="W167" s="143">
        <v>0</v>
      </c>
      <c r="X167" s="143">
        <v>1</v>
      </c>
      <c r="Y167" s="143">
        <v>0</v>
      </c>
      <c r="Z167" s="143">
        <v>0</v>
      </c>
      <c r="AA167" s="143">
        <v>0</v>
      </c>
      <c r="AB167" s="143">
        <v>0</v>
      </c>
      <c r="AC167" s="143">
        <v>0</v>
      </c>
      <c r="AD167" s="143">
        <v>0</v>
      </c>
      <c r="AE167" s="143">
        <v>0</v>
      </c>
      <c r="AF167" s="143">
        <v>0</v>
      </c>
      <c r="AG167" s="143">
        <v>0</v>
      </c>
      <c r="AH167" s="143">
        <v>0</v>
      </c>
      <c r="AI167" s="143">
        <v>0</v>
      </c>
      <c r="AJ167" s="143">
        <v>0</v>
      </c>
      <c r="AK167" s="49">
        <v>0</v>
      </c>
      <c r="AL167" s="1"/>
    </row>
    <row r="168" spans="1:38" s="22" customFormat="1">
      <c r="A168" s="135" t="s">
        <v>555</v>
      </c>
      <c r="B168" s="60">
        <f t="shared" si="23"/>
        <v>69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3</v>
      </c>
      <c r="I168" s="15">
        <v>57</v>
      </c>
      <c r="J168" s="15">
        <v>0</v>
      </c>
      <c r="K168" s="15">
        <v>0</v>
      </c>
      <c r="L168" s="15">
        <v>2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6">
        <v>0</v>
      </c>
      <c r="T168" s="143">
        <v>0</v>
      </c>
      <c r="U168" s="143">
        <v>0</v>
      </c>
      <c r="V168" s="143">
        <v>0</v>
      </c>
      <c r="W168" s="143">
        <v>0</v>
      </c>
      <c r="X168" s="143">
        <v>0</v>
      </c>
      <c r="Y168" s="143">
        <v>3</v>
      </c>
      <c r="Z168" s="143">
        <v>1</v>
      </c>
      <c r="AA168" s="143">
        <v>1</v>
      </c>
      <c r="AB168" s="143">
        <v>0</v>
      </c>
      <c r="AC168" s="143">
        <v>1</v>
      </c>
      <c r="AD168" s="143">
        <v>1</v>
      </c>
      <c r="AE168" s="143">
        <v>0</v>
      </c>
      <c r="AF168" s="143">
        <v>0</v>
      </c>
      <c r="AG168" s="143">
        <v>0</v>
      </c>
      <c r="AH168" s="143">
        <v>0</v>
      </c>
      <c r="AI168" s="143">
        <v>0</v>
      </c>
      <c r="AJ168" s="143">
        <v>0</v>
      </c>
      <c r="AK168" s="49">
        <v>0</v>
      </c>
      <c r="AL168" s="1"/>
    </row>
    <row r="169" spans="1:38" s="22" customFormat="1">
      <c r="A169" s="135" t="s">
        <v>462</v>
      </c>
      <c r="B169" s="60">
        <f t="shared" si="23"/>
        <v>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1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6">
        <v>0</v>
      </c>
      <c r="T169" s="143">
        <v>0</v>
      </c>
      <c r="U169" s="143">
        <v>0</v>
      </c>
      <c r="V169" s="143">
        <v>0</v>
      </c>
      <c r="W169" s="143">
        <v>0</v>
      </c>
      <c r="X169" s="143">
        <v>0</v>
      </c>
      <c r="Y169" s="143">
        <v>0</v>
      </c>
      <c r="Z169" s="143">
        <v>0</v>
      </c>
      <c r="AA169" s="143">
        <v>0</v>
      </c>
      <c r="AB169" s="143">
        <v>0</v>
      </c>
      <c r="AC169" s="143">
        <v>0</v>
      </c>
      <c r="AD169" s="143">
        <v>0</v>
      </c>
      <c r="AE169" s="143">
        <v>0</v>
      </c>
      <c r="AF169" s="143">
        <v>0</v>
      </c>
      <c r="AG169" s="143">
        <v>0</v>
      </c>
      <c r="AH169" s="143">
        <v>0</v>
      </c>
      <c r="AI169" s="143">
        <v>0</v>
      </c>
      <c r="AJ169" s="143">
        <v>0</v>
      </c>
      <c r="AK169" s="49">
        <v>0</v>
      </c>
      <c r="AL169" s="1"/>
    </row>
    <row r="170" spans="1:38" s="22" customFormat="1">
      <c r="A170" s="135" t="s">
        <v>163</v>
      </c>
      <c r="B170" s="60">
        <f t="shared" si="23"/>
        <v>7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7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6">
        <v>0</v>
      </c>
      <c r="T170" s="143">
        <v>0</v>
      </c>
      <c r="U170" s="143">
        <v>0</v>
      </c>
      <c r="V170" s="143">
        <v>0</v>
      </c>
      <c r="W170" s="143">
        <v>0</v>
      </c>
      <c r="X170" s="143">
        <v>0</v>
      </c>
      <c r="Y170" s="143">
        <v>0</v>
      </c>
      <c r="Z170" s="143">
        <v>0</v>
      </c>
      <c r="AA170" s="143">
        <v>0</v>
      </c>
      <c r="AB170" s="143">
        <v>0</v>
      </c>
      <c r="AC170" s="143">
        <v>0</v>
      </c>
      <c r="AD170" s="143">
        <v>0</v>
      </c>
      <c r="AE170" s="143">
        <v>0</v>
      </c>
      <c r="AF170" s="143">
        <v>0</v>
      </c>
      <c r="AG170" s="143">
        <v>0</v>
      </c>
      <c r="AH170" s="143">
        <v>0</v>
      </c>
      <c r="AI170" s="143">
        <v>0</v>
      </c>
      <c r="AJ170" s="143">
        <v>0</v>
      </c>
      <c r="AK170" s="49">
        <v>0</v>
      </c>
      <c r="AL170" s="1"/>
    </row>
    <row r="171" spans="1:38" s="22" customFormat="1">
      <c r="A171" s="135" t="s">
        <v>432</v>
      </c>
      <c r="B171" s="60">
        <f t="shared" si="23"/>
        <v>212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12</v>
      </c>
      <c r="I171" s="15">
        <v>162</v>
      </c>
      <c r="J171" s="15">
        <v>0</v>
      </c>
      <c r="K171" s="15">
        <v>0</v>
      </c>
      <c r="L171" s="15">
        <v>5</v>
      </c>
      <c r="M171" s="15">
        <v>2</v>
      </c>
      <c r="N171" s="15">
        <v>0</v>
      </c>
      <c r="O171" s="15">
        <v>1</v>
      </c>
      <c r="P171" s="15">
        <v>3</v>
      </c>
      <c r="Q171" s="15">
        <v>4</v>
      </c>
      <c r="R171" s="15">
        <v>0</v>
      </c>
      <c r="S171" s="16">
        <v>0</v>
      </c>
      <c r="T171" s="143">
        <v>0</v>
      </c>
      <c r="U171" s="143">
        <v>0</v>
      </c>
      <c r="V171" s="143">
        <v>0</v>
      </c>
      <c r="W171" s="143">
        <v>0</v>
      </c>
      <c r="X171" s="143">
        <v>3</v>
      </c>
      <c r="Y171" s="143">
        <v>18</v>
      </c>
      <c r="Z171" s="143">
        <v>0</v>
      </c>
      <c r="AA171" s="143">
        <v>1</v>
      </c>
      <c r="AB171" s="143">
        <v>0</v>
      </c>
      <c r="AC171" s="143">
        <v>0</v>
      </c>
      <c r="AD171" s="143">
        <v>0</v>
      </c>
      <c r="AE171" s="143">
        <v>1</v>
      </c>
      <c r="AF171" s="143">
        <v>0</v>
      </c>
      <c r="AG171" s="143">
        <v>0</v>
      </c>
      <c r="AH171" s="143">
        <v>0</v>
      </c>
      <c r="AI171" s="143">
        <v>0</v>
      </c>
      <c r="AJ171" s="143">
        <v>0</v>
      </c>
      <c r="AK171" s="49">
        <v>0</v>
      </c>
      <c r="AL171" s="1"/>
    </row>
    <row r="172" spans="1:38" s="22" customFormat="1">
      <c r="A172" s="135" t="s">
        <v>164</v>
      </c>
      <c r="B172" s="60">
        <f t="shared" si="23"/>
        <v>9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1</v>
      </c>
      <c r="I172" s="15">
        <v>5</v>
      </c>
      <c r="J172" s="15">
        <v>0</v>
      </c>
      <c r="K172" s="15">
        <v>0</v>
      </c>
      <c r="L172" s="15">
        <v>2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6">
        <v>0</v>
      </c>
      <c r="T172" s="143">
        <v>0</v>
      </c>
      <c r="U172" s="143">
        <v>0</v>
      </c>
      <c r="V172" s="143">
        <v>0</v>
      </c>
      <c r="W172" s="143">
        <v>0</v>
      </c>
      <c r="X172" s="143">
        <v>1</v>
      </c>
      <c r="Y172" s="143">
        <v>0</v>
      </c>
      <c r="Z172" s="143">
        <v>0</v>
      </c>
      <c r="AA172" s="143">
        <v>0</v>
      </c>
      <c r="AB172" s="143">
        <v>0</v>
      </c>
      <c r="AC172" s="143">
        <v>0</v>
      </c>
      <c r="AD172" s="143">
        <v>0</v>
      </c>
      <c r="AE172" s="143">
        <v>0</v>
      </c>
      <c r="AF172" s="143">
        <v>0</v>
      </c>
      <c r="AG172" s="143">
        <v>0</v>
      </c>
      <c r="AH172" s="143">
        <v>0</v>
      </c>
      <c r="AI172" s="143">
        <v>0</v>
      </c>
      <c r="AJ172" s="143">
        <v>0</v>
      </c>
      <c r="AK172" s="49">
        <v>0</v>
      </c>
      <c r="AL172" s="1"/>
    </row>
    <row r="173" spans="1:38" s="22" customFormat="1">
      <c r="A173" s="135" t="s">
        <v>498</v>
      </c>
      <c r="B173" s="60">
        <f t="shared" si="23"/>
        <v>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5</v>
      </c>
      <c r="J173" s="15">
        <v>0</v>
      </c>
      <c r="K173" s="15">
        <v>0</v>
      </c>
      <c r="L173" s="15">
        <v>1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6">
        <v>0</v>
      </c>
      <c r="T173" s="143">
        <v>0</v>
      </c>
      <c r="U173" s="143">
        <v>1</v>
      </c>
      <c r="V173" s="143">
        <v>0</v>
      </c>
      <c r="W173" s="143">
        <v>0</v>
      </c>
      <c r="X173" s="143">
        <v>1</v>
      </c>
      <c r="Y173" s="143">
        <v>0</v>
      </c>
      <c r="Z173" s="143">
        <v>0</v>
      </c>
      <c r="AA173" s="143">
        <v>0</v>
      </c>
      <c r="AB173" s="143">
        <v>0</v>
      </c>
      <c r="AC173" s="143">
        <v>0</v>
      </c>
      <c r="AD173" s="143">
        <v>0</v>
      </c>
      <c r="AE173" s="143">
        <v>0</v>
      </c>
      <c r="AF173" s="143">
        <v>0</v>
      </c>
      <c r="AG173" s="143">
        <v>0</v>
      </c>
      <c r="AH173" s="143">
        <v>0</v>
      </c>
      <c r="AI173" s="143">
        <v>0</v>
      </c>
      <c r="AJ173" s="143">
        <v>0</v>
      </c>
      <c r="AK173" s="49">
        <v>0</v>
      </c>
      <c r="AL173" s="1"/>
    </row>
    <row r="174" spans="1:38" s="22" customFormat="1">
      <c r="A174" s="135" t="s">
        <v>556</v>
      </c>
      <c r="B174" s="60">
        <f t="shared" si="23"/>
        <v>564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12</v>
      </c>
      <c r="I174" s="15">
        <v>501</v>
      </c>
      <c r="J174" s="15">
        <v>0</v>
      </c>
      <c r="K174" s="15">
        <v>1</v>
      </c>
      <c r="L174" s="15">
        <v>0</v>
      </c>
      <c r="M174" s="15">
        <v>1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6">
        <v>0</v>
      </c>
      <c r="T174" s="143">
        <v>0</v>
      </c>
      <c r="U174" s="143">
        <v>1</v>
      </c>
      <c r="V174" s="143">
        <v>1</v>
      </c>
      <c r="W174" s="143">
        <v>0</v>
      </c>
      <c r="X174" s="143">
        <v>1</v>
      </c>
      <c r="Y174" s="143">
        <v>44</v>
      </c>
      <c r="Z174" s="143">
        <v>0</v>
      </c>
      <c r="AA174" s="143">
        <v>1</v>
      </c>
      <c r="AB174" s="143">
        <v>0</v>
      </c>
      <c r="AC174" s="143">
        <v>0</v>
      </c>
      <c r="AD174" s="143">
        <v>0</v>
      </c>
      <c r="AE174" s="143">
        <v>0</v>
      </c>
      <c r="AF174" s="143">
        <v>1</v>
      </c>
      <c r="AG174" s="143">
        <v>0</v>
      </c>
      <c r="AH174" s="143">
        <v>0</v>
      </c>
      <c r="AI174" s="143">
        <v>0</v>
      </c>
      <c r="AJ174" s="143">
        <v>0</v>
      </c>
      <c r="AK174" s="49">
        <v>0</v>
      </c>
      <c r="AL174" s="1"/>
    </row>
    <row r="175" spans="1:38" s="22" customFormat="1">
      <c r="A175" s="13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6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49"/>
      <c r="AL175" s="1"/>
    </row>
    <row r="176" spans="1:38" s="22" customFormat="1">
      <c r="A176" s="134" t="s">
        <v>165</v>
      </c>
      <c r="B176" s="60">
        <f>SUM(B177:B181)</f>
        <v>458</v>
      </c>
      <c r="C176" s="60">
        <f t="shared" ref="C176:AK176" si="24">SUM(C177:C181)</f>
        <v>0</v>
      </c>
      <c r="D176" s="60">
        <f t="shared" si="24"/>
        <v>0</v>
      </c>
      <c r="E176" s="60">
        <f t="shared" si="24"/>
        <v>1</v>
      </c>
      <c r="F176" s="60">
        <f t="shared" si="24"/>
        <v>0</v>
      </c>
      <c r="G176" s="60">
        <f t="shared" si="24"/>
        <v>0</v>
      </c>
      <c r="H176" s="60">
        <f t="shared" si="24"/>
        <v>3</v>
      </c>
      <c r="I176" s="60">
        <f t="shared" si="24"/>
        <v>402</v>
      </c>
      <c r="J176" s="60">
        <f t="shared" si="24"/>
        <v>0</v>
      </c>
      <c r="K176" s="60">
        <f t="shared" si="24"/>
        <v>0</v>
      </c>
      <c r="L176" s="60">
        <f t="shared" si="24"/>
        <v>0</v>
      </c>
      <c r="M176" s="60">
        <f t="shared" si="24"/>
        <v>0</v>
      </c>
      <c r="N176" s="60">
        <f t="shared" si="24"/>
        <v>1</v>
      </c>
      <c r="O176" s="60">
        <f t="shared" si="24"/>
        <v>1</v>
      </c>
      <c r="P176" s="60">
        <f t="shared" si="24"/>
        <v>0</v>
      </c>
      <c r="Q176" s="60">
        <f t="shared" si="24"/>
        <v>1</v>
      </c>
      <c r="R176" s="60">
        <f t="shared" si="24"/>
        <v>0</v>
      </c>
      <c r="S176" s="60">
        <f t="shared" si="24"/>
        <v>0</v>
      </c>
      <c r="T176" s="60">
        <f t="shared" si="24"/>
        <v>0</v>
      </c>
      <c r="U176" s="60">
        <f t="shared" si="24"/>
        <v>0</v>
      </c>
      <c r="V176" s="60">
        <f t="shared" si="24"/>
        <v>3</v>
      </c>
      <c r="W176" s="60">
        <f t="shared" si="24"/>
        <v>0</v>
      </c>
      <c r="X176" s="60">
        <f t="shared" si="24"/>
        <v>0</v>
      </c>
      <c r="Y176" s="60">
        <f t="shared" si="24"/>
        <v>46</v>
      </c>
      <c r="Z176" s="60">
        <f t="shared" si="24"/>
        <v>0</v>
      </c>
      <c r="AA176" s="60">
        <f t="shared" si="24"/>
        <v>0</v>
      </c>
      <c r="AB176" s="60">
        <f t="shared" si="24"/>
        <v>0</v>
      </c>
      <c r="AC176" s="60">
        <f t="shared" si="24"/>
        <v>0</v>
      </c>
      <c r="AD176" s="60">
        <f t="shared" si="24"/>
        <v>0</v>
      </c>
      <c r="AE176" s="60">
        <f t="shared" si="24"/>
        <v>0</v>
      </c>
      <c r="AF176" s="60">
        <f t="shared" si="24"/>
        <v>0</v>
      </c>
      <c r="AG176" s="60">
        <f t="shared" si="24"/>
        <v>0</v>
      </c>
      <c r="AH176" s="60">
        <f t="shared" si="24"/>
        <v>0</v>
      </c>
      <c r="AI176" s="60">
        <f t="shared" si="24"/>
        <v>0</v>
      </c>
      <c r="AJ176" s="60">
        <f t="shared" si="24"/>
        <v>0</v>
      </c>
      <c r="AK176" s="132">
        <f t="shared" si="24"/>
        <v>0</v>
      </c>
      <c r="AL176" s="1"/>
    </row>
    <row r="177" spans="1:38" s="22" customFormat="1">
      <c r="A177" s="135" t="s">
        <v>180</v>
      </c>
      <c r="B177" s="60">
        <f>SUM(C177:AK177)</f>
        <v>5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5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6">
        <v>0</v>
      </c>
      <c r="T177" s="143">
        <v>0</v>
      </c>
      <c r="U177" s="143">
        <v>0</v>
      </c>
      <c r="V177" s="143">
        <v>0</v>
      </c>
      <c r="W177" s="143">
        <v>0</v>
      </c>
      <c r="X177" s="143">
        <v>0</v>
      </c>
      <c r="Y177" s="143">
        <v>0</v>
      </c>
      <c r="Z177" s="143">
        <v>0</v>
      </c>
      <c r="AA177" s="143">
        <v>0</v>
      </c>
      <c r="AB177" s="143">
        <v>0</v>
      </c>
      <c r="AC177" s="143">
        <v>0</v>
      </c>
      <c r="AD177" s="143">
        <v>0</v>
      </c>
      <c r="AE177" s="143">
        <v>0</v>
      </c>
      <c r="AF177" s="143">
        <v>0</v>
      </c>
      <c r="AG177" s="143">
        <v>0</v>
      </c>
      <c r="AH177" s="143">
        <v>0</v>
      </c>
      <c r="AI177" s="143">
        <v>0</v>
      </c>
      <c r="AJ177" s="143">
        <v>0</v>
      </c>
      <c r="AK177" s="49">
        <v>0</v>
      </c>
      <c r="AL177" s="1"/>
    </row>
    <row r="178" spans="1:38" s="22" customFormat="1">
      <c r="A178" s="135" t="s">
        <v>364</v>
      </c>
      <c r="B178" s="60">
        <f>SUM(C178:AK178)</f>
        <v>10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9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6">
        <v>0</v>
      </c>
      <c r="T178" s="143">
        <v>0</v>
      </c>
      <c r="U178" s="143">
        <v>0</v>
      </c>
      <c r="V178" s="143">
        <v>0</v>
      </c>
      <c r="W178" s="143">
        <v>0</v>
      </c>
      <c r="X178" s="143">
        <v>0</v>
      </c>
      <c r="Y178" s="143">
        <v>1</v>
      </c>
      <c r="Z178" s="143">
        <v>0</v>
      </c>
      <c r="AA178" s="143">
        <v>0</v>
      </c>
      <c r="AB178" s="143">
        <v>0</v>
      </c>
      <c r="AC178" s="143">
        <v>0</v>
      </c>
      <c r="AD178" s="143">
        <v>0</v>
      </c>
      <c r="AE178" s="143">
        <v>0</v>
      </c>
      <c r="AF178" s="143">
        <v>0</v>
      </c>
      <c r="AG178" s="143">
        <v>0</v>
      </c>
      <c r="AH178" s="143">
        <v>0</v>
      </c>
      <c r="AI178" s="143">
        <v>0</v>
      </c>
      <c r="AJ178" s="143">
        <v>0</v>
      </c>
      <c r="AK178" s="49">
        <v>0</v>
      </c>
      <c r="AL178" s="1"/>
    </row>
    <row r="179" spans="1:38" s="22" customFormat="1">
      <c r="A179" s="135" t="s">
        <v>166</v>
      </c>
      <c r="B179" s="60">
        <f>SUM(C179:AK179)</f>
        <v>409</v>
      </c>
      <c r="C179" s="60">
        <v>0</v>
      </c>
      <c r="D179" s="60">
        <v>0</v>
      </c>
      <c r="E179" s="60">
        <v>1</v>
      </c>
      <c r="F179" s="60">
        <v>0</v>
      </c>
      <c r="G179" s="60">
        <v>0</v>
      </c>
      <c r="H179" s="60">
        <v>3</v>
      </c>
      <c r="I179" s="60">
        <v>357</v>
      </c>
      <c r="J179" s="60">
        <v>0</v>
      </c>
      <c r="K179" s="60">
        <v>0</v>
      </c>
      <c r="L179" s="60">
        <v>0</v>
      </c>
      <c r="M179" s="60">
        <v>0</v>
      </c>
      <c r="N179" s="60">
        <v>1</v>
      </c>
      <c r="O179" s="60">
        <v>1</v>
      </c>
      <c r="P179" s="60">
        <v>0</v>
      </c>
      <c r="Q179" s="60">
        <v>1</v>
      </c>
      <c r="R179" s="60">
        <v>0</v>
      </c>
      <c r="S179" s="132">
        <v>0</v>
      </c>
      <c r="T179" s="61">
        <v>0</v>
      </c>
      <c r="U179" s="61">
        <v>0</v>
      </c>
      <c r="V179" s="61">
        <v>2</v>
      </c>
      <c r="W179" s="61">
        <v>0</v>
      </c>
      <c r="X179" s="61">
        <v>0</v>
      </c>
      <c r="Y179" s="61">
        <v>43</v>
      </c>
      <c r="Z179" s="61">
        <v>0</v>
      </c>
      <c r="AA179" s="61">
        <v>0</v>
      </c>
      <c r="AB179" s="61">
        <v>0</v>
      </c>
      <c r="AC179" s="61">
        <v>0</v>
      </c>
      <c r="AD179" s="61">
        <v>0</v>
      </c>
      <c r="AE179" s="61">
        <v>0</v>
      </c>
      <c r="AF179" s="61">
        <v>0</v>
      </c>
      <c r="AG179" s="61">
        <v>0</v>
      </c>
      <c r="AH179" s="61">
        <v>0</v>
      </c>
      <c r="AI179" s="61">
        <v>0</v>
      </c>
      <c r="AJ179" s="61">
        <v>0</v>
      </c>
      <c r="AK179" s="49">
        <v>0</v>
      </c>
      <c r="AL179" s="1"/>
    </row>
    <row r="180" spans="1:38" s="22" customFormat="1">
      <c r="A180" s="135" t="s">
        <v>167</v>
      </c>
      <c r="B180" s="60">
        <f>SUM(C180:AK180)</f>
        <v>6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6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6">
        <v>0</v>
      </c>
      <c r="T180" s="143">
        <v>0</v>
      </c>
      <c r="U180" s="143">
        <v>0</v>
      </c>
      <c r="V180" s="143">
        <v>0</v>
      </c>
      <c r="W180" s="143">
        <v>0</v>
      </c>
      <c r="X180" s="143">
        <v>0</v>
      </c>
      <c r="Y180" s="143">
        <v>0</v>
      </c>
      <c r="Z180" s="143">
        <v>0</v>
      </c>
      <c r="AA180" s="143">
        <v>0</v>
      </c>
      <c r="AB180" s="143">
        <v>0</v>
      </c>
      <c r="AC180" s="143">
        <v>0</v>
      </c>
      <c r="AD180" s="143">
        <v>0</v>
      </c>
      <c r="AE180" s="143">
        <v>0</v>
      </c>
      <c r="AF180" s="143">
        <v>0</v>
      </c>
      <c r="AG180" s="143">
        <v>0</v>
      </c>
      <c r="AH180" s="143">
        <v>0</v>
      </c>
      <c r="AI180" s="143">
        <v>0</v>
      </c>
      <c r="AJ180" s="143">
        <v>0</v>
      </c>
      <c r="AK180" s="49">
        <v>0</v>
      </c>
      <c r="AL180" s="1"/>
    </row>
    <row r="181" spans="1:38" s="22" customFormat="1">
      <c r="A181" s="135" t="s">
        <v>168</v>
      </c>
      <c r="B181" s="60">
        <f>SUM(C181:AK181)</f>
        <v>28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25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6">
        <v>0</v>
      </c>
      <c r="T181" s="143">
        <v>0</v>
      </c>
      <c r="U181" s="143">
        <v>0</v>
      </c>
      <c r="V181" s="143">
        <v>1</v>
      </c>
      <c r="W181" s="143">
        <v>0</v>
      </c>
      <c r="X181" s="143">
        <v>0</v>
      </c>
      <c r="Y181" s="143">
        <v>2</v>
      </c>
      <c r="Z181" s="143">
        <v>0</v>
      </c>
      <c r="AA181" s="143">
        <v>0</v>
      </c>
      <c r="AB181" s="143">
        <v>0</v>
      </c>
      <c r="AC181" s="143">
        <v>0</v>
      </c>
      <c r="AD181" s="143">
        <v>0</v>
      </c>
      <c r="AE181" s="143">
        <v>0</v>
      </c>
      <c r="AF181" s="143">
        <v>0</v>
      </c>
      <c r="AG181" s="143">
        <v>0</v>
      </c>
      <c r="AH181" s="143">
        <v>0</v>
      </c>
      <c r="AI181" s="143">
        <v>0</v>
      </c>
      <c r="AJ181" s="143">
        <v>0</v>
      </c>
      <c r="AK181" s="49">
        <v>0</v>
      </c>
      <c r="AL181" s="1"/>
    </row>
    <row r="182" spans="1:38" s="22" customFormat="1">
      <c r="A182" s="13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6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49"/>
      <c r="AL182" s="1"/>
    </row>
    <row r="183" spans="1:38" s="22" customFormat="1" ht="30.5">
      <c r="A183" s="134" t="s">
        <v>169</v>
      </c>
      <c r="B183" s="60">
        <f>SUM(B184:B197)</f>
        <v>632</v>
      </c>
      <c r="C183" s="60">
        <f t="shared" ref="C183:AK183" si="25">SUM(C184:C197)</f>
        <v>0</v>
      </c>
      <c r="D183" s="60">
        <f t="shared" si="25"/>
        <v>0</v>
      </c>
      <c r="E183" s="60">
        <f t="shared" si="25"/>
        <v>0</v>
      </c>
      <c r="F183" s="60">
        <f t="shared" si="25"/>
        <v>0</v>
      </c>
      <c r="G183" s="60">
        <f t="shared" si="25"/>
        <v>0</v>
      </c>
      <c r="H183" s="60">
        <f t="shared" si="25"/>
        <v>2</v>
      </c>
      <c r="I183" s="60">
        <f t="shared" si="25"/>
        <v>569</v>
      </c>
      <c r="J183" s="60">
        <f t="shared" si="25"/>
        <v>0</v>
      </c>
      <c r="K183" s="60">
        <f t="shared" si="25"/>
        <v>0</v>
      </c>
      <c r="L183" s="60">
        <f t="shared" si="25"/>
        <v>0</v>
      </c>
      <c r="M183" s="60">
        <f t="shared" si="25"/>
        <v>0</v>
      </c>
      <c r="N183" s="60">
        <f t="shared" si="25"/>
        <v>1</v>
      </c>
      <c r="O183" s="60">
        <f t="shared" si="25"/>
        <v>0</v>
      </c>
      <c r="P183" s="60">
        <f t="shared" si="25"/>
        <v>0</v>
      </c>
      <c r="Q183" s="60">
        <f t="shared" si="25"/>
        <v>0</v>
      </c>
      <c r="R183" s="60">
        <f t="shared" si="25"/>
        <v>0</v>
      </c>
      <c r="S183" s="60">
        <f t="shared" si="25"/>
        <v>0</v>
      </c>
      <c r="T183" s="60">
        <f t="shared" si="25"/>
        <v>0</v>
      </c>
      <c r="U183" s="60">
        <f t="shared" si="25"/>
        <v>0</v>
      </c>
      <c r="V183" s="60">
        <f t="shared" si="25"/>
        <v>0</v>
      </c>
      <c r="W183" s="60">
        <f t="shared" si="25"/>
        <v>0</v>
      </c>
      <c r="X183" s="60">
        <f t="shared" si="25"/>
        <v>0</v>
      </c>
      <c r="Y183" s="60">
        <f t="shared" si="25"/>
        <v>54</v>
      </c>
      <c r="Z183" s="60">
        <f t="shared" si="25"/>
        <v>0</v>
      </c>
      <c r="AA183" s="60">
        <f t="shared" si="25"/>
        <v>4</v>
      </c>
      <c r="AB183" s="60">
        <f t="shared" si="25"/>
        <v>1</v>
      </c>
      <c r="AC183" s="60">
        <f t="shared" si="25"/>
        <v>0</v>
      </c>
      <c r="AD183" s="60">
        <f t="shared" si="25"/>
        <v>0</v>
      </c>
      <c r="AE183" s="60">
        <f t="shared" si="25"/>
        <v>0</v>
      </c>
      <c r="AF183" s="60">
        <f t="shared" si="25"/>
        <v>0</v>
      </c>
      <c r="AG183" s="60">
        <f t="shared" si="25"/>
        <v>0</v>
      </c>
      <c r="AH183" s="60">
        <f t="shared" si="25"/>
        <v>0</v>
      </c>
      <c r="AI183" s="60">
        <f t="shared" si="25"/>
        <v>0</v>
      </c>
      <c r="AJ183" s="60">
        <f t="shared" si="25"/>
        <v>0</v>
      </c>
      <c r="AK183" s="132">
        <f t="shared" si="25"/>
        <v>1</v>
      </c>
      <c r="AL183" s="1"/>
    </row>
    <row r="184" spans="1:38" s="22" customFormat="1">
      <c r="A184" s="135" t="s">
        <v>21</v>
      </c>
      <c r="B184" s="60">
        <f t="shared" ref="B184:B197" si="26">SUM(C184:AK184)</f>
        <v>37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32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6">
        <v>0</v>
      </c>
      <c r="T184" s="143">
        <v>0</v>
      </c>
      <c r="U184" s="143">
        <v>0</v>
      </c>
      <c r="V184" s="143">
        <v>0</v>
      </c>
      <c r="W184" s="143">
        <v>0</v>
      </c>
      <c r="X184" s="143">
        <v>0</v>
      </c>
      <c r="Y184" s="143">
        <v>4</v>
      </c>
      <c r="Z184" s="143">
        <v>0</v>
      </c>
      <c r="AA184" s="143">
        <v>1</v>
      </c>
      <c r="AB184" s="143">
        <v>0</v>
      </c>
      <c r="AC184" s="143">
        <v>0</v>
      </c>
      <c r="AD184" s="143">
        <v>0</v>
      </c>
      <c r="AE184" s="143">
        <v>0</v>
      </c>
      <c r="AF184" s="143">
        <v>0</v>
      </c>
      <c r="AG184" s="143">
        <v>0</v>
      </c>
      <c r="AH184" s="143">
        <v>0</v>
      </c>
      <c r="AI184" s="143">
        <v>0</v>
      </c>
      <c r="AJ184" s="143">
        <v>0</v>
      </c>
      <c r="AK184" s="49">
        <v>0</v>
      </c>
      <c r="AL184" s="1"/>
    </row>
    <row r="185" spans="1:38" s="22" customFormat="1">
      <c r="A185" s="135" t="s">
        <v>170</v>
      </c>
      <c r="B185" s="60">
        <f t="shared" si="26"/>
        <v>2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2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6">
        <v>0</v>
      </c>
      <c r="T185" s="143">
        <v>0</v>
      </c>
      <c r="U185" s="143">
        <v>0</v>
      </c>
      <c r="V185" s="143">
        <v>0</v>
      </c>
      <c r="W185" s="143">
        <v>0</v>
      </c>
      <c r="X185" s="143">
        <v>0</v>
      </c>
      <c r="Y185" s="143">
        <v>0</v>
      </c>
      <c r="Z185" s="143">
        <v>0</v>
      </c>
      <c r="AA185" s="143">
        <v>0</v>
      </c>
      <c r="AB185" s="143">
        <v>0</v>
      </c>
      <c r="AC185" s="143">
        <v>0</v>
      </c>
      <c r="AD185" s="143">
        <v>0</v>
      </c>
      <c r="AE185" s="143">
        <v>0</v>
      </c>
      <c r="AF185" s="143">
        <v>0</v>
      </c>
      <c r="AG185" s="143">
        <v>0</v>
      </c>
      <c r="AH185" s="143">
        <v>0</v>
      </c>
      <c r="AI185" s="143">
        <v>0</v>
      </c>
      <c r="AJ185" s="143">
        <v>0</v>
      </c>
      <c r="AK185" s="49">
        <v>0</v>
      </c>
      <c r="AL185" s="1"/>
    </row>
    <row r="186" spans="1:38" s="22" customFormat="1">
      <c r="A186" s="135" t="s">
        <v>57</v>
      </c>
      <c r="B186" s="60">
        <f t="shared" si="26"/>
        <v>4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3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6">
        <v>0</v>
      </c>
      <c r="T186" s="143">
        <v>0</v>
      </c>
      <c r="U186" s="143">
        <v>0</v>
      </c>
      <c r="V186" s="143">
        <v>0</v>
      </c>
      <c r="W186" s="143">
        <v>0</v>
      </c>
      <c r="X186" s="143">
        <v>0</v>
      </c>
      <c r="Y186" s="143">
        <v>1</v>
      </c>
      <c r="Z186" s="143">
        <v>0</v>
      </c>
      <c r="AA186" s="143">
        <v>0</v>
      </c>
      <c r="AB186" s="143">
        <v>0</v>
      </c>
      <c r="AC186" s="143">
        <v>0</v>
      </c>
      <c r="AD186" s="143">
        <v>0</v>
      </c>
      <c r="AE186" s="143">
        <v>0</v>
      </c>
      <c r="AF186" s="143">
        <v>0</v>
      </c>
      <c r="AG186" s="143">
        <v>0</v>
      </c>
      <c r="AH186" s="143">
        <v>0</v>
      </c>
      <c r="AI186" s="143">
        <v>0</v>
      </c>
      <c r="AJ186" s="143">
        <v>0</v>
      </c>
      <c r="AK186" s="49">
        <v>0</v>
      </c>
      <c r="AL186" s="1"/>
    </row>
    <row r="187" spans="1:38" s="22" customFormat="1">
      <c r="A187" s="135" t="s">
        <v>16</v>
      </c>
      <c r="B187" s="60">
        <f t="shared" si="26"/>
        <v>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9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6">
        <v>0</v>
      </c>
      <c r="T187" s="143">
        <v>0</v>
      </c>
      <c r="U187" s="143">
        <v>0</v>
      </c>
      <c r="V187" s="143">
        <v>0</v>
      </c>
      <c r="W187" s="143">
        <v>0</v>
      </c>
      <c r="X187" s="143">
        <v>0</v>
      </c>
      <c r="Y187" s="143">
        <v>0</v>
      </c>
      <c r="Z187" s="143">
        <v>0</v>
      </c>
      <c r="AA187" s="143">
        <v>0</v>
      </c>
      <c r="AB187" s="143">
        <v>0</v>
      </c>
      <c r="AC187" s="143">
        <v>0</v>
      </c>
      <c r="AD187" s="143">
        <v>0</v>
      </c>
      <c r="AE187" s="143">
        <v>0</v>
      </c>
      <c r="AF187" s="143">
        <v>0</v>
      </c>
      <c r="AG187" s="143">
        <v>0</v>
      </c>
      <c r="AH187" s="143">
        <v>0</v>
      </c>
      <c r="AI187" s="143">
        <v>0</v>
      </c>
      <c r="AJ187" s="143">
        <v>0</v>
      </c>
      <c r="AK187" s="49">
        <v>0</v>
      </c>
      <c r="AL187" s="1"/>
    </row>
    <row r="188" spans="1:38" s="22" customFormat="1">
      <c r="A188" s="135" t="s">
        <v>365</v>
      </c>
      <c r="B188" s="60">
        <f t="shared" si="26"/>
        <v>1</v>
      </c>
      <c r="C188" s="60">
        <v>0</v>
      </c>
      <c r="D188" s="60">
        <v>0</v>
      </c>
      <c r="E188" s="60">
        <v>0</v>
      </c>
      <c r="F188" s="60">
        <v>0</v>
      </c>
      <c r="G188" s="60">
        <v>0</v>
      </c>
      <c r="H188" s="60">
        <v>0</v>
      </c>
      <c r="I188" s="60">
        <v>1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32">
        <v>0</v>
      </c>
      <c r="T188" s="61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61">
        <v>0</v>
      </c>
      <c r="AA188" s="61">
        <v>0</v>
      </c>
      <c r="AB188" s="61">
        <v>0</v>
      </c>
      <c r="AC188" s="61">
        <v>0</v>
      </c>
      <c r="AD188" s="61">
        <v>0</v>
      </c>
      <c r="AE188" s="61">
        <v>0</v>
      </c>
      <c r="AF188" s="61">
        <v>0</v>
      </c>
      <c r="AG188" s="61">
        <v>0</v>
      </c>
      <c r="AH188" s="61">
        <v>0</v>
      </c>
      <c r="AI188" s="61">
        <v>0</v>
      </c>
      <c r="AJ188" s="61">
        <v>0</v>
      </c>
      <c r="AK188" s="49">
        <v>0</v>
      </c>
      <c r="AL188" s="1"/>
    </row>
    <row r="189" spans="1:38" s="22" customFormat="1">
      <c r="A189" s="135" t="s">
        <v>304</v>
      </c>
      <c r="B189" s="60">
        <f t="shared" si="26"/>
        <v>2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2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6">
        <v>0</v>
      </c>
      <c r="T189" s="143">
        <v>0</v>
      </c>
      <c r="U189" s="143">
        <v>0</v>
      </c>
      <c r="V189" s="143">
        <v>0</v>
      </c>
      <c r="W189" s="143">
        <v>0</v>
      </c>
      <c r="X189" s="143">
        <v>0</v>
      </c>
      <c r="Y189" s="143">
        <v>0</v>
      </c>
      <c r="Z189" s="143">
        <v>0</v>
      </c>
      <c r="AA189" s="143">
        <v>0</v>
      </c>
      <c r="AB189" s="143">
        <v>0</v>
      </c>
      <c r="AC189" s="143">
        <v>0</v>
      </c>
      <c r="AD189" s="143">
        <v>0</v>
      </c>
      <c r="AE189" s="143">
        <v>0</v>
      </c>
      <c r="AF189" s="143">
        <v>0</v>
      </c>
      <c r="AG189" s="143">
        <v>0</v>
      </c>
      <c r="AH189" s="143">
        <v>0</v>
      </c>
      <c r="AI189" s="143">
        <v>0</v>
      </c>
      <c r="AJ189" s="143">
        <v>0</v>
      </c>
      <c r="AK189" s="49">
        <v>0</v>
      </c>
      <c r="AL189" s="1"/>
    </row>
    <row r="190" spans="1:38" s="22" customFormat="1">
      <c r="A190" s="135" t="s">
        <v>3</v>
      </c>
      <c r="B190" s="60">
        <f t="shared" si="26"/>
        <v>504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1</v>
      </c>
      <c r="I190" s="15">
        <v>458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6">
        <v>0</v>
      </c>
      <c r="T190" s="143">
        <v>0</v>
      </c>
      <c r="U190" s="143">
        <v>0</v>
      </c>
      <c r="V190" s="143">
        <v>0</v>
      </c>
      <c r="W190" s="143">
        <v>0</v>
      </c>
      <c r="X190" s="143">
        <v>0</v>
      </c>
      <c r="Y190" s="143">
        <v>40</v>
      </c>
      <c r="Z190" s="143">
        <v>0</v>
      </c>
      <c r="AA190" s="143">
        <v>3</v>
      </c>
      <c r="AB190" s="143">
        <v>1</v>
      </c>
      <c r="AC190" s="143">
        <v>0</v>
      </c>
      <c r="AD190" s="143">
        <v>0</v>
      </c>
      <c r="AE190" s="143">
        <v>0</v>
      </c>
      <c r="AF190" s="143">
        <v>0</v>
      </c>
      <c r="AG190" s="143">
        <v>0</v>
      </c>
      <c r="AH190" s="143">
        <v>0</v>
      </c>
      <c r="AI190" s="143">
        <v>0</v>
      </c>
      <c r="AJ190" s="143">
        <v>0</v>
      </c>
      <c r="AK190" s="49">
        <v>1</v>
      </c>
      <c r="AL190" s="1"/>
    </row>
    <row r="191" spans="1:38" s="22" customFormat="1">
      <c r="A191" s="135" t="s">
        <v>499</v>
      </c>
      <c r="B191" s="60">
        <f t="shared" si="26"/>
        <v>1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1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6">
        <v>0</v>
      </c>
      <c r="T191" s="143">
        <v>0</v>
      </c>
      <c r="U191" s="143">
        <v>0</v>
      </c>
      <c r="V191" s="143">
        <v>0</v>
      </c>
      <c r="W191" s="143">
        <v>0</v>
      </c>
      <c r="X191" s="143">
        <v>0</v>
      </c>
      <c r="Y191" s="143">
        <v>0</v>
      </c>
      <c r="Z191" s="143">
        <v>0</v>
      </c>
      <c r="AA191" s="143">
        <v>0</v>
      </c>
      <c r="AB191" s="143">
        <v>0</v>
      </c>
      <c r="AC191" s="143">
        <v>0</v>
      </c>
      <c r="AD191" s="143">
        <v>0</v>
      </c>
      <c r="AE191" s="143">
        <v>0</v>
      </c>
      <c r="AF191" s="143">
        <v>0</v>
      </c>
      <c r="AG191" s="143">
        <v>0</v>
      </c>
      <c r="AH191" s="143">
        <v>0</v>
      </c>
      <c r="AI191" s="143">
        <v>0</v>
      </c>
      <c r="AJ191" s="143">
        <v>0</v>
      </c>
      <c r="AK191" s="49">
        <v>0</v>
      </c>
      <c r="AL191" s="1"/>
    </row>
    <row r="192" spans="1:38" s="22" customFormat="1">
      <c r="A192" s="135" t="s">
        <v>35</v>
      </c>
      <c r="B192" s="60">
        <f t="shared" si="26"/>
        <v>43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37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6">
        <v>0</v>
      </c>
      <c r="T192" s="143">
        <v>0</v>
      </c>
      <c r="U192" s="143">
        <v>0</v>
      </c>
      <c r="V192" s="143">
        <v>0</v>
      </c>
      <c r="W192" s="143">
        <v>0</v>
      </c>
      <c r="X192" s="143">
        <v>0</v>
      </c>
      <c r="Y192" s="143">
        <v>6</v>
      </c>
      <c r="Z192" s="143">
        <v>0</v>
      </c>
      <c r="AA192" s="143">
        <v>0</v>
      </c>
      <c r="AB192" s="143">
        <v>0</v>
      </c>
      <c r="AC192" s="143">
        <v>0</v>
      </c>
      <c r="AD192" s="143">
        <v>0</v>
      </c>
      <c r="AE192" s="143">
        <v>0</v>
      </c>
      <c r="AF192" s="143">
        <v>0</v>
      </c>
      <c r="AG192" s="143">
        <v>0</v>
      </c>
      <c r="AH192" s="143">
        <v>0</v>
      </c>
      <c r="AI192" s="143">
        <v>0</v>
      </c>
      <c r="AJ192" s="143">
        <v>0</v>
      </c>
      <c r="AK192" s="49">
        <v>0</v>
      </c>
      <c r="AL192" s="1"/>
    </row>
    <row r="193" spans="1:38" s="22" customFormat="1">
      <c r="A193" s="135" t="s">
        <v>62</v>
      </c>
      <c r="B193" s="60">
        <f t="shared" si="26"/>
        <v>14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1</v>
      </c>
      <c r="I193" s="15">
        <v>12</v>
      </c>
      <c r="J193" s="15">
        <v>0</v>
      </c>
      <c r="K193" s="15">
        <v>0</v>
      </c>
      <c r="L193" s="15">
        <v>0</v>
      </c>
      <c r="M193" s="15">
        <v>0</v>
      </c>
      <c r="N193" s="15">
        <v>1</v>
      </c>
      <c r="O193" s="15">
        <v>0</v>
      </c>
      <c r="P193" s="15">
        <v>0</v>
      </c>
      <c r="Q193" s="15">
        <v>0</v>
      </c>
      <c r="R193" s="15">
        <v>0</v>
      </c>
      <c r="S193" s="16">
        <v>0</v>
      </c>
      <c r="T193" s="143">
        <v>0</v>
      </c>
      <c r="U193" s="143">
        <v>0</v>
      </c>
      <c r="V193" s="143">
        <v>0</v>
      </c>
      <c r="W193" s="143">
        <v>0</v>
      </c>
      <c r="X193" s="143">
        <v>0</v>
      </c>
      <c r="Y193" s="143">
        <v>0</v>
      </c>
      <c r="Z193" s="143">
        <v>0</v>
      </c>
      <c r="AA193" s="143">
        <v>0</v>
      </c>
      <c r="AB193" s="143">
        <v>0</v>
      </c>
      <c r="AC193" s="143">
        <v>0</v>
      </c>
      <c r="AD193" s="143">
        <v>0</v>
      </c>
      <c r="AE193" s="143">
        <v>0</v>
      </c>
      <c r="AF193" s="143">
        <v>0</v>
      </c>
      <c r="AG193" s="143">
        <v>0</v>
      </c>
      <c r="AH193" s="143">
        <v>0</v>
      </c>
      <c r="AI193" s="143">
        <v>0</v>
      </c>
      <c r="AJ193" s="143">
        <v>0</v>
      </c>
      <c r="AK193" s="49">
        <v>0</v>
      </c>
      <c r="AL193" s="1"/>
    </row>
    <row r="194" spans="1:38" s="22" customFormat="1">
      <c r="A194" s="135" t="s">
        <v>13</v>
      </c>
      <c r="B194" s="60">
        <f t="shared" si="26"/>
        <v>7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7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6">
        <v>0</v>
      </c>
      <c r="T194" s="143">
        <v>0</v>
      </c>
      <c r="U194" s="143">
        <v>0</v>
      </c>
      <c r="V194" s="143">
        <v>0</v>
      </c>
      <c r="W194" s="143">
        <v>0</v>
      </c>
      <c r="X194" s="143">
        <v>0</v>
      </c>
      <c r="Y194" s="143">
        <v>0</v>
      </c>
      <c r="Z194" s="143">
        <v>0</v>
      </c>
      <c r="AA194" s="143">
        <v>0</v>
      </c>
      <c r="AB194" s="143">
        <v>0</v>
      </c>
      <c r="AC194" s="143">
        <v>0</v>
      </c>
      <c r="AD194" s="143">
        <v>0</v>
      </c>
      <c r="AE194" s="143">
        <v>0</v>
      </c>
      <c r="AF194" s="143">
        <v>0</v>
      </c>
      <c r="AG194" s="143">
        <v>0</v>
      </c>
      <c r="AH194" s="143">
        <v>0</v>
      </c>
      <c r="AI194" s="143">
        <v>0</v>
      </c>
      <c r="AJ194" s="143">
        <v>0</v>
      </c>
      <c r="AK194" s="49">
        <v>0</v>
      </c>
      <c r="AL194" s="1"/>
    </row>
    <row r="195" spans="1:38" s="22" customFormat="1">
      <c r="A195" s="135" t="s">
        <v>456</v>
      </c>
      <c r="B195" s="60">
        <f t="shared" si="26"/>
        <v>2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2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6">
        <v>0</v>
      </c>
      <c r="T195" s="143">
        <v>0</v>
      </c>
      <c r="U195" s="143">
        <v>0</v>
      </c>
      <c r="V195" s="143">
        <v>0</v>
      </c>
      <c r="W195" s="143">
        <v>0</v>
      </c>
      <c r="X195" s="143">
        <v>0</v>
      </c>
      <c r="Y195" s="143">
        <v>0</v>
      </c>
      <c r="Z195" s="143">
        <v>0</v>
      </c>
      <c r="AA195" s="143">
        <v>0</v>
      </c>
      <c r="AB195" s="143">
        <v>0</v>
      </c>
      <c r="AC195" s="143">
        <v>0</v>
      </c>
      <c r="AD195" s="143">
        <v>0</v>
      </c>
      <c r="AE195" s="143">
        <v>0</v>
      </c>
      <c r="AF195" s="143">
        <v>0</v>
      </c>
      <c r="AG195" s="143">
        <v>0</v>
      </c>
      <c r="AH195" s="143">
        <v>0</v>
      </c>
      <c r="AI195" s="143">
        <v>0</v>
      </c>
      <c r="AJ195" s="143">
        <v>0</v>
      </c>
      <c r="AK195" s="49">
        <v>0</v>
      </c>
      <c r="AL195" s="1"/>
    </row>
    <row r="196" spans="1:38" s="22" customFormat="1">
      <c r="A196" s="135" t="s">
        <v>231</v>
      </c>
      <c r="B196" s="60">
        <f t="shared" si="26"/>
        <v>2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6">
        <v>0</v>
      </c>
      <c r="T196" s="143">
        <v>0</v>
      </c>
      <c r="U196" s="143">
        <v>0</v>
      </c>
      <c r="V196" s="143">
        <v>0</v>
      </c>
      <c r="W196" s="143">
        <v>0</v>
      </c>
      <c r="X196" s="143">
        <v>0</v>
      </c>
      <c r="Y196" s="143">
        <v>1</v>
      </c>
      <c r="Z196" s="143">
        <v>0</v>
      </c>
      <c r="AA196" s="143">
        <v>0</v>
      </c>
      <c r="AB196" s="143">
        <v>0</v>
      </c>
      <c r="AC196" s="143">
        <v>0</v>
      </c>
      <c r="AD196" s="143">
        <v>0</v>
      </c>
      <c r="AE196" s="143">
        <v>0</v>
      </c>
      <c r="AF196" s="143">
        <v>0</v>
      </c>
      <c r="AG196" s="143">
        <v>0</v>
      </c>
      <c r="AH196" s="143">
        <v>0</v>
      </c>
      <c r="AI196" s="143">
        <v>0</v>
      </c>
      <c r="AJ196" s="143">
        <v>0</v>
      </c>
      <c r="AK196" s="49">
        <v>0</v>
      </c>
      <c r="AL196" s="1"/>
    </row>
    <row r="197" spans="1:38" s="22" customFormat="1">
      <c r="A197" s="135" t="s">
        <v>171</v>
      </c>
      <c r="B197" s="60">
        <f t="shared" si="26"/>
        <v>4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2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6">
        <v>0</v>
      </c>
      <c r="T197" s="143">
        <v>0</v>
      </c>
      <c r="U197" s="143">
        <v>0</v>
      </c>
      <c r="V197" s="143">
        <v>0</v>
      </c>
      <c r="W197" s="143">
        <v>0</v>
      </c>
      <c r="X197" s="143">
        <v>0</v>
      </c>
      <c r="Y197" s="143">
        <v>2</v>
      </c>
      <c r="Z197" s="143">
        <v>0</v>
      </c>
      <c r="AA197" s="143">
        <v>0</v>
      </c>
      <c r="AB197" s="143">
        <v>0</v>
      </c>
      <c r="AC197" s="143">
        <v>0</v>
      </c>
      <c r="AD197" s="143">
        <v>0</v>
      </c>
      <c r="AE197" s="143">
        <v>0</v>
      </c>
      <c r="AF197" s="143">
        <v>0</v>
      </c>
      <c r="AG197" s="143">
        <v>0</v>
      </c>
      <c r="AH197" s="143">
        <v>0</v>
      </c>
      <c r="AI197" s="143">
        <v>0</v>
      </c>
      <c r="AJ197" s="143">
        <v>0</v>
      </c>
      <c r="AK197" s="49">
        <v>0</v>
      </c>
      <c r="AL197" s="1"/>
    </row>
    <row r="198" spans="1:38" s="22" customFormat="1">
      <c r="A198" s="1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6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49"/>
      <c r="AL198" s="1"/>
    </row>
    <row r="199" spans="1:38" s="22" customFormat="1">
      <c r="A199" s="134" t="s">
        <v>305</v>
      </c>
      <c r="B199" s="60">
        <f>SUM(B200:B211)</f>
        <v>91</v>
      </c>
      <c r="C199" s="60">
        <f t="shared" ref="C199:AK199" si="27">SUM(C200:C211)</f>
        <v>0</v>
      </c>
      <c r="D199" s="60">
        <f t="shared" si="27"/>
        <v>0</v>
      </c>
      <c r="E199" s="60">
        <f t="shared" si="27"/>
        <v>0</v>
      </c>
      <c r="F199" s="60">
        <f t="shared" si="27"/>
        <v>0</v>
      </c>
      <c r="G199" s="60">
        <f t="shared" si="27"/>
        <v>0</v>
      </c>
      <c r="H199" s="60">
        <f t="shared" si="27"/>
        <v>0</v>
      </c>
      <c r="I199" s="60">
        <f t="shared" si="27"/>
        <v>88</v>
      </c>
      <c r="J199" s="60">
        <f t="shared" si="27"/>
        <v>0</v>
      </c>
      <c r="K199" s="60">
        <f t="shared" si="27"/>
        <v>0</v>
      </c>
      <c r="L199" s="60">
        <f t="shared" si="27"/>
        <v>0</v>
      </c>
      <c r="M199" s="60">
        <f t="shared" si="27"/>
        <v>0</v>
      </c>
      <c r="N199" s="60">
        <f t="shared" si="27"/>
        <v>0</v>
      </c>
      <c r="O199" s="60">
        <f t="shared" si="27"/>
        <v>0</v>
      </c>
      <c r="P199" s="60">
        <f t="shared" si="27"/>
        <v>0</v>
      </c>
      <c r="Q199" s="60">
        <f t="shared" si="27"/>
        <v>0</v>
      </c>
      <c r="R199" s="60">
        <f t="shared" si="27"/>
        <v>0</v>
      </c>
      <c r="S199" s="60">
        <f t="shared" si="27"/>
        <v>0</v>
      </c>
      <c r="T199" s="60">
        <f t="shared" si="27"/>
        <v>0</v>
      </c>
      <c r="U199" s="60">
        <f t="shared" si="27"/>
        <v>0</v>
      </c>
      <c r="V199" s="60">
        <f t="shared" si="27"/>
        <v>0</v>
      </c>
      <c r="W199" s="60">
        <f t="shared" si="27"/>
        <v>0</v>
      </c>
      <c r="X199" s="60">
        <f t="shared" si="27"/>
        <v>0</v>
      </c>
      <c r="Y199" s="60">
        <f t="shared" si="27"/>
        <v>3</v>
      </c>
      <c r="Z199" s="60">
        <f t="shared" si="27"/>
        <v>0</v>
      </c>
      <c r="AA199" s="60">
        <f t="shared" si="27"/>
        <v>0</v>
      </c>
      <c r="AB199" s="60">
        <f t="shared" si="27"/>
        <v>0</v>
      </c>
      <c r="AC199" s="60">
        <f t="shared" si="27"/>
        <v>0</v>
      </c>
      <c r="AD199" s="60">
        <f t="shared" si="27"/>
        <v>0</v>
      </c>
      <c r="AE199" s="60">
        <f t="shared" si="27"/>
        <v>0</v>
      </c>
      <c r="AF199" s="60">
        <f t="shared" si="27"/>
        <v>0</v>
      </c>
      <c r="AG199" s="60">
        <f t="shared" si="27"/>
        <v>0</v>
      </c>
      <c r="AH199" s="60">
        <f t="shared" si="27"/>
        <v>0</v>
      </c>
      <c r="AI199" s="60">
        <f t="shared" si="27"/>
        <v>0</v>
      </c>
      <c r="AJ199" s="60">
        <f t="shared" si="27"/>
        <v>0</v>
      </c>
      <c r="AK199" s="132">
        <f t="shared" si="27"/>
        <v>0</v>
      </c>
      <c r="AL199" s="1"/>
    </row>
    <row r="200" spans="1:38" s="22" customFormat="1">
      <c r="A200" s="135" t="s">
        <v>366</v>
      </c>
      <c r="B200" s="60">
        <f t="shared" ref="B200:B211" si="28">SUM(C200:AK200)</f>
        <v>5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5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6">
        <v>0</v>
      </c>
      <c r="T200" s="143">
        <v>0</v>
      </c>
      <c r="U200" s="143">
        <v>0</v>
      </c>
      <c r="V200" s="143">
        <v>0</v>
      </c>
      <c r="W200" s="143">
        <v>0</v>
      </c>
      <c r="X200" s="143">
        <v>0</v>
      </c>
      <c r="Y200" s="143">
        <v>0</v>
      </c>
      <c r="Z200" s="143">
        <v>0</v>
      </c>
      <c r="AA200" s="143">
        <v>0</v>
      </c>
      <c r="AB200" s="143">
        <v>0</v>
      </c>
      <c r="AC200" s="143">
        <v>0</v>
      </c>
      <c r="AD200" s="143">
        <v>0</v>
      </c>
      <c r="AE200" s="143">
        <v>0</v>
      </c>
      <c r="AF200" s="143">
        <v>0</v>
      </c>
      <c r="AG200" s="143">
        <v>0</v>
      </c>
      <c r="AH200" s="143">
        <v>0</v>
      </c>
      <c r="AI200" s="143">
        <v>0</v>
      </c>
      <c r="AJ200" s="143">
        <v>0</v>
      </c>
      <c r="AK200" s="49">
        <v>0</v>
      </c>
      <c r="AL200" s="1"/>
    </row>
    <row r="201" spans="1:38" s="22" customFormat="1">
      <c r="A201" s="135" t="s">
        <v>501</v>
      </c>
      <c r="B201" s="60">
        <f t="shared" si="28"/>
        <v>6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6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6">
        <v>0</v>
      </c>
      <c r="T201" s="143">
        <v>0</v>
      </c>
      <c r="U201" s="143">
        <v>0</v>
      </c>
      <c r="V201" s="143">
        <v>0</v>
      </c>
      <c r="W201" s="143">
        <v>0</v>
      </c>
      <c r="X201" s="143">
        <v>0</v>
      </c>
      <c r="Y201" s="143">
        <v>0</v>
      </c>
      <c r="Z201" s="143">
        <v>0</v>
      </c>
      <c r="AA201" s="143">
        <v>0</v>
      </c>
      <c r="AB201" s="143">
        <v>0</v>
      </c>
      <c r="AC201" s="143">
        <v>0</v>
      </c>
      <c r="AD201" s="143">
        <v>0</v>
      </c>
      <c r="AE201" s="143">
        <v>0</v>
      </c>
      <c r="AF201" s="143">
        <v>0</v>
      </c>
      <c r="AG201" s="143">
        <v>0</v>
      </c>
      <c r="AH201" s="143">
        <v>0</v>
      </c>
      <c r="AI201" s="143">
        <v>0</v>
      </c>
      <c r="AJ201" s="143">
        <v>0</v>
      </c>
      <c r="AK201" s="49">
        <v>0</v>
      </c>
      <c r="AL201" s="1"/>
    </row>
    <row r="202" spans="1:38" s="22" customFormat="1" ht="31">
      <c r="A202" s="135" t="s">
        <v>502</v>
      </c>
      <c r="B202" s="60">
        <f t="shared" si="28"/>
        <v>8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7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6">
        <v>0</v>
      </c>
      <c r="T202" s="143">
        <v>0</v>
      </c>
      <c r="U202" s="143">
        <v>0</v>
      </c>
      <c r="V202" s="143">
        <v>0</v>
      </c>
      <c r="W202" s="143">
        <v>0</v>
      </c>
      <c r="X202" s="143">
        <v>0</v>
      </c>
      <c r="Y202" s="143">
        <v>1</v>
      </c>
      <c r="Z202" s="143">
        <v>0</v>
      </c>
      <c r="AA202" s="143">
        <v>0</v>
      </c>
      <c r="AB202" s="143">
        <v>0</v>
      </c>
      <c r="AC202" s="143">
        <v>0</v>
      </c>
      <c r="AD202" s="143">
        <v>0</v>
      </c>
      <c r="AE202" s="143">
        <v>0</v>
      </c>
      <c r="AF202" s="143">
        <v>0</v>
      </c>
      <c r="AG202" s="143">
        <v>0</v>
      </c>
      <c r="AH202" s="143">
        <v>0</v>
      </c>
      <c r="AI202" s="143">
        <v>0</v>
      </c>
      <c r="AJ202" s="143">
        <v>0</v>
      </c>
      <c r="AK202" s="49">
        <v>0</v>
      </c>
      <c r="AL202" s="1"/>
    </row>
    <row r="203" spans="1:38" s="22" customFormat="1">
      <c r="A203" s="135" t="s">
        <v>504</v>
      </c>
      <c r="B203" s="60">
        <f t="shared" si="28"/>
        <v>8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8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6">
        <v>0</v>
      </c>
      <c r="T203" s="143">
        <v>0</v>
      </c>
      <c r="U203" s="143">
        <v>0</v>
      </c>
      <c r="V203" s="143">
        <v>0</v>
      </c>
      <c r="W203" s="143">
        <v>0</v>
      </c>
      <c r="X203" s="143">
        <v>0</v>
      </c>
      <c r="Y203" s="143">
        <v>0</v>
      </c>
      <c r="Z203" s="143">
        <v>0</v>
      </c>
      <c r="AA203" s="143">
        <v>0</v>
      </c>
      <c r="AB203" s="143">
        <v>0</v>
      </c>
      <c r="AC203" s="143">
        <v>0</v>
      </c>
      <c r="AD203" s="143">
        <v>0</v>
      </c>
      <c r="AE203" s="143">
        <v>0</v>
      </c>
      <c r="AF203" s="143">
        <v>0</v>
      </c>
      <c r="AG203" s="143">
        <v>0</v>
      </c>
      <c r="AH203" s="143">
        <v>0</v>
      </c>
      <c r="AI203" s="143">
        <v>0</v>
      </c>
      <c r="AJ203" s="143">
        <v>0</v>
      </c>
      <c r="AK203" s="49">
        <v>0</v>
      </c>
      <c r="AL203" s="1"/>
    </row>
    <row r="204" spans="1:38" s="22" customFormat="1">
      <c r="A204" s="135" t="s">
        <v>505</v>
      </c>
      <c r="B204" s="60">
        <f t="shared" si="28"/>
        <v>1</v>
      </c>
      <c r="C204" s="60">
        <v>0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1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132">
        <v>0</v>
      </c>
      <c r="T204" s="61">
        <v>0</v>
      </c>
      <c r="U204" s="61">
        <v>0</v>
      </c>
      <c r="V204" s="61">
        <v>0</v>
      </c>
      <c r="W204" s="61">
        <v>0</v>
      </c>
      <c r="X204" s="61">
        <v>0</v>
      </c>
      <c r="Y204" s="61">
        <v>0</v>
      </c>
      <c r="Z204" s="61">
        <v>0</v>
      </c>
      <c r="AA204" s="61">
        <v>0</v>
      </c>
      <c r="AB204" s="61">
        <v>0</v>
      </c>
      <c r="AC204" s="61">
        <v>0</v>
      </c>
      <c r="AD204" s="61">
        <v>0</v>
      </c>
      <c r="AE204" s="61">
        <v>0</v>
      </c>
      <c r="AF204" s="61">
        <v>0</v>
      </c>
      <c r="AG204" s="61">
        <v>0</v>
      </c>
      <c r="AH204" s="61">
        <v>0</v>
      </c>
      <c r="AI204" s="61">
        <v>0</v>
      </c>
      <c r="AJ204" s="61">
        <v>0</v>
      </c>
      <c r="AK204" s="49">
        <v>0</v>
      </c>
      <c r="AL204" s="1"/>
    </row>
    <row r="205" spans="1:38" s="22" customFormat="1">
      <c r="A205" s="135" t="s">
        <v>506</v>
      </c>
      <c r="B205" s="60">
        <f t="shared" si="28"/>
        <v>3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3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6">
        <v>0</v>
      </c>
      <c r="T205" s="143">
        <v>0</v>
      </c>
      <c r="U205" s="143">
        <v>0</v>
      </c>
      <c r="V205" s="143">
        <v>0</v>
      </c>
      <c r="W205" s="143">
        <v>0</v>
      </c>
      <c r="X205" s="143">
        <v>0</v>
      </c>
      <c r="Y205" s="143">
        <v>0</v>
      </c>
      <c r="Z205" s="143">
        <v>0</v>
      </c>
      <c r="AA205" s="143">
        <v>0</v>
      </c>
      <c r="AB205" s="143">
        <v>0</v>
      </c>
      <c r="AC205" s="143">
        <v>0</v>
      </c>
      <c r="AD205" s="143">
        <v>0</v>
      </c>
      <c r="AE205" s="143">
        <v>0</v>
      </c>
      <c r="AF205" s="143">
        <v>0</v>
      </c>
      <c r="AG205" s="143">
        <v>0</v>
      </c>
      <c r="AH205" s="143">
        <v>0</v>
      </c>
      <c r="AI205" s="143">
        <v>0</v>
      </c>
      <c r="AJ205" s="143">
        <v>0</v>
      </c>
      <c r="AK205" s="49">
        <v>0</v>
      </c>
      <c r="AL205" s="1"/>
    </row>
    <row r="206" spans="1:38" s="22" customFormat="1">
      <c r="A206" s="135" t="s">
        <v>367</v>
      </c>
      <c r="B206" s="60">
        <f t="shared" si="28"/>
        <v>28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28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6">
        <v>0</v>
      </c>
      <c r="T206" s="143">
        <v>0</v>
      </c>
      <c r="U206" s="143">
        <v>0</v>
      </c>
      <c r="V206" s="143">
        <v>0</v>
      </c>
      <c r="W206" s="143">
        <v>0</v>
      </c>
      <c r="X206" s="143">
        <v>0</v>
      </c>
      <c r="Y206" s="143">
        <v>0</v>
      </c>
      <c r="Z206" s="143">
        <v>0</v>
      </c>
      <c r="AA206" s="143">
        <v>0</v>
      </c>
      <c r="AB206" s="143">
        <v>0</v>
      </c>
      <c r="AC206" s="143">
        <v>0</v>
      </c>
      <c r="AD206" s="143">
        <v>0</v>
      </c>
      <c r="AE206" s="143">
        <v>0</v>
      </c>
      <c r="AF206" s="143">
        <v>0</v>
      </c>
      <c r="AG206" s="143">
        <v>0</v>
      </c>
      <c r="AH206" s="143">
        <v>0</v>
      </c>
      <c r="AI206" s="143">
        <v>0</v>
      </c>
      <c r="AJ206" s="143">
        <v>0</v>
      </c>
      <c r="AK206" s="49">
        <v>0</v>
      </c>
      <c r="AL206" s="1"/>
    </row>
    <row r="207" spans="1:38" s="22" customFormat="1">
      <c r="A207" s="135" t="s">
        <v>275</v>
      </c>
      <c r="B207" s="60">
        <f t="shared" si="28"/>
        <v>9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9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6">
        <v>0</v>
      </c>
      <c r="T207" s="143">
        <v>0</v>
      </c>
      <c r="U207" s="143">
        <v>0</v>
      </c>
      <c r="V207" s="143">
        <v>0</v>
      </c>
      <c r="W207" s="143">
        <v>0</v>
      </c>
      <c r="X207" s="143">
        <v>0</v>
      </c>
      <c r="Y207" s="143">
        <v>0</v>
      </c>
      <c r="Z207" s="143">
        <v>0</v>
      </c>
      <c r="AA207" s="143">
        <v>0</v>
      </c>
      <c r="AB207" s="143">
        <v>0</v>
      </c>
      <c r="AC207" s="143">
        <v>0</v>
      </c>
      <c r="AD207" s="143">
        <v>0</v>
      </c>
      <c r="AE207" s="143">
        <v>0</v>
      </c>
      <c r="AF207" s="143">
        <v>0</v>
      </c>
      <c r="AG207" s="143">
        <v>0</v>
      </c>
      <c r="AH207" s="143">
        <v>0</v>
      </c>
      <c r="AI207" s="143">
        <v>0</v>
      </c>
      <c r="AJ207" s="143">
        <v>0</v>
      </c>
      <c r="AK207" s="49">
        <v>0</v>
      </c>
      <c r="AL207" s="1"/>
    </row>
    <row r="208" spans="1:38" s="22" customFormat="1">
      <c r="A208" s="135" t="s">
        <v>507</v>
      </c>
      <c r="B208" s="60">
        <f t="shared" si="28"/>
        <v>2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2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6">
        <v>0</v>
      </c>
      <c r="T208" s="143">
        <v>0</v>
      </c>
      <c r="U208" s="143">
        <v>0</v>
      </c>
      <c r="V208" s="143">
        <v>0</v>
      </c>
      <c r="W208" s="143">
        <v>0</v>
      </c>
      <c r="X208" s="143">
        <v>0</v>
      </c>
      <c r="Y208" s="143">
        <v>0</v>
      </c>
      <c r="Z208" s="143">
        <v>0</v>
      </c>
      <c r="AA208" s="143">
        <v>0</v>
      </c>
      <c r="AB208" s="143">
        <v>0</v>
      </c>
      <c r="AC208" s="143">
        <v>0</v>
      </c>
      <c r="AD208" s="143">
        <v>0</v>
      </c>
      <c r="AE208" s="143">
        <v>0</v>
      </c>
      <c r="AF208" s="143">
        <v>0</v>
      </c>
      <c r="AG208" s="143">
        <v>0</v>
      </c>
      <c r="AH208" s="143">
        <v>0</v>
      </c>
      <c r="AI208" s="143">
        <v>0</v>
      </c>
      <c r="AJ208" s="143">
        <v>0</v>
      </c>
      <c r="AK208" s="49">
        <v>0</v>
      </c>
      <c r="AL208" s="1"/>
    </row>
    <row r="209" spans="1:38" s="22" customFormat="1">
      <c r="A209" s="135" t="s">
        <v>508</v>
      </c>
      <c r="B209" s="60">
        <f t="shared" si="28"/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1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6">
        <v>0</v>
      </c>
      <c r="T209" s="143">
        <v>0</v>
      </c>
      <c r="U209" s="143">
        <v>0</v>
      </c>
      <c r="V209" s="143">
        <v>0</v>
      </c>
      <c r="W209" s="143">
        <v>0</v>
      </c>
      <c r="X209" s="143">
        <v>0</v>
      </c>
      <c r="Y209" s="143">
        <v>0</v>
      </c>
      <c r="Z209" s="143">
        <v>0</v>
      </c>
      <c r="AA209" s="143">
        <v>0</v>
      </c>
      <c r="AB209" s="143">
        <v>0</v>
      </c>
      <c r="AC209" s="143">
        <v>0</v>
      </c>
      <c r="AD209" s="143">
        <v>0</v>
      </c>
      <c r="AE209" s="143">
        <v>0</v>
      </c>
      <c r="AF209" s="143">
        <v>0</v>
      </c>
      <c r="AG209" s="143">
        <v>0</v>
      </c>
      <c r="AH209" s="143">
        <v>0</v>
      </c>
      <c r="AI209" s="143">
        <v>0</v>
      </c>
      <c r="AJ209" s="143">
        <v>0</v>
      </c>
      <c r="AK209" s="49">
        <v>0</v>
      </c>
      <c r="AL209" s="1"/>
    </row>
    <row r="210" spans="1:38" s="22" customFormat="1">
      <c r="A210" s="135" t="s">
        <v>232</v>
      </c>
      <c r="B210" s="60">
        <f t="shared" si="28"/>
        <v>19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17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6">
        <v>0</v>
      </c>
      <c r="T210" s="143">
        <v>0</v>
      </c>
      <c r="U210" s="143">
        <v>0</v>
      </c>
      <c r="V210" s="143">
        <v>0</v>
      </c>
      <c r="W210" s="143">
        <v>0</v>
      </c>
      <c r="X210" s="143">
        <v>0</v>
      </c>
      <c r="Y210" s="143">
        <v>2</v>
      </c>
      <c r="Z210" s="143">
        <v>0</v>
      </c>
      <c r="AA210" s="143">
        <v>0</v>
      </c>
      <c r="AB210" s="143">
        <v>0</v>
      </c>
      <c r="AC210" s="143">
        <v>0</v>
      </c>
      <c r="AD210" s="143">
        <v>0</v>
      </c>
      <c r="AE210" s="143">
        <v>0</v>
      </c>
      <c r="AF210" s="143">
        <v>0</v>
      </c>
      <c r="AG210" s="143">
        <v>0</v>
      </c>
      <c r="AH210" s="143">
        <v>0</v>
      </c>
      <c r="AI210" s="143">
        <v>0</v>
      </c>
      <c r="AJ210" s="143">
        <v>0</v>
      </c>
      <c r="AK210" s="49">
        <v>0</v>
      </c>
      <c r="AL210" s="1"/>
    </row>
    <row r="211" spans="1:38" s="22" customFormat="1">
      <c r="A211" s="135" t="s">
        <v>306</v>
      </c>
      <c r="B211" s="60">
        <f t="shared" si="28"/>
        <v>1</v>
      </c>
      <c r="C211" s="60">
        <v>0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1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132">
        <v>0</v>
      </c>
      <c r="T211" s="61">
        <v>0</v>
      </c>
      <c r="U211" s="61">
        <v>0</v>
      </c>
      <c r="V211" s="61">
        <v>0</v>
      </c>
      <c r="W211" s="61">
        <v>0</v>
      </c>
      <c r="X211" s="61">
        <v>0</v>
      </c>
      <c r="Y211" s="61">
        <v>0</v>
      </c>
      <c r="Z211" s="61">
        <v>0</v>
      </c>
      <c r="AA211" s="61">
        <v>0</v>
      </c>
      <c r="AB211" s="61">
        <v>0</v>
      </c>
      <c r="AC211" s="61">
        <v>0</v>
      </c>
      <c r="AD211" s="61">
        <v>0</v>
      </c>
      <c r="AE211" s="61">
        <v>0</v>
      </c>
      <c r="AF211" s="61">
        <v>0</v>
      </c>
      <c r="AG211" s="61">
        <v>0</v>
      </c>
      <c r="AH211" s="61">
        <v>0</v>
      </c>
      <c r="AI211" s="61">
        <v>0</v>
      </c>
      <c r="AJ211" s="61">
        <v>0</v>
      </c>
      <c r="AK211" s="49">
        <v>0</v>
      </c>
      <c r="AL211" s="1"/>
    </row>
    <row r="212" spans="1:38" s="22" customFormat="1">
      <c r="A212" s="1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6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49"/>
      <c r="AL212" s="1"/>
    </row>
    <row r="213" spans="1:38" s="22" customFormat="1">
      <c r="A213" s="134" t="s">
        <v>307</v>
      </c>
      <c r="B213" s="60">
        <f>SUM(B214:B217)</f>
        <v>7</v>
      </c>
      <c r="C213" s="60">
        <f t="shared" ref="C213:AK213" si="29">SUM(C214:C217)</f>
        <v>0</v>
      </c>
      <c r="D213" s="60">
        <f t="shared" si="29"/>
        <v>0</v>
      </c>
      <c r="E213" s="60">
        <f t="shared" si="29"/>
        <v>0</v>
      </c>
      <c r="F213" s="60">
        <f t="shared" si="29"/>
        <v>0</v>
      </c>
      <c r="G213" s="60">
        <f t="shared" si="29"/>
        <v>0</v>
      </c>
      <c r="H213" s="60">
        <f t="shared" si="29"/>
        <v>0</v>
      </c>
      <c r="I213" s="60">
        <f t="shared" si="29"/>
        <v>7</v>
      </c>
      <c r="J213" s="60">
        <f t="shared" si="29"/>
        <v>0</v>
      </c>
      <c r="K213" s="60">
        <f t="shared" si="29"/>
        <v>0</v>
      </c>
      <c r="L213" s="60">
        <f t="shared" si="29"/>
        <v>0</v>
      </c>
      <c r="M213" s="60">
        <f t="shared" si="29"/>
        <v>0</v>
      </c>
      <c r="N213" s="60">
        <f t="shared" si="29"/>
        <v>0</v>
      </c>
      <c r="O213" s="60">
        <f t="shared" si="29"/>
        <v>0</v>
      </c>
      <c r="P213" s="60">
        <f t="shared" si="29"/>
        <v>0</v>
      </c>
      <c r="Q213" s="60">
        <f t="shared" si="29"/>
        <v>0</v>
      </c>
      <c r="R213" s="60">
        <f t="shared" si="29"/>
        <v>0</v>
      </c>
      <c r="S213" s="60">
        <f t="shared" si="29"/>
        <v>0</v>
      </c>
      <c r="T213" s="60">
        <f t="shared" si="29"/>
        <v>0</v>
      </c>
      <c r="U213" s="60">
        <f t="shared" si="29"/>
        <v>0</v>
      </c>
      <c r="V213" s="60">
        <f t="shared" si="29"/>
        <v>0</v>
      </c>
      <c r="W213" s="60">
        <f t="shared" si="29"/>
        <v>0</v>
      </c>
      <c r="X213" s="60">
        <f t="shared" si="29"/>
        <v>0</v>
      </c>
      <c r="Y213" s="60">
        <f t="shared" si="29"/>
        <v>0</v>
      </c>
      <c r="Z213" s="60">
        <f t="shared" si="29"/>
        <v>0</v>
      </c>
      <c r="AA213" s="60">
        <f t="shared" si="29"/>
        <v>0</v>
      </c>
      <c r="AB213" s="60">
        <f t="shared" si="29"/>
        <v>0</v>
      </c>
      <c r="AC213" s="60">
        <f t="shared" si="29"/>
        <v>0</v>
      </c>
      <c r="AD213" s="60">
        <f t="shared" si="29"/>
        <v>0</v>
      </c>
      <c r="AE213" s="60">
        <f t="shared" si="29"/>
        <v>0</v>
      </c>
      <c r="AF213" s="60">
        <f t="shared" si="29"/>
        <v>0</v>
      </c>
      <c r="AG213" s="60">
        <f t="shared" si="29"/>
        <v>0</v>
      </c>
      <c r="AH213" s="60">
        <f t="shared" si="29"/>
        <v>0</v>
      </c>
      <c r="AI213" s="60">
        <f t="shared" si="29"/>
        <v>0</v>
      </c>
      <c r="AJ213" s="60">
        <f t="shared" si="29"/>
        <v>0</v>
      </c>
      <c r="AK213" s="132">
        <f t="shared" si="29"/>
        <v>0</v>
      </c>
      <c r="AL213" s="1"/>
    </row>
    <row r="214" spans="1:38" s="22" customFormat="1">
      <c r="A214" s="135" t="s">
        <v>233</v>
      </c>
      <c r="B214" s="60">
        <f>SUM(C214:AK214)</f>
        <v>4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6">
        <v>0</v>
      </c>
      <c r="T214" s="143">
        <v>0</v>
      </c>
      <c r="U214" s="143">
        <v>0</v>
      </c>
      <c r="V214" s="143">
        <v>0</v>
      </c>
      <c r="W214" s="143">
        <v>0</v>
      </c>
      <c r="X214" s="143">
        <v>0</v>
      </c>
      <c r="Y214" s="143">
        <v>0</v>
      </c>
      <c r="Z214" s="143">
        <v>0</v>
      </c>
      <c r="AA214" s="143">
        <v>0</v>
      </c>
      <c r="AB214" s="143">
        <v>0</v>
      </c>
      <c r="AC214" s="143">
        <v>0</v>
      </c>
      <c r="AD214" s="143">
        <v>0</v>
      </c>
      <c r="AE214" s="143">
        <v>0</v>
      </c>
      <c r="AF214" s="143">
        <v>0</v>
      </c>
      <c r="AG214" s="143">
        <v>0</v>
      </c>
      <c r="AH214" s="143">
        <v>0</v>
      </c>
      <c r="AI214" s="143">
        <v>0</v>
      </c>
      <c r="AJ214" s="143">
        <v>0</v>
      </c>
      <c r="AK214" s="49">
        <v>0</v>
      </c>
      <c r="AL214" s="1"/>
    </row>
    <row r="215" spans="1:38" s="22" customFormat="1">
      <c r="A215" s="135" t="s">
        <v>234</v>
      </c>
      <c r="B215" s="60">
        <f>SUM(C215:AK215)</f>
        <v>1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1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6">
        <v>0</v>
      </c>
      <c r="T215" s="143">
        <v>0</v>
      </c>
      <c r="U215" s="143">
        <v>0</v>
      </c>
      <c r="V215" s="143">
        <v>0</v>
      </c>
      <c r="W215" s="143">
        <v>0</v>
      </c>
      <c r="X215" s="143">
        <v>0</v>
      </c>
      <c r="Y215" s="143">
        <v>0</v>
      </c>
      <c r="Z215" s="143">
        <v>0</v>
      </c>
      <c r="AA215" s="143">
        <v>0</v>
      </c>
      <c r="AB215" s="143">
        <v>0</v>
      </c>
      <c r="AC215" s="143">
        <v>0</v>
      </c>
      <c r="AD215" s="143">
        <v>0</v>
      </c>
      <c r="AE215" s="143">
        <v>0</v>
      </c>
      <c r="AF215" s="143">
        <v>0</v>
      </c>
      <c r="AG215" s="143">
        <v>0</v>
      </c>
      <c r="AH215" s="143">
        <v>0</v>
      </c>
      <c r="AI215" s="143">
        <v>0</v>
      </c>
      <c r="AJ215" s="143">
        <v>0</v>
      </c>
      <c r="AK215" s="49">
        <v>0</v>
      </c>
      <c r="AL215" s="1"/>
    </row>
    <row r="216" spans="1:38" s="22" customFormat="1">
      <c r="A216" s="135" t="s">
        <v>511</v>
      </c>
      <c r="B216" s="60">
        <f>SUM(C216:AK216)</f>
        <v>1</v>
      </c>
      <c r="C216" s="60">
        <v>0</v>
      </c>
      <c r="D216" s="60">
        <v>0</v>
      </c>
      <c r="E216" s="60">
        <v>0</v>
      </c>
      <c r="F216" s="60">
        <v>0</v>
      </c>
      <c r="G216" s="60">
        <v>0</v>
      </c>
      <c r="H216" s="60">
        <v>0</v>
      </c>
      <c r="I216" s="60">
        <v>1</v>
      </c>
      <c r="J216" s="60">
        <v>0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132">
        <v>0</v>
      </c>
      <c r="T216" s="61">
        <v>0</v>
      </c>
      <c r="U216" s="61">
        <v>0</v>
      </c>
      <c r="V216" s="61">
        <v>0</v>
      </c>
      <c r="W216" s="61">
        <v>0</v>
      </c>
      <c r="X216" s="61">
        <v>0</v>
      </c>
      <c r="Y216" s="61">
        <v>0</v>
      </c>
      <c r="Z216" s="61">
        <v>0</v>
      </c>
      <c r="AA216" s="61">
        <v>0</v>
      </c>
      <c r="AB216" s="61">
        <v>0</v>
      </c>
      <c r="AC216" s="61">
        <v>0</v>
      </c>
      <c r="AD216" s="61">
        <v>0</v>
      </c>
      <c r="AE216" s="61">
        <v>0</v>
      </c>
      <c r="AF216" s="61">
        <v>0</v>
      </c>
      <c r="AG216" s="61">
        <v>0</v>
      </c>
      <c r="AH216" s="61">
        <v>0</v>
      </c>
      <c r="AI216" s="61">
        <v>0</v>
      </c>
      <c r="AJ216" s="61">
        <v>0</v>
      </c>
      <c r="AK216" s="49">
        <v>0</v>
      </c>
      <c r="AL216" s="1"/>
    </row>
    <row r="217" spans="1:38" s="22" customFormat="1">
      <c r="A217" s="135" t="s">
        <v>512</v>
      </c>
      <c r="B217" s="60">
        <f>SUM(C217:AK217)</f>
        <v>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1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6">
        <v>0</v>
      </c>
      <c r="T217" s="143">
        <v>0</v>
      </c>
      <c r="U217" s="143">
        <v>0</v>
      </c>
      <c r="V217" s="143">
        <v>0</v>
      </c>
      <c r="W217" s="143">
        <v>0</v>
      </c>
      <c r="X217" s="143">
        <v>0</v>
      </c>
      <c r="Y217" s="143">
        <v>0</v>
      </c>
      <c r="Z217" s="143">
        <v>0</v>
      </c>
      <c r="AA217" s="143">
        <v>0</v>
      </c>
      <c r="AB217" s="143">
        <v>0</v>
      </c>
      <c r="AC217" s="143">
        <v>0</v>
      </c>
      <c r="AD217" s="143">
        <v>0</v>
      </c>
      <c r="AE217" s="143">
        <v>0</v>
      </c>
      <c r="AF217" s="143">
        <v>0</v>
      </c>
      <c r="AG217" s="143">
        <v>0</v>
      </c>
      <c r="AH217" s="143">
        <v>0</v>
      </c>
      <c r="AI217" s="143">
        <v>0</v>
      </c>
      <c r="AJ217" s="143">
        <v>0</v>
      </c>
      <c r="AK217" s="49">
        <v>0</v>
      </c>
      <c r="AL217" s="1"/>
    </row>
    <row r="218" spans="1:38" s="22" customFormat="1">
      <c r="A218" s="1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6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49"/>
      <c r="AL218" s="1"/>
    </row>
    <row r="219" spans="1:38" s="22" customFormat="1">
      <c r="A219" s="134" t="s">
        <v>308</v>
      </c>
      <c r="B219" s="60">
        <f>SUM(B220:B228)</f>
        <v>38</v>
      </c>
      <c r="C219" s="60">
        <f t="shared" ref="C219:AK219" si="30">SUM(C220:C228)</f>
        <v>0</v>
      </c>
      <c r="D219" s="60">
        <f t="shared" si="30"/>
        <v>0</v>
      </c>
      <c r="E219" s="60">
        <f t="shared" si="30"/>
        <v>0</v>
      </c>
      <c r="F219" s="60">
        <f t="shared" si="30"/>
        <v>0</v>
      </c>
      <c r="G219" s="60">
        <f t="shared" si="30"/>
        <v>0</v>
      </c>
      <c r="H219" s="60">
        <f t="shared" si="30"/>
        <v>0</v>
      </c>
      <c r="I219" s="60">
        <f t="shared" si="30"/>
        <v>36</v>
      </c>
      <c r="J219" s="60">
        <f t="shared" si="30"/>
        <v>0</v>
      </c>
      <c r="K219" s="60">
        <f t="shared" si="30"/>
        <v>0</v>
      </c>
      <c r="L219" s="60">
        <f t="shared" si="30"/>
        <v>0</v>
      </c>
      <c r="M219" s="60">
        <f t="shared" si="30"/>
        <v>0</v>
      </c>
      <c r="N219" s="60">
        <f t="shared" si="30"/>
        <v>0</v>
      </c>
      <c r="O219" s="60">
        <f t="shared" si="30"/>
        <v>0</v>
      </c>
      <c r="P219" s="60">
        <f t="shared" si="30"/>
        <v>0</v>
      </c>
      <c r="Q219" s="60">
        <f t="shared" si="30"/>
        <v>0</v>
      </c>
      <c r="R219" s="60">
        <f t="shared" si="30"/>
        <v>0</v>
      </c>
      <c r="S219" s="60">
        <f t="shared" si="30"/>
        <v>0</v>
      </c>
      <c r="T219" s="60">
        <f t="shared" si="30"/>
        <v>0</v>
      </c>
      <c r="U219" s="60">
        <f t="shared" si="30"/>
        <v>0</v>
      </c>
      <c r="V219" s="60">
        <f t="shared" si="30"/>
        <v>0</v>
      </c>
      <c r="W219" s="60">
        <f t="shared" si="30"/>
        <v>0</v>
      </c>
      <c r="X219" s="60">
        <f t="shared" si="30"/>
        <v>0</v>
      </c>
      <c r="Y219" s="60">
        <f t="shared" si="30"/>
        <v>2</v>
      </c>
      <c r="Z219" s="60">
        <f t="shared" si="30"/>
        <v>0</v>
      </c>
      <c r="AA219" s="60">
        <f t="shared" si="30"/>
        <v>0</v>
      </c>
      <c r="AB219" s="60">
        <f t="shared" si="30"/>
        <v>0</v>
      </c>
      <c r="AC219" s="60">
        <f t="shared" si="30"/>
        <v>0</v>
      </c>
      <c r="AD219" s="60">
        <f t="shared" si="30"/>
        <v>0</v>
      </c>
      <c r="AE219" s="60">
        <f t="shared" si="30"/>
        <v>0</v>
      </c>
      <c r="AF219" s="60">
        <f t="shared" si="30"/>
        <v>0</v>
      </c>
      <c r="AG219" s="60">
        <f t="shared" si="30"/>
        <v>0</v>
      </c>
      <c r="AH219" s="60">
        <f t="shared" si="30"/>
        <v>0</v>
      </c>
      <c r="AI219" s="60">
        <f t="shared" si="30"/>
        <v>0</v>
      </c>
      <c r="AJ219" s="60">
        <f t="shared" si="30"/>
        <v>0</v>
      </c>
      <c r="AK219" s="132">
        <f t="shared" si="30"/>
        <v>0</v>
      </c>
      <c r="AL219" s="1"/>
    </row>
    <row r="220" spans="1:38" s="22" customFormat="1">
      <c r="A220" s="135" t="s">
        <v>309</v>
      </c>
      <c r="B220" s="60">
        <f t="shared" ref="B220:B228" si="31">SUM(C220:AK220)</f>
        <v>3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3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6">
        <v>0</v>
      </c>
      <c r="T220" s="143">
        <v>0</v>
      </c>
      <c r="U220" s="143">
        <v>0</v>
      </c>
      <c r="V220" s="143">
        <v>0</v>
      </c>
      <c r="W220" s="143">
        <v>0</v>
      </c>
      <c r="X220" s="143">
        <v>0</v>
      </c>
      <c r="Y220" s="143">
        <v>0</v>
      </c>
      <c r="Z220" s="143">
        <v>0</v>
      </c>
      <c r="AA220" s="143">
        <v>0</v>
      </c>
      <c r="AB220" s="143">
        <v>0</v>
      </c>
      <c r="AC220" s="143">
        <v>0</v>
      </c>
      <c r="AD220" s="143">
        <v>0</v>
      </c>
      <c r="AE220" s="143">
        <v>0</v>
      </c>
      <c r="AF220" s="143">
        <v>0</v>
      </c>
      <c r="AG220" s="143">
        <v>0</v>
      </c>
      <c r="AH220" s="143">
        <v>0</v>
      </c>
      <c r="AI220" s="143">
        <v>0</v>
      </c>
      <c r="AJ220" s="143">
        <v>0</v>
      </c>
      <c r="AK220" s="49">
        <v>0</v>
      </c>
      <c r="AL220" s="1"/>
    </row>
    <row r="221" spans="1:38" s="22" customFormat="1">
      <c r="A221" s="135" t="s">
        <v>513</v>
      </c>
      <c r="B221" s="60">
        <f t="shared" si="31"/>
        <v>3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2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6">
        <v>0</v>
      </c>
      <c r="T221" s="143">
        <v>0</v>
      </c>
      <c r="U221" s="143">
        <v>0</v>
      </c>
      <c r="V221" s="143">
        <v>0</v>
      </c>
      <c r="W221" s="143">
        <v>0</v>
      </c>
      <c r="X221" s="143">
        <v>0</v>
      </c>
      <c r="Y221" s="143">
        <v>1</v>
      </c>
      <c r="Z221" s="143">
        <v>0</v>
      </c>
      <c r="AA221" s="143">
        <v>0</v>
      </c>
      <c r="AB221" s="143">
        <v>0</v>
      </c>
      <c r="AC221" s="143">
        <v>0</v>
      </c>
      <c r="AD221" s="143">
        <v>0</v>
      </c>
      <c r="AE221" s="143">
        <v>0</v>
      </c>
      <c r="AF221" s="143">
        <v>0</v>
      </c>
      <c r="AG221" s="143">
        <v>0</v>
      </c>
      <c r="AH221" s="143">
        <v>0</v>
      </c>
      <c r="AI221" s="143">
        <v>0</v>
      </c>
      <c r="AJ221" s="143">
        <v>0</v>
      </c>
      <c r="AK221" s="49">
        <v>0</v>
      </c>
      <c r="AL221" s="1"/>
    </row>
    <row r="222" spans="1:38" s="22" customFormat="1" ht="31">
      <c r="A222" s="135" t="s">
        <v>457</v>
      </c>
      <c r="B222" s="60">
        <f t="shared" si="31"/>
        <v>2</v>
      </c>
      <c r="C222" s="60">
        <v>0</v>
      </c>
      <c r="D222" s="60">
        <v>0</v>
      </c>
      <c r="E222" s="60">
        <v>0</v>
      </c>
      <c r="F222" s="60">
        <v>0</v>
      </c>
      <c r="G222" s="60">
        <v>0</v>
      </c>
      <c r="H222" s="60">
        <v>0</v>
      </c>
      <c r="I222" s="60">
        <v>2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132">
        <v>0</v>
      </c>
      <c r="T222" s="61">
        <v>0</v>
      </c>
      <c r="U222" s="61">
        <v>0</v>
      </c>
      <c r="V222" s="61">
        <v>0</v>
      </c>
      <c r="W222" s="61">
        <v>0</v>
      </c>
      <c r="X222" s="61">
        <v>0</v>
      </c>
      <c r="Y222" s="61">
        <v>0</v>
      </c>
      <c r="Z222" s="61">
        <v>0</v>
      </c>
      <c r="AA222" s="61">
        <v>0</v>
      </c>
      <c r="AB222" s="61">
        <v>0</v>
      </c>
      <c r="AC222" s="61">
        <v>0</v>
      </c>
      <c r="AD222" s="61">
        <v>0</v>
      </c>
      <c r="AE222" s="61">
        <v>0</v>
      </c>
      <c r="AF222" s="61">
        <v>0</v>
      </c>
      <c r="AG222" s="61">
        <v>0</v>
      </c>
      <c r="AH222" s="61">
        <v>0</v>
      </c>
      <c r="AI222" s="61">
        <v>0</v>
      </c>
      <c r="AJ222" s="61">
        <v>0</v>
      </c>
      <c r="AK222" s="49">
        <v>0</v>
      </c>
      <c r="AL222" s="1"/>
    </row>
    <row r="223" spans="1:38" s="22" customFormat="1" ht="31">
      <c r="A223" s="135" t="s">
        <v>458</v>
      </c>
      <c r="B223" s="60">
        <f t="shared" si="31"/>
        <v>5</v>
      </c>
      <c r="C223" s="60">
        <v>0</v>
      </c>
      <c r="D223" s="60">
        <v>0</v>
      </c>
      <c r="E223" s="60">
        <v>0</v>
      </c>
      <c r="F223" s="60">
        <v>0</v>
      </c>
      <c r="G223" s="60">
        <v>0</v>
      </c>
      <c r="H223" s="60">
        <v>0</v>
      </c>
      <c r="I223" s="60">
        <v>5</v>
      </c>
      <c r="J223" s="60">
        <v>0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132">
        <v>0</v>
      </c>
      <c r="T223" s="61">
        <v>0</v>
      </c>
      <c r="U223" s="61">
        <v>0</v>
      </c>
      <c r="V223" s="61">
        <v>0</v>
      </c>
      <c r="W223" s="61">
        <v>0</v>
      </c>
      <c r="X223" s="61">
        <v>0</v>
      </c>
      <c r="Y223" s="61">
        <v>0</v>
      </c>
      <c r="Z223" s="61">
        <v>0</v>
      </c>
      <c r="AA223" s="61">
        <v>0</v>
      </c>
      <c r="AB223" s="61">
        <v>0</v>
      </c>
      <c r="AC223" s="61">
        <v>0</v>
      </c>
      <c r="AD223" s="61">
        <v>0</v>
      </c>
      <c r="AE223" s="61">
        <v>0</v>
      </c>
      <c r="AF223" s="61">
        <v>0</v>
      </c>
      <c r="AG223" s="61">
        <v>0</v>
      </c>
      <c r="AH223" s="61">
        <v>0</v>
      </c>
      <c r="AI223" s="61">
        <v>0</v>
      </c>
      <c r="AJ223" s="61">
        <v>0</v>
      </c>
      <c r="AK223" s="49">
        <v>0</v>
      </c>
      <c r="AL223" s="1"/>
    </row>
    <row r="224" spans="1:38" s="22" customFormat="1" ht="31">
      <c r="A224" s="135" t="s">
        <v>514</v>
      </c>
      <c r="B224" s="60">
        <f t="shared" si="31"/>
        <v>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2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6">
        <v>0</v>
      </c>
      <c r="T224" s="143">
        <v>0</v>
      </c>
      <c r="U224" s="143">
        <v>0</v>
      </c>
      <c r="V224" s="143">
        <v>0</v>
      </c>
      <c r="W224" s="143">
        <v>0</v>
      </c>
      <c r="X224" s="143">
        <v>0</v>
      </c>
      <c r="Y224" s="143">
        <v>0</v>
      </c>
      <c r="Z224" s="143">
        <v>0</v>
      </c>
      <c r="AA224" s="143">
        <v>0</v>
      </c>
      <c r="AB224" s="143">
        <v>0</v>
      </c>
      <c r="AC224" s="143">
        <v>0</v>
      </c>
      <c r="AD224" s="143">
        <v>0</v>
      </c>
      <c r="AE224" s="143">
        <v>0</v>
      </c>
      <c r="AF224" s="143">
        <v>0</v>
      </c>
      <c r="AG224" s="143">
        <v>0</v>
      </c>
      <c r="AH224" s="143">
        <v>0</v>
      </c>
      <c r="AI224" s="143">
        <v>0</v>
      </c>
      <c r="AJ224" s="143">
        <v>0</v>
      </c>
      <c r="AK224" s="49">
        <v>0</v>
      </c>
      <c r="AL224" s="1"/>
    </row>
    <row r="225" spans="1:38" s="22" customFormat="1">
      <c r="A225" s="135" t="s">
        <v>463</v>
      </c>
      <c r="B225" s="60">
        <f t="shared" si="31"/>
        <v>1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1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6">
        <v>0</v>
      </c>
      <c r="T225" s="143">
        <v>0</v>
      </c>
      <c r="U225" s="143">
        <v>0</v>
      </c>
      <c r="V225" s="143">
        <v>0</v>
      </c>
      <c r="W225" s="143">
        <v>0</v>
      </c>
      <c r="X225" s="143">
        <v>0</v>
      </c>
      <c r="Y225" s="143">
        <v>0</v>
      </c>
      <c r="Z225" s="143">
        <v>0</v>
      </c>
      <c r="AA225" s="143">
        <v>0</v>
      </c>
      <c r="AB225" s="143">
        <v>0</v>
      </c>
      <c r="AC225" s="143">
        <v>0</v>
      </c>
      <c r="AD225" s="143">
        <v>0</v>
      </c>
      <c r="AE225" s="143">
        <v>0</v>
      </c>
      <c r="AF225" s="143">
        <v>0</v>
      </c>
      <c r="AG225" s="143">
        <v>0</v>
      </c>
      <c r="AH225" s="143">
        <v>0</v>
      </c>
      <c r="AI225" s="143">
        <v>0</v>
      </c>
      <c r="AJ225" s="143">
        <v>0</v>
      </c>
      <c r="AK225" s="49">
        <v>0</v>
      </c>
      <c r="AL225" s="1"/>
    </row>
    <row r="226" spans="1:38" s="22" customFormat="1" ht="46.5">
      <c r="A226" s="135" t="s">
        <v>515</v>
      </c>
      <c r="B226" s="60">
        <f t="shared" si="31"/>
        <v>1</v>
      </c>
      <c r="C226" s="60">
        <v>0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1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132">
        <v>0</v>
      </c>
      <c r="T226" s="61">
        <v>0</v>
      </c>
      <c r="U226" s="61">
        <v>0</v>
      </c>
      <c r="V226" s="61">
        <v>0</v>
      </c>
      <c r="W226" s="61">
        <v>0</v>
      </c>
      <c r="X226" s="61">
        <v>0</v>
      </c>
      <c r="Y226" s="61">
        <v>0</v>
      </c>
      <c r="Z226" s="61">
        <v>0</v>
      </c>
      <c r="AA226" s="61">
        <v>0</v>
      </c>
      <c r="AB226" s="61">
        <v>0</v>
      </c>
      <c r="AC226" s="61">
        <v>0</v>
      </c>
      <c r="AD226" s="61">
        <v>0</v>
      </c>
      <c r="AE226" s="61">
        <v>0</v>
      </c>
      <c r="AF226" s="61">
        <v>0</v>
      </c>
      <c r="AG226" s="61">
        <v>0</v>
      </c>
      <c r="AH226" s="61">
        <v>0</v>
      </c>
      <c r="AI226" s="61">
        <v>0</v>
      </c>
      <c r="AJ226" s="61">
        <v>0</v>
      </c>
      <c r="AK226" s="49">
        <v>0</v>
      </c>
      <c r="AL226" s="1"/>
    </row>
    <row r="227" spans="1:38" s="22" customFormat="1">
      <c r="A227" s="135" t="s">
        <v>516</v>
      </c>
      <c r="B227" s="60">
        <f t="shared" si="31"/>
        <v>1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1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6">
        <v>0</v>
      </c>
      <c r="T227" s="143">
        <v>0</v>
      </c>
      <c r="U227" s="143">
        <v>0</v>
      </c>
      <c r="V227" s="143">
        <v>0</v>
      </c>
      <c r="W227" s="143">
        <v>0</v>
      </c>
      <c r="X227" s="143">
        <v>0</v>
      </c>
      <c r="Y227" s="143">
        <v>0</v>
      </c>
      <c r="Z227" s="143">
        <v>0</v>
      </c>
      <c r="AA227" s="143">
        <v>0</v>
      </c>
      <c r="AB227" s="143">
        <v>0</v>
      </c>
      <c r="AC227" s="143">
        <v>0</v>
      </c>
      <c r="AD227" s="143">
        <v>0</v>
      </c>
      <c r="AE227" s="143">
        <v>0</v>
      </c>
      <c r="AF227" s="143">
        <v>0</v>
      </c>
      <c r="AG227" s="143">
        <v>0</v>
      </c>
      <c r="AH227" s="143">
        <v>0</v>
      </c>
      <c r="AI227" s="143">
        <v>0</v>
      </c>
      <c r="AJ227" s="143">
        <v>0</v>
      </c>
      <c r="AK227" s="49">
        <v>0</v>
      </c>
      <c r="AL227" s="1"/>
    </row>
    <row r="228" spans="1:38" s="22" customFormat="1">
      <c r="A228" s="135" t="s">
        <v>310</v>
      </c>
      <c r="B228" s="60">
        <f t="shared" si="31"/>
        <v>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19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6">
        <v>0</v>
      </c>
      <c r="T228" s="143">
        <v>0</v>
      </c>
      <c r="U228" s="143">
        <v>0</v>
      </c>
      <c r="V228" s="143">
        <v>0</v>
      </c>
      <c r="W228" s="143">
        <v>0</v>
      </c>
      <c r="X228" s="143">
        <v>0</v>
      </c>
      <c r="Y228" s="143">
        <v>1</v>
      </c>
      <c r="Z228" s="143">
        <v>0</v>
      </c>
      <c r="AA228" s="143">
        <v>0</v>
      </c>
      <c r="AB228" s="143">
        <v>0</v>
      </c>
      <c r="AC228" s="143">
        <v>0</v>
      </c>
      <c r="AD228" s="143">
        <v>0</v>
      </c>
      <c r="AE228" s="143">
        <v>0</v>
      </c>
      <c r="AF228" s="143">
        <v>0</v>
      </c>
      <c r="AG228" s="143">
        <v>0</v>
      </c>
      <c r="AH228" s="143">
        <v>0</v>
      </c>
      <c r="AI228" s="143">
        <v>0</v>
      </c>
      <c r="AJ228" s="143">
        <v>0</v>
      </c>
      <c r="AK228" s="49">
        <v>0</v>
      </c>
      <c r="AL228" s="1"/>
    </row>
    <row r="229" spans="1:38" s="22" customFormat="1">
      <c r="A229" s="13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6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49"/>
      <c r="AL229" s="1"/>
    </row>
    <row r="230" spans="1:38" s="22" customFormat="1">
      <c r="A230" s="134" t="s">
        <v>370</v>
      </c>
      <c r="B230" s="60">
        <f>SUM(B231:B233)</f>
        <v>5</v>
      </c>
      <c r="C230" s="60">
        <f t="shared" ref="C230:AK230" si="32">SUM(C231:C233)</f>
        <v>0</v>
      </c>
      <c r="D230" s="60">
        <f t="shared" si="32"/>
        <v>0</v>
      </c>
      <c r="E230" s="60">
        <f t="shared" si="32"/>
        <v>0</v>
      </c>
      <c r="F230" s="60">
        <f t="shared" si="32"/>
        <v>0</v>
      </c>
      <c r="G230" s="60">
        <f t="shared" si="32"/>
        <v>0</v>
      </c>
      <c r="H230" s="60">
        <f t="shared" si="32"/>
        <v>0</v>
      </c>
      <c r="I230" s="60">
        <f t="shared" si="32"/>
        <v>3</v>
      </c>
      <c r="J230" s="60">
        <f t="shared" si="32"/>
        <v>0</v>
      </c>
      <c r="K230" s="60">
        <f t="shared" si="32"/>
        <v>0</v>
      </c>
      <c r="L230" s="60">
        <f t="shared" si="32"/>
        <v>0</v>
      </c>
      <c r="M230" s="60">
        <f t="shared" si="32"/>
        <v>0</v>
      </c>
      <c r="N230" s="60">
        <f t="shared" si="32"/>
        <v>0</v>
      </c>
      <c r="O230" s="60">
        <f t="shared" si="32"/>
        <v>0</v>
      </c>
      <c r="P230" s="60">
        <f t="shared" si="32"/>
        <v>0</v>
      </c>
      <c r="Q230" s="60">
        <f t="shared" si="32"/>
        <v>0</v>
      </c>
      <c r="R230" s="60">
        <f t="shared" si="32"/>
        <v>0</v>
      </c>
      <c r="S230" s="60">
        <f t="shared" si="32"/>
        <v>0</v>
      </c>
      <c r="T230" s="60">
        <f t="shared" si="32"/>
        <v>0</v>
      </c>
      <c r="U230" s="60">
        <f t="shared" si="32"/>
        <v>0</v>
      </c>
      <c r="V230" s="60">
        <f t="shared" si="32"/>
        <v>0</v>
      </c>
      <c r="W230" s="60">
        <f t="shared" si="32"/>
        <v>0</v>
      </c>
      <c r="X230" s="60">
        <f t="shared" si="32"/>
        <v>0</v>
      </c>
      <c r="Y230" s="60">
        <f t="shared" si="32"/>
        <v>2</v>
      </c>
      <c r="Z230" s="60">
        <f t="shared" si="32"/>
        <v>0</v>
      </c>
      <c r="AA230" s="60">
        <f t="shared" si="32"/>
        <v>0</v>
      </c>
      <c r="AB230" s="60">
        <f t="shared" si="32"/>
        <v>0</v>
      </c>
      <c r="AC230" s="60">
        <f t="shared" si="32"/>
        <v>0</v>
      </c>
      <c r="AD230" s="60">
        <f t="shared" si="32"/>
        <v>0</v>
      </c>
      <c r="AE230" s="60">
        <f t="shared" si="32"/>
        <v>0</v>
      </c>
      <c r="AF230" s="60">
        <f t="shared" si="32"/>
        <v>0</v>
      </c>
      <c r="AG230" s="60">
        <f t="shared" si="32"/>
        <v>0</v>
      </c>
      <c r="AH230" s="60">
        <f t="shared" si="32"/>
        <v>0</v>
      </c>
      <c r="AI230" s="60">
        <f t="shared" si="32"/>
        <v>0</v>
      </c>
      <c r="AJ230" s="60">
        <f t="shared" si="32"/>
        <v>0</v>
      </c>
      <c r="AK230" s="132">
        <f t="shared" si="32"/>
        <v>0</v>
      </c>
      <c r="AL230" s="1"/>
    </row>
    <row r="231" spans="1:38" s="22" customFormat="1">
      <c r="A231" s="135" t="s">
        <v>371</v>
      </c>
      <c r="B231" s="60">
        <f>SUM(C231:AK231)</f>
        <v>2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1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6">
        <v>0</v>
      </c>
      <c r="T231" s="143">
        <v>0</v>
      </c>
      <c r="U231" s="143">
        <v>0</v>
      </c>
      <c r="V231" s="143">
        <v>0</v>
      </c>
      <c r="W231" s="143">
        <v>0</v>
      </c>
      <c r="X231" s="143">
        <v>0</v>
      </c>
      <c r="Y231" s="143">
        <v>1</v>
      </c>
      <c r="Z231" s="143">
        <v>0</v>
      </c>
      <c r="AA231" s="143">
        <v>0</v>
      </c>
      <c r="AB231" s="143">
        <v>0</v>
      </c>
      <c r="AC231" s="143">
        <v>0</v>
      </c>
      <c r="AD231" s="143">
        <v>0</v>
      </c>
      <c r="AE231" s="143">
        <v>0</v>
      </c>
      <c r="AF231" s="143">
        <v>0</v>
      </c>
      <c r="AG231" s="143">
        <v>0</v>
      </c>
      <c r="AH231" s="143">
        <v>0</v>
      </c>
      <c r="AI231" s="143">
        <v>0</v>
      </c>
      <c r="AJ231" s="143">
        <v>0</v>
      </c>
      <c r="AK231" s="49">
        <v>0</v>
      </c>
      <c r="AL231" s="1"/>
    </row>
    <row r="232" spans="1:38" s="22" customFormat="1">
      <c r="A232" s="135" t="s">
        <v>518</v>
      </c>
      <c r="B232" s="60">
        <f>SUM(C232:AK232)</f>
        <v>1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6">
        <v>0</v>
      </c>
      <c r="T232" s="143">
        <v>0</v>
      </c>
      <c r="U232" s="143">
        <v>0</v>
      </c>
      <c r="V232" s="143">
        <v>0</v>
      </c>
      <c r="W232" s="143">
        <v>0</v>
      </c>
      <c r="X232" s="143">
        <v>0</v>
      </c>
      <c r="Y232" s="143">
        <v>1</v>
      </c>
      <c r="Z232" s="143">
        <v>0</v>
      </c>
      <c r="AA232" s="143">
        <v>0</v>
      </c>
      <c r="AB232" s="143">
        <v>0</v>
      </c>
      <c r="AC232" s="143">
        <v>0</v>
      </c>
      <c r="AD232" s="143">
        <v>0</v>
      </c>
      <c r="AE232" s="143">
        <v>0</v>
      </c>
      <c r="AF232" s="143">
        <v>0</v>
      </c>
      <c r="AG232" s="143">
        <v>0</v>
      </c>
      <c r="AH232" s="143">
        <v>0</v>
      </c>
      <c r="AI232" s="143">
        <v>0</v>
      </c>
      <c r="AJ232" s="143">
        <v>0</v>
      </c>
      <c r="AK232" s="49">
        <v>0</v>
      </c>
      <c r="AL232" s="1"/>
    </row>
    <row r="233" spans="1:38" s="22" customFormat="1">
      <c r="A233" s="135" t="s">
        <v>519</v>
      </c>
      <c r="B233" s="60">
        <f>SUM(C233:AK233)</f>
        <v>2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2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6">
        <v>0</v>
      </c>
      <c r="T233" s="143">
        <v>0</v>
      </c>
      <c r="U233" s="143">
        <v>0</v>
      </c>
      <c r="V233" s="143">
        <v>0</v>
      </c>
      <c r="W233" s="143">
        <v>0</v>
      </c>
      <c r="X233" s="143">
        <v>0</v>
      </c>
      <c r="Y233" s="143">
        <v>0</v>
      </c>
      <c r="Z233" s="143">
        <v>0</v>
      </c>
      <c r="AA233" s="143">
        <v>0</v>
      </c>
      <c r="AB233" s="143">
        <v>0</v>
      </c>
      <c r="AC233" s="143">
        <v>0</v>
      </c>
      <c r="AD233" s="143">
        <v>0</v>
      </c>
      <c r="AE233" s="143">
        <v>0</v>
      </c>
      <c r="AF233" s="143">
        <v>0</v>
      </c>
      <c r="AG233" s="143">
        <v>0</v>
      </c>
      <c r="AH233" s="143">
        <v>0</v>
      </c>
      <c r="AI233" s="143">
        <v>0</v>
      </c>
      <c r="AJ233" s="143">
        <v>0</v>
      </c>
      <c r="AK233" s="49">
        <v>0</v>
      </c>
      <c r="AL233" s="1"/>
    </row>
    <row r="234" spans="1:38" s="22" customFormat="1">
      <c r="A234" s="13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6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49"/>
      <c r="AL234" s="1"/>
    </row>
    <row r="235" spans="1:38" s="22" customFormat="1">
      <c r="A235" s="134" t="s">
        <v>433</v>
      </c>
      <c r="B235" s="60">
        <f>SUM(B236:B237)</f>
        <v>17</v>
      </c>
      <c r="C235" s="60">
        <f t="shared" ref="C235:AK235" si="33">SUM(C236:C237)</f>
        <v>0</v>
      </c>
      <c r="D235" s="60">
        <f t="shared" si="33"/>
        <v>0</v>
      </c>
      <c r="E235" s="60">
        <f t="shared" si="33"/>
        <v>0</v>
      </c>
      <c r="F235" s="60">
        <f t="shared" si="33"/>
        <v>0</v>
      </c>
      <c r="G235" s="60">
        <f t="shared" si="33"/>
        <v>0</v>
      </c>
      <c r="H235" s="60">
        <f t="shared" si="33"/>
        <v>0</v>
      </c>
      <c r="I235" s="60">
        <f t="shared" si="33"/>
        <v>16</v>
      </c>
      <c r="J235" s="60">
        <f t="shared" si="33"/>
        <v>0</v>
      </c>
      <c r="K235" s="60">
        <f t="shared" si="33"/>
        <v>0</v>
      </c>
      <c r="L235" s="60">
        <f t="shared" si="33"/>
        <v>0</v>
      </c>
      <c r="M235" s="60">
        <f t="shared" si="33"/>
        <v>0</v>
      </c>
      <c r="N235" s="60">
        <f t="shared" si="33"/>
        <v>0</v>
      </c>
      <c r="O235" s="60">
        <f t="shared" si="33"/>
        <v>0</v>
      </c>
      <c r="P235" s="60">
        <f t="shared" si="33"/>
        <v>0</v>
      </c>
      <c r="Q235" s="60">
        <f t="shared" si="33"/>
        <v>0</v>
      </c>
      <c r="R235" s="60">
        <f t="shared" si="33"/>
        <v>0</v>
      </c>
      <c r="S235" s="60">
        <f t="shared" si="33"/>
        <v>0</v>
      </c>
      <c r="T235" s="60">
        <f t="shared" si="33"/>
        <v>0</v>
      </c>
      <c r="U235" s="60">
        <f t="shared" si="33"/>
        <v>0</v>
      </c>
      <c r="V235" s="60">
        <f t="shared" si="33"/>
        <v>0</v>
      </c>
      <c r="W235" s="60">
        <f t="shared" si="33"/>
        <v>0</v>
      </c>
      <c r="X235" s="60">
        <f t="shared" si="33"/>
        <v>0</v>
      </c>
      <c r="Y235" s="60">
        <f t="shared" si="33"/>
        <v>1</v>
      </c>
      <c r="Z235" s="60">
        <f t="shared" si="33"/>
        <v>0</v>
      </c>
      <c r="AA235" s="60">
        <f t="shared" si="33"/>
        <v>0</v>
      </c>
      <c r="AB235" s="60">
        <f t="shared" si="33"/>
        <v>0</v>
      </c>
      <c r="AC235" s="60">
        <f t="shared" si="33"/>
        <v>0</v>
      </c>
      <c r="AD235" s="60">
        <f t="shared" si="33"/>
        <v>0</v>
      </c>
      <c r="AE235" s="60">
        <f t="shared" si="33"/>
        <v>0</v>
      </c>
      <c r="AF235" s="60">
        <f t="shared" si="33"/>
        <v>0</v>
      </c>
      <c r="AG235" s="60">
        <f t="shared" si="33"/>
        <v>0</v>
      </c>
      <c r="AH235" s="60">
        <f t="shared" si="33"/>
        <v>0</v>
      </c>
      <c r="AI235" s="60">
        <f t="shared" si="33"/>
        <v>0</v>
      </c>
      <c r="AJ235" s="60">
        <f t="shared" si="33"/>
        <v>0</v>
      </c>
      <c r="AK235" s="132">
        <f t="shared" si="33"/>
        <v>0</v>
      </c>
      <c r="AL235" s="1"/>
    </row>
    <row r="236" spans="1:38" s="22" customFormat="1">
      <c r="A236" s="135" t="s">
        <v>434</v>
      </c>
      <c r="B236" s="60">
        <f>SUM(C236:AK236)</f>
        <v>16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16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6">
        <v>0</v>
      </c>
      <c r="T236" s="143">
        <v>0</v>
      </c>
      <c r="U236" s="143">
        <v>0</v>
      </c>
      <c r="V236" s="143">
        <v>0</v>
      </c>
      <c r="W236" s="143">
        <v>0</v>
      </c>
      <c r="X236" s="143">
        <v>0</v>
      </c>
      <c r="Y236" s="143">
        <v>0</v>
      </c>
      <c r="Z236" s="143">
        <v>0</v>
      </c>
      <c r="AA236" s="143">
        <v>0</v>
      </c>
      <c r="AB236" s="143">
        <v>0</v>
      </c>
      <c r="AC236" s="143">
        <v>0</v>
      </c>
      <c r="AD236" s="143">
        <v>0</v>
      </c>
      <c r="AE236" s="143">
        <v>0</v>
      </c>
      <c r="AF236" s="143">
        <v>0</v>
      </c>
      <c r="AG236" s="143">
        <v>0</v>
      </c>
      <c r="AH236" s="143">
        <v>0</v>
      </c>
      <c r="AI236" s="143">
        <v>0</v>
      </c>
      <c r="AJ236" s="143">
        <v>0</v>
      </c>
      <c r="AK236" s="49">
        <v>0</v>
      </c>
      <c r="AL236" s="1"/>
    </row>
    <row r="237" spans="1:38" s="22" customFormat="1">
      <c r="A237" s="135" t="s">
        <v>435</v>
      </c>
      <c r="B237" s="60">
        <f>SUM(C237:AK237)</f>
        <v>1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6">
        <v>0</v>
      </c>
      <c r="T237" s="143">
        <v>0</v>
      </c>
      <c r="U237" s="143">
        <v>0</v>
      </c>
      <c r="V237" s="143">
        <v>0</v>
      </c>
      <c r="W237" s="143">
        <v>0</v>
      </c>
      <c r="X237" s="143">
        <v>0</v>
      </c>
      <c r="Y237" s="143">
        <v>1</v>
      </c>
      <c r="Z237" s="143">
        <v>0</v>
      </c>
      <c r="AA237" s="143">
        <v>0</v>
      </c>
      <c r="AB237" s="143">
        <v>0</v>
      </c>
      <c r="AC237" s="143">
        <v>0</v>
      </c>
      <c r="AD237" s="143">
        <v>0</v>
      </c>
      <c r="AE237" s="143">
        <v>0</v>
      </c>
      <c r="AF237" s="143">
        <v>0</v>
      </c>
      <c r="AG237" s="143">
        <v>0</v>
      </c>
      <c r="AH237" s="143">
        <v>0</v>
      </c>
      <c r="AI237" s="143">
        <v>0</v>
      </c>
      <c r="AJ237" s="143">
        <v>0</v>
      </c>
      <c r="AK237" s="49">
        <v>0</v>
      </c>
      <c r="AL237" s="1"/>
    </row>
    <row r="238" spans="1:38" s="22" customFormat="1">
      <c r="A238" s="134"/>
      <c r="B238" s="60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6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49"/>
      <c r="AL238" s="1"/>
    </row>
    <row r="239" spans="1:38" s="22" customFormat="1">
      <c r="A239" s="134" t="s">
        <v>521</v>
      </c>
      <c r="B239" s="60">
        <f>SUM(B240:B241)</f>
        <v>52</v>
      </c>
      <c r="C239" s="60">
        <f t="shared" ref="C239:AK239" si="34">SUM(C240:C241)</f>
        <v>0</v>
      </c>
      <c r="D239" s="60">
        <f t="shared" si="34"/>
        <v>0</v>
      </c>
      <c r="E239" s="60">
        <f t="shared" si="34"/>
        <v>0</v>
      </c>
      <c r="F239" s="60">
        <f t="shared" si="34"/>
        <v>0</v>
      </c>
      <c r="G239" s="60">
        <f t="shared" si="34"/>
        <v>0</v>
      </c>
      <c r="H239" s="60">
        <f t="shared" si="34"/>
        <v>0</v>
      </c>
      <c r="I239" s="60">
        <f t="shared" si="34"/>
        <v>48</v>
      </c>
      <c r="J239" s="60">
        <f t="shared" si="34"/>
        <v>0</v>
      </c>
      <c r="K239" s="60">
        <f t="shared" si="34"/>
        <v>0</v>
      </c>
      <c r="L239" s="60">
        <f t="shared" si="34"/>
        <v>0</v>
      </c>
      <c r="M239" s="60">
        <f t="shared" si="34"/>
        <v>0</v>
      </c>
      <c r="N239" s="60">
        <f t="shared" si="34"/>
        <v>0</v>
      </c>
      <c r="O239" s="60">
        <f t="shared" si="34"/>
        <v>0</v>
      </c>
      <c r="P239" s="60">
        <f t="shared" si="34"/>
        <v>0</v>
      </c>
      <c r="Q239" s="60">
        <f t="shared" si="34"/>
        <v>0</v>
      </c>
      <c r="R239" s="60">
        <f t="shared" si="34"/>
        <v>0</v>
      </c>
      <c r="S239" s="60">
        <f t="shared" si="34"/>
        <v>0</v>
      </c>
      <c r="T239" s="60">
        <f t="shared" si="34"/>
        <v>0</v>
      </c>
      <c r="U239" s="60">
        <f t="shared" si="34"/>
        <v>0</v>
      </c>
      <c r="V239" s="60">
        <f t="shared" si="34"/>
        <v>0</v>
      </c>
      <c r="W239" s="60">
        <f t="shared" si="34"/>
        <v>1</v>
      </c>
      <c r="X239" s="60">
        <f t="shared" si="34"/>
        <v>0</v>
      </c>
      <c r="Y239" s="60">
        <f t="shared" si="34"/>
        <v>2</v>
      </c>
      <c r="Z239" s="60">
        <f t="shared" si="34"/>
        <v>0</v>
      </c>
      <c r="AA239" s="60">
        <f t="shared" si="34"/>
        <v>0</v>
      </c>
      <c r="AB239" s="60">
        <f t="shared" si="34"/>
        <v>0</v>
      </c>
      <c r="AC239" s="60">
        <f t="shared" si="34"/>
        <v>0</v>
      </c>
      <c r="AD239" s="60">
        <f t="shared" si="34"/>
        <v>0</v>
      </c>
      <c r="AE239" s="60">
        <f t="shared" si="34"/>
        <v>0</v>
      </c>
      <c r="AF239" s="60">
        <f t="shared" si="34"/>
        <v>0</v>
      </c>
      <c r="AG239" s="60">
        <f t="shared" si="34"/>
        <v>1</v>
      </c>
      <c r="AH239" s="60">
        <f t="shared" si="34"/>
        <v>0</v>
      </c>
      <c r="AI239" s="60">
        <f t="shared" si="34"/>
        <v>0</v>
      </c>
      <c r="AJ239" s="60">
        <f t="shared" si="34"/>
        <v>0</v>
      </c>
      <c r="AK239" s="132">
        <f t="shared" si="34"/>
        <v>0</v>
      </c>
      <c r="AL239" s="1"/>
    </row>
    <row r="240" spans="1:38" s="22" customFormat="1">
      <c r="A240" s="165" t="s">
        <v>438</v>
      </c>
      <c r="B240" s="60">
        <f>SUM(C240:AK240)</f>
        <v>42</v>
      </c>
      <c r="C240" s="137">
        <v>0</v>
      </c>
      <c r="D240" s="137">
        <v>0</v>
      </c>
      <c r="E240" s="137">
        <v>0</v>
      </c>
      <c r="F240" s="137">
        <v>0</v>
      </c>
      <c r="G240" s="137">
        <v>0</v>
      </c>
      <c r="H240" s="137">
        <v>0</v>
      </c>
      <c r="I240" s="137">
        <v>39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0</v>
      </c>
      <c r="S240" s="138">
        <v>0</v>
      </c>
      <c r="T240" s="201">
        <v>0</v>
      </c>
      <c r="U240" s="201">
        <v>0</v>
      </c>
      <c r="V240" s="201">
        <v>0</v>
      </c>
      <c r="W240" s="201">
        <v>1</v>
      </c>
      <c r="X240" s="201">
        <v>0</v>
      </c>
      <c r="Y240" s="201">
        <v>1</v>
      </c>
      <c r="Z240" s="201">
        <v>0</v>
      </c>
      <c r="AA240" s="201">
        <v>0</v>
      </c>
      <c r="AB240" s="201">
        <v>0</v>
      </c>
      <c r="AC240" s="201">
        <v>0</v>
      </c>
      <c r="AD240" s="201">
        <v>0</v>
      </c>
      <c r="AE240" s="201">
        <v>0</v>
      </c>
      <c r="AF240" s="201">
        <v>0</v>
      </c>
      <c r="AG240" s="201">
        <v>1</v>
      </c>
      <c r="AH240" s="201">
        <v>0</v>
      </c>
      <c r="AI240" s="201">
        <v>0</v>
      </c>
      <c r="AJ240" s="201">
        <v>0</v>
      </c>
      <c r="AK240" s="49">
        <v>0</v>
      </c>
      <c r="AL240" s="1"/>
    </row>
    <row r="241" spans="1:38" s="22" customFormat="1">
      <c r="A241" s="185" t="s">
        <v>439</v>
      </c>
      <c r="B241" s="60">
        <f>SUM(C241:AK241)</f>
        <v>10</v>
      </c>
      <c r="C241" s="197">
        <v>0</v>
      </c>
      <c r="D241" s="197">
        <v>0</v>
      </c>
      <c r="E241" s="197">
        <v>0</v>
      </c>
      <c r="F241" s="197">
        <v>0</v>
      </c>
      <c r="G241" s="197">
        <v>0</v>
      </c>
      <c r="H241" s="197">
        <v>0</v>
      </c>
      <c r="I241" s="197">
        <v>9</v>
      </c>
      <c r="J241" s="197">
        <v>0</v>
      </c>
      <c r="K241" s="197">
        <v>0</v>
      </c>
      <c r="L241" s="197">
        <v>0</v>
      </c>
      <c r="M241" s="197">
        <v>0</v>
      </c>
      <c r="N241" s="197">
        <v>0</v>
      </c>
      <c r="O241" s="197">
        <v>0</v>
      </c>
      <c r="P241" s="197">
        <v>0</v>
      </c>
      <c r="Q241" s="197">
        <v>0</v>
      </c>
      <c r="R241" s="197">
        <v>0</v>
      </c>
      <c r="S241" s="197">
        <v>0</v>
      </c>
      <c r="T241" s="197">
        <v>0</v>
      </c>
      <c r="U241" s="197">
        <v>0</v>
      </c>
      <c r="V241" s="197">
        <v>0</v>
      </c>
      <c r="W241" s="197">
        <v>0</v>
      </c>
      <c r="X241" s="197">
        <v>0</v>
      </c>
      <c r="Y241" s="197">
        <v>1</v>
      </c>
      <c r="Z241" s="197">
        <v>0</v>
      </c>
      <c r="AA241" s="197">
        <v>0</v>
      </c>
      <c r="AB241" s="197">
        <v>0</v>
      </c>
      <c r="AC241" s="197">
        <v>0</v>
      </c>
      <c r="AD241" s="197">
        <v>0</v>
      </c>
      <c r="AE241" s="197">
        <v>0</v>
      </c>
      <c r="AF241" s="197">
        <v>0</v>
      </c>
      <c r="AG241" s="197">
        <v>0</v>
      </c>
      <c r="AH241" s="197">
        <v>0</v>
      </c>
      <c r="AI241" s="197">
        <v>0</v>
      </c>
      <c r="AJ241" s="197">
        <v>0</v>
      </c>
      <c r="AK241" s="49">
        <v>0</v>
      </c>
      <c r="AL241" s="1"/>
    </row>
    <row r="242" spans="1:38" s="22" customFormat="1">
      <c r="A242" s="183"/>
      <c r="B242" s="159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49"/>
      <c r="AL242" s="1"/>
    </row>
    <row r="243" spans="1:38" s="22" customFormat="1" ht="30.5">
      <c r="A243" s="184" t="s">
        <v>522</v>
      </c>
      <c r="B243" s="89">
        <f>SUM(B244:B245)</f>
        <v>5</v>
      </c>
      <c r="C243" s="89">
        <f t="shared" ref="C243:AK243" si="35">SUM(C244:C245)</f>
        <v>0</v>
      </c>
      <c r="D243" s="89">
        <f t="shared" si="35"/>
        <v>0</v>
      </c>
      <c r="E243" s="89">
        <f t="shared" si="35"/>
        <v>0</v>
      </c>
      <c r="F243" s="89">
        <f t="shared" si="35"/>
        <v>0</v>
      </c>
      <c r="G243" s="89">
        <f t="shared" si="35"/>
        <v>0</v>
      </c>
      <c r="H243" s="89">
        <f t="shared" si="35"/>
        <v>0</v>
      </c>
      <c r="I243" s="89">
        <f t="shared" si="35"/>
        <v>5</v>
      </c>
      <c r="J243" s="89">
        <f t="shared" si="35"/>
        <v>0</v>
      </c>
      <c r="K243" s="89">
        <f t="shared" si="35"/>
        <v>0</v>
      </c>
      <c r="L243" s="89">
        <f t="shared" si="35"/>
        <v>0</v>
      </c>
      <c r="M243" s="89">
        <f t="shared" si="35"/>
        <v>0</v>
      </c>
      <c r="N243" s="89">
        <f t="shared" si="35"/>
        <v>0</v>
      </c>
      <c r="O243" s="89">
        <f t="shared" si="35"/>
        <v>0</v>
      </c>
      <c r="P243" s="89">
        <f t="shared" si="35"/>
        <v>0</v>
      </c>
      <c r="Q243" s="89">
        <f t="shared" si="35"/>
        <v>0</v>
      </c>
      <c r="R243" s="89">
        <f t="shared" si="35"/>
        <v>0</v>
      </c>
      <c r="S243" s="89">
        <f t="shared" si="35"/>
        <v>0</v>
      </c>
      <c r="T243" s="89">
        <f t="shared" si="35"/>
        <v>0</v>
      </c>
      <c r="U243" s="89">
        <f t="shared" si="35"/>
        <v>0</v>
      </c>
      <c r="V243" s="89">
        <f t="shared" si="35"/>
        <v>0</v>
      </c>
      <c r="W243" s="89">
        <f t="shared" si="35"/>
        <v>0</v>
      </c>
      <c r="X243" s="89">
        <f t="shared" si="35"/>
        <v>0</v>
      </c>
      <c r="Y243" s="89">
        <f t="shared" si="35"/>
        <v>0</v>
      </c>
      <c r="Z243" s="89">
        <f t="shared" si="35"/>
        <v>0</v>
      </c>
      <c r="AA243" s="89">
        <f t="shared" si="35"/>
        <v>0</v>
      </c>
      <c r="AB243" s="89">
        <f t="shared" si="35"/>
        <v>0</v>
      </c>
      <c r="AC243" s="89">
        <f t="shared" si="35"/>
        <v>0</v>
      </c>
      <c r="AD243" s="89">
        <f t="shared" si="35"/>
        <v>0</v>
      </c>
      <c r="AE243" s="89">
        <f t="shared" si="35"/>
        <v>0</v>
      </c>
      <c r="AF243" s="89">
        <f t="shared" si="35"/>
        <v>0</v>
      </c>
      <c r="AG243" s="89">
        <f t="shared" si="35"/>
        <v>0</v>
      </c>
      <c r="AH243" s="89">
        <f t="shared" si="35"/>
        <v>0</v>
      </c>
      <c r="AI243" s="89">
        <f t="shared" si="35"/>
        <v>0</v>
      </c>
      <c r="AJ243" s="89">
        <f t="shared" si="35"/>
        <v>0</v>
      </c>
      <c r="AK243" s="90">
        <f t="shared" si="35"/>
        <v>0</v>
      </c>
      <c r="AL243" s="1"/>
    </row>
    <row r="244" spans="1:38" s="22" customFormat="1">
      <c r="A244" s="183" t="s">
        <v>523</v>
      </c>
      <c r="B244" s="60">
        <f>SUM(C244:AK244)</f>
        <v>3</v>
      </c>
      <c r="C244" s="141">
        <v>0</v>
      </c>
      <c r="D244" s="141">
        <v>0</v>
      </c>
      <c r="E244" s="141">
        <v>0</v>
      </c>
      <c r="F244" s="141">
        <v>0</v>
      </c>
      <c r="G244" s="141">
        <v>0</v>
      </c>
      <c r="H244" s="141">
        <v>0</v>
      </c>
      <c r="I244" s="141">
        <v>3</v>
      </c>
      <c r="J244" s="141">
        <v>0</v>
      </c>
      <c r="K244" s="141">
        <v>0</v>
      </c>
      <c r="L244" s="141">
        <v>0</v>
      </c>
      <c r="M244" s="141">
        <v>0</v>
      </c>
      <c r="N244" s="141">
        <v>0</v>
      </c>
      <c r="O244" s="141">
        <v>0</v>
      </c>
      <c r="P244" s="141">
        <v>0</v>
      </c>
      <c r="Q244" s="141">
        <v>0</v>
      </c>
      <c r="R244" s="141">
        <v>0</v>
      </c>
      <c r="S244" s="141">
        <v>0</v>
      </c>
      <c r="T244" s="141">
        <v>0</v>
      </c>
      <c r="U244" s="141">
        <v>0</v>
      </c>
      <c r="V244" s="141">
        <v>0</v>
      </c>
      <c r="W244" s="141">
        <v>0</v>
      </c>
      <c r="X244" s="141">
        <v>0</v>
      </c>
      <c r="Y244" s="141">
        <v>0</v>
      </c>
      <c r="Z244" s="141">
        <v>0</v>
      </c>
      <c r="AA244" s="141">
        <v>0</v>
      </c>
      <c r="AB244" s="141">
        <v>0</v>
      </c>
      <c r="AC244" s="141">
        <v>0</v>
      </c>
      <c r="AD244" s="141">
        <v>0</v>
      </c>
      <c r="AE244" s="141">
        <v>0</v>
      </c>
      <c r="AF244" s="141">
        <v>0</v>
      </c>
      <c r="AG244" s="141">
        <v>0</v>
      </c>
      <c r="AH244" s="141">
        <v>0</v>
      </c>
      <c r="AI244" s="141">
        <v>0</v>
      </c>
      <c r="AJ244" s="141">
        <v>0</v>
      </c>
      <c r="AK244" s="49">
        <v>0</v>
      </c>
      <c r="AL244" s="1"/>
    </row>
    <row r="245" spans="1:38" s="22" customFormat="1">
      <c r="A245" s="183" t="s">
        <v>524</v>
      </c>
      <c r="B245" s="60">
        <f>SUM(C245:AK245)</f>
        <v>2</v>
      </c>
      <c r="C245" s="141">
        <v>0</v>
      </c>
      <c r="D245" s="141">
        <v>0</v>
      </c>
      <c r="E245" s="141">
        <v>0</v>
      </c>
      <c r="F245" s="141">
        <v>0</v>
      </c>
      <c r="G245" s="141">
        <v>0</v>
      </c>
      <c r="H245" s="141">
        <v>0</v>
      </c>
      <c r="I245" s="141">
        <v>2</v>
      </c>
      <c r="J245" s="141">
        <v>0</v>
      </c>
      <c r="K245" s="141">
        <v>0</v>
      </c>
      <c r="L245" s="141">
        <v>0</v>
      </c>
      <c r="M245" s="141">
        <v>0</v>
      </c>
      <c r="N245" s="141">
        <v>0</v>
      </c>
      <c r="O245" s="141">
        <v>0</v>
      </c>
      <c r="P245" s="141">
        <v>0</v>
      </c>
      <c r="Q245" s="141">
        <v>0</v>
      </c>
      <c r="R245" s="141">
        <v>0</v>
      </c>
      <c r="S245" s="141">
        <v>0</v>
      </c>
      <c r="T245" s="141">
        <v>0</v>
      </c>
      <c r="U245" s="141">
        <v>0</v>
      </c>
      <c r="V245" s="141">
        <v>0</v>
      </c>
      <c r="W245" s="141">
        <v>0</v>
      </c>
      <c r="X245" s="141">
        <v>0</v>
      </c>
      <c r="Y245" s="141">
        <v>0</v>
      </c>
      <c r="Z245" s="141">
        <v>0</v>
      </c>
      <c r="AA245" s="141">
        <v>0</v>
      </c>
      <c r="AB245" s="141">
        <v>0</v>
      </c>
      <c r="AC245" s="141">
        <v>0</v>
      </c>
      <c r="AD245" s="141">
        <v>0</v>
      </c>
      <c r="AE245" s="141">
        <v>0</v>
      </c>
      <c r="AF245" s="141">
        <v>0</v>
      </c>
      <c r="AG245" s="141">
        <v>0</v>
      </c>
      <c r="AH245" s="141">
        <v>0</v>
      </c>
      <c r="AI245" s="141">
        <v>0</v>
      </c>
      <c r="AJ245" s="141">
        <v>0</v>
      </c>
      <c r="AK245" s="49">
        <v>0</v>
      </c>
      <c r="AL245" s="1"/>
    </row>
    <row r="246" spans="1:38" s="22" customFormat="1">
      <c r="A246" s="183"/>
      <c r="B246" s="159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49"/>
      <c r="AL246" s="1"/>
    </row>
    <row r="247" spans="1:38" s="5" customFormat="1" ht="15">
      <c r="A247" s="184" t="s">
        <v>444</v>
      </c>
      <c r="B247" s="89">
        <f>SUM(B248:B251)</f>
        <v>12</v>
      </c>
      <c r="C247" s="89">
        <f t="shared" ref="C247:AK247" si="36">SUM(C248:C251)</f>
        <v>0</v>
      </c>
      <c r="D247" s="89">
        <f t="shared" si="36"/>
        <v>0</v>
      </c>
      <c r="E247" s="89">
        <f t="shared" si="36"/>
        <v>0</v>
      </c>
      <c r="F247" s="89">
        <f t="shared" si="36"/>
        <v>0</v>
      </c>
      <c r="G247" s="89">
        <f t="shared" si="36"/>
        <v>0</v>
      </c>
      <c r="H247" s="89">
        <f t="shared" si="36"/>
        <v>0</v>
      </c>
      <c r="I247" s="89">
        <f t="shared" si="36"/>
        <v>9</v>
      </c>
      <c r="J247" s="89">
        <f t="shared" si="36"/>
        <v>0</v>
      </c>
      <c r="K247" s="89">
        <f t="shared" si="36"/>
        <v>0</v>
      </c>
      <c r="L247" s="89">
        <f t="shared" si="36"/>
        <v>0</v>
      </c>
      <c r="M247" s="89">
        <f t="shared" si="36"/>
        <v>0</v>
      </c>
      <c r="N247" s="89">
        <f t="shared" si="36"/>
        <v>0</v>
      </c>
      <c r="O247" s="89">
        <f t="shared" si="36"/>
        <v>0</v>
      </c>
      <c r="P247" s="89">
        <f t="shared" si="36"/>
        <v>0</v>
      </c>
      <c r="Q247" s="89">
        <f t="shared" si="36"/>
        <v>0</v>
      </c>
      <c r="R247" s="89">
        <f t="shared" si="36"/>
        <v>0</v>
      </c>
      <c r="S247" s="89">
        <f t="shared" si="36"/>
        <v>0</v>
      </c>
      <c r="T247" s="89">
        <f t="shared" si="36"/>
        <v>0</v>
      </c>
      <c r="U247" s="89">
        <f t="shared" si="36"/>
        <v>0</v>
      </c>
      <c r="V247" s="89">
        <f t="shared" si="36"/>
        <v>0</v>
      </c>
      <c r="W247" s="89">
        <f t="shared" si="36"/>
        <v>0</v>
      </c>
      <c r="X247" s="89">
        <f t="shared" si="36"/>
        <v>0</v>
      </c>
      <c r="Y247" s="89">
        <f t="shared" si="36"/>
        <v>1</v>
      </c>
      <c r="Z247" s="89">
        <f t="shared" si="36"/>
        <v>0</v>
      </c>
      <c r="AA247" s="89">
        <f t="shared" si="36"/>
        <v>0</v>
      </c>
      <c r="AB247" s="89">
        <f t="shared" si="36"/>
        <v>0</v>
      </c>
      <c r="AC247" s="89">
        <f t="shared" si="36"/>
        <v>2</v>
      </c>
      <c r="AD247" s="89">
        <f t="shared" si="36"/>
        <v>0</v>
      </c>
      <c r="AE247" s="89">
        <f t="shared" si="36"/>
        <v>0</v>
      </c>
      <c r="AF247" s="89">
        <f t="shared" si="36"/>
        <v>0</v>
      </c>
      <c r="AG247" s="89">
        <f t="shared" si="36"/>
        <v>0</v>
      </c>
      <c r="AH247" s="89">
        <f t="shared" si="36"/>
        <v>0</v>
      </c>
      <c r="AI247" s="89">
        <f t="shared" si="36"/>
        <v>0</v>
      </c>
      <c r="AJ247" s="89">
        <f t="shared" si="36"/>
        <v>0</v>
      </c>
      <c r="AK247" s="90">
        <f t="shared" si="36"/>
        <v>0</v>
      </c>
      <c r="AL247" s="2"/>
    </row>
    <row r="248" spans="1:38" s="22" customFormat="1">
      <c r="A248" s="183" t="s">
        <v>445</v>
      </c>
      <c r="B248" s="60">
        <f>SUM(C248:AK248)</f>
        <v>4</v>
      </c>
      <c r="C248" s="141">
        <v>0</v>
      </c>
      <c r="D248" s="141">
        <v>0</v>
      </c>
      <c r="E248" s="141">
        <v>0</v>
      </c>
      <c r="F248" s="141">
        <v>0</v>
      </c>
      <c r="G248" s="141">
        <v>0</v>
      </c>
      <c r="H248" s="141">
        <v>0</v>
      </c>
      <c r="I248" s="141">
        <v>2</v>
      </c>
      <c r="J248" s="141">
        <v>0</v>
      </c>
      <c r="K248" s="141">
        <v>0</v>
      </c>
      <c r="L248" s="141">
        <v>0</v>
      </c>
      <c r="M248" s="141">
        <v>0</v>
      </c>
      <c r="N248" s="141">
        <v>0</v>
      </c>
      <c r="O248" s="141">
        <v>0</v>
      </c>
      <c r="P248" s="141">
        <v>0</v>
      </c>
      <c r="Q248" s="141">
        <v>0</v>
      </c>
      <c r="R248" s="141">
        <v>0</v>
      </c>
      <c r="S248" s="141">
        <v>0</v>
      </c>
      <c r="T248" s="141">
        <v>0</v>
      </c>
      <c r="U248" s="141">
        <v>0</v>
      </c>
      <c r="V248" s="141">
        <v>0</v>
      </c>
      <c r="W248" s="141">
        <v>0</v>
      </c>
      <c r="X248" s="141">
        <v>0</v>
      </c>
      <c r="Y248" s="141">
        <v>0</v>
      </c>
      <c r="Z248" s="141">
        <v>0</v>
      </c>
      <c r="AA248" s="141">
        <v>0</v>
      </c>
      <c r="AB248" s="141">
        <v>0</v>
      </c>
      <c r="AC248" s="141">
        <v>2</v>
      </c>
      <c r="AD248" s="141">
        <v>0</v>
      </c>
      <c r="AE248" s="141">
        <v>0</v>
      </c>
      <c r="AF248" s="141">
        <v>0</v>
      </c>
      <c r="AG248" s="141">
        <v>0</v>
      </c>
      <c r="AH248" s="141">
        <v>0</v>
      </c>
      <c r="AI248" s="141">
        <v>0</v>
      </c>
      <c r="AJ248" s="141">
        <v>0</v>
      </c>
      <c r="AK248" s="49">
        <v>0</v>
      </c>
      <c r="AL248" s="1"/>
    </row>
    <row r="249" spans="1:38" s="22" customFormat="1">
      <c r="A249" s="183" t="s">
        <v>446</v>
      </c>
      <c r="B249" s="60">
        <f>SUM(C249:AK249)</f>
        <v>2</v>
      </c>
      <c r="C249" s="141">
        <v>0</v>
      </c>
      <c r="D249" s="141">
        <v>0</v>
      </c>
      <c r="E249" s="141">
        <v>0</v>
      </c>
      <c r="F249" s="141">
        <v>0</v>
      </c>
      <c r="G249" s="141">
        <v>0</v>
      </c>
      <c r="H249" s="141">
        <v>0</v>
      </c>
      <c r="I249" s="141">
        <v>2</v>
      </c>
      <c r="J249" s="141">
        <v>0</v>
      </c>
      <c r="K249" s="141">
        <v>0</v>
      </c>
      <c r="L249" s="141">
        <v>0</v>
      </c>
      <c r="M249" s="141">
        <v>0</v>
      </c>
      <c r="N249" s="141">
        <v>0</v>
      </c>
      <c r="O249" s="141">
        <v>0</v>
      </c>
      <c r="P249" s="141">
        <v>0</v>
      </c>
      <c r="Q249" s="141">
        <v>0</v>
      </c>
      <c r="R249" s="141">
        <v>0</v>
      </c>
      <c r="S249" s="141">
        <v>0</v>
      </c>
      <c r="T249" s="141">
        <v>0</v>
      </c>
      <c r="U249" s="141">
        <v>0</v>
      </c>
      <c r="V249" s="141">
        <v>0</v>
      </c>
      <c r="W249" s="141">
        <v>0</v>
      </c>
      <c r="X249" s="141">
        <v>0</v>
      </c>
      <c r="Y249" s="141">
        <v>0</v>
      </c>
      <c r="Z249" s="141">
        <v>0</v>
      </c>
      <c r="AA249" s="141">
        <v>0</v>
      </c>
      <c r="AB249" s="141">
        <v>0</v>
      </c>
      <c r="AC249" s="141">
        <v>0</v>
      </c>
      <c r="AD249" s="141">
        <v>0</v>
      </c>
      <c r="AE249" s="141">
        <v>0</v>
      </c>
      <c r="AF249" s="141">
        <v>0</v>
      </c>
      <c r="AG249" s="141">
        <v>0</v>
      </c>
      <c r="AH249" s="141">
        <v>0</v>
      </c>
      <c r="AI249" s="141">
        <v>0</v>
      </c>
      <c r="AJ249" s="141">
        <v>0</v>
      </c>
      <c r="AK249" s="49">
        <v>0</v>
      </c>
      <c r="AL249" s="1"/>
    </row>
    <row r="250" spans="1:38" s="22" customFormat="1">
      <c r="A250" s="183" t="s">
        <v>447</v>
      </c>
      <c r="B250" s="60">
        <f>SUM(C250:AK250)</f>
        <v>5</v>
      </c>
      <c r="C250" s="141">
        <v>0</v>
      </c>
      <c r="D250" s="141">
        <v>0</v>
      </c>
      <c r="E250" s="141">
        <v>0</v>
      </c>
      <c r="F250" s="141">
        <v>0</v>
      </c>
      <c r="G250" s="141">
        <v>0</v>
      </c>
      <c r="H250" s="141">
        <v>0</v>
      </c>
      <c r="I250" s="141">
        <v>5</v>
      </c>
      <c r="J250" s="141">
        <v>0</v>
      </c>
      <c r="K250" s="141">
        <v>0</v>
      </c>
      <c r="L250" s="141">
        <v>0</v>
      </c>
      <c r="M250" s="141">
        <v>0</v>
      </c>
      <c r="N250" s="141">
        <v>0</v>
      </c>
      <c r="O250" s="141">
        <v>0</v>
      </c>
      <c r="P250" s="141">
        <v>0</v>
      </c>
      <c r="Q250" s="141">
        <v>0</v>
      </c>
      <c r="R250" s="141">
        <v>0</v>
      </c>
      <c r="S250" s="141">
        <v>0</v>
      </c>
      <c r="T250" s="141">
        <v>0</v>
      </c>
      <c r="U250" s="141">
        <v>0</v>
      </c>
      <c r="V250" s="141">
        <v>0</v>
      </c>
      <c r="W250" s="141">
        <v>0</v>
      </c>
      <c r="X250" s="141">
        <v>0</v>
      </c>
      <c r="Y250" s="141">
        <v>0</v>
      </c>
      <c r="Z250" s="141">
        <v>0</v>
      </c>
      <c r="AA250" s="141">
        <v>0</v>
      </c>
      <c r="AB250" s="141">
        <v>0</v>
      </c>
      <c r="AC250" s="141">
        <v>0</v>
      </c>
      <c r="AD250" s="141">
        <v>0</v>
      </c>
      <c r="AE250" s="141">
        <v>0</v>
      </c>
      <c r="AF250" s="141">
        <v>0</v>
      </c>
      <c r="AG250" s="141">
        <v>0</v>
      </c>
      <c r="AH250" s="141">
        <v>0</v>
      </c>
      <c r="AI250" s="141">
        <v>0</v>
      </c>
      <c r="AJ250" s="141">
        <v>0</v>
      </c>
      <c r="AK250" s="49">
        <v>0</v>
      </c>
      <c r="AL250" s="1"/>
    </row>
    <row r="251" spans="1:38" s="22" customFormat="1">
      <c r="A251" s="183" t="s">
        <v>448</v>
      </c>
      <c r="B251" s="60">
        <f>SUM(C251:AK251)</f>
        <v>1</v>
      </c>
      <c r="C251" s="141">
        <v>0</v>
      </c>
      <c r="D251" s="141">
        <v>0</v>
      </c>
      <c r="E251" s="141">
        <v>0</v>
      </c>
      <c r="F251" s="141">
        <v>0</v>
      </c>
      <c r="G251" s="141">
        <v>0</v>
      </c>
      <c r="H251" s="141">
        <v>0</v>
      </c>
      <c r="I251" s="141">
        <v>0</v>
      </c>
      <c r="J251" s="141">
        <v>0</v>
      </c>
      <c r="K251" s="141">
        <v>0</v>
      </c>
      <c r="L251" s="141">
        <v>0</v>
      </c>
      <c r="M251" s="141">
        <v>0</v>
      </c>
      <c r="N251" s="141">
        <v>0</v>
      </c>
      <c r="O251" s="141">
        <v>0</v>
      </c>
      <c r="P251" s="141">
        <v>0</v>
      </c>
      <c r="Q251" s="141">
        <v>0</v>
      </c>
      <c r="R251" s="141">
        <v>0</v>
      </c>
      <c r="S251" s="141">
        <v>0</v>
      </c>
      <c r="T251" s="141">
        <v>0</v>
      </c>
      <c r="U251" s="141">
        <v>0</v>
      </c>
      <c r="V251" s="141">
        <v>0</v>
      </c>
      <c r="W251" s="141">
        <v>0</v>
      </c>
      <c r="X251" s="141">
        <v>0</v>
      </c>
      <c r="Y251" s="141">
        <v>1</v>
      </c>
      <c r="Z251" s="141">
        <v>0</v>
      </c>
      <c r="AA251" s="141">
        <v>0</v>
      </c>
      <c r="AB251" s="141">
        <v>0</v>
      </c>
      <c r="AC251" s="141">
        <v>0</v>
      </c>
      <c r="AD251" s="141">
        <v>0</v>
      </c>
      <c r="AE251" s="141">
        <v>0</v>
      </c>
      <c r="AF251" s="141">
        <v>0</v>
      </c>
      <c r="AG251" s="141">
        <v>0</v>
      </c>
      <c r="AH251" s="141">
        <v>0</v>
      </c>
      <c r="AI251" s="141">
        <v>0</v>
      </c>
      <c r="AJ251" s="141">
        <v>0</v>
      </c>
      <c r="AK251" s="49">
        <v>0</v>
      </c>
      <c r="AL251" s="1"/>
    </row>
    <row r="252" spans="1:38" s="22" customFormat="1">
      <c r="A252" s="183"/>
      <c r="B252" s="159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49"/>
      <c r="AL252" s="1"/>
    </row>
    <row r="253" spans="1:38" s="5" customFormat="1" ht="15">
      <c r="A253" s="184" t="s">
        <v>449</v>
      </c>
      <c r="B253" s="89">
        <f>SUM(B254:B256)</f>
        <v>31</v>
      </c>
      <c r="C253" s="89">
        <f t="shared" ref="C253:AK253" si="37">SUM(C254:C256)</f>
        <v>0</v>
      </c>
      <c r="D253" s="89">
        <f t="shared" si="37"/>
        <v>0</v>
      </c>
      <c r="E253" s="89">
        <f t="shared" si="37"/>
        <v>0</v>
      </c>
      <c r="F253" s="89">
        <f t="shared" si="37"/>
        <v>0</v>
      </c>
      <c r="G253" s="89">
        <f t="shared" si="37"/>
        <v>0</v>
      </c>
      <c r="H253" s="89">
        <f t="shared" si="37"/>
        <v>0</v>
      </c>
      <c r="I253" s="89">
        <f t="shared" si="37"/>
        <v>22</v>
      </c>
      <c r="J253" s="89">
        <f t="shared" si="37"/>
        <v>0</v>
      </c>
      <c r="K253" s="89">
        <f t="shared" si="37"/>
        <v>0</v>
      </c>
      <c r="L253" s="89">
        <f t="shared" si="37"/>
        <v>0</v>
      </c>
      <c r="M253" s="89">
        <f t="shared" si="37"/>
        <v>0</v>
      </c>
      <c r="N253" s="89">
        <f t="shared" si="37"/>
        <v>0</v>
      </c>
      <c r="O253" s="89">
        <f t="shared" si="37"/>
        <v>0</v>
      </c>
      <c r="P253" s="89">
        <f t="shared" si="37"/>
        <v>0</v>
      </c>
      <c r="Q253" s="89">
        <f t="shared" si="37"/>
        <v>0</v>
      </c>
      <c r="R253" s="89">
        <f t="shared" si="37"/>
        <v>0</v>
      </c>
      <c r="S253" s="89">
        <f t="shared" si="37"/>
        <v>0</v>
      </c>
      <c r="T253" s="89">
        <f t="shared" si="37"/>
        <v>0</v>
      </c>
      <c r="U253" s="89">
        <f t="shared" si="37"/>
        <v>0</v>
      </c>
      <c r="V253" s="89">
        <f t="shared" si="37"/>
        <v>0</v>
      </c>
      <c r="W253" s="89">
        <f t="shared" si="37"/>
        <v>0</v>
      </c>
      <c r="X253" s="89">
        <f t="shared" si="37"/>
        <v>0</v>
      </c>
      <c r="Y253" s="89">
        <f t="shared" si="37"/>
        <v>9</v>
      </c>
      <c r="Z253" s="89">
        <f t="shared" si="37"/>
        <v>0</v>
      </c>
      <c r="AA253" s="89">
        <f t="shared" si="37"/>
        <v>0</v>
      </c>
      <c r="AB253" s="89">
        <f t="shared" si="37"/>
        <v>0</v>
      </c>
      <c r="AC253" s="89">
        <f t="shared" si="37"/>
        <v>0</v>
      </c>
      <c r="AD253" s="89">
        <f t="shared" si="37"/>
        <v>0</v>
      </c>
      <c r="AE253" s="89">
        <f t="shared" si="37"/>
        <v>0</v>
      </c>
      <c r="AF253" s="89">
        <f t="shared" si="37"/>
        <v>0</v>
      </c>
      <c r="AG253" s="89">
        <f t="shared" si="37"/>
        <v>0</v>
      </c>
      <c r="AH253" s="89">
        <f t="shared" si="37"/>
        <v>0</v>
      </c>
      <c r="AI253" s="89">
        <f t="shared" si="37"/>
        <v>0</v>
      </c>
      <c r="AJ253" s="89">
        <f t="shared" si="37"/>
        <v>0</v>
      </c>
      <c r="AK253" s="90">
        <f t="shared" si="37"/>
        <v>0</v>
      </c>
      <c r="AL253" s="2"/>
    </row>
    <row r="254" spans="1:38" s="22" customFormat="1">
      <c r="A254" s="183" t="s">
        <v>450</v>
      </c>
      <c r="B254" s="60">
        <f>SUM(C254:AK254)</f>
        <v>15</v>
      </c>
      <c r="C254" s="141">
        <v>0</v>
      </c>
      <c r="D254" s="141">
        <v>0</v>
      </c>
      <c r="E254" s="141">
        <v>0</v>
      </c>
      <c r="F254" s="141">
        <v>0</v>
      </c>
      <c r="G254" s="141">
        <v>0</v>
      </c>
      <c r="H254" s="141">
        <v>0</v>
      </c>
      <c r="I254" s="141">
        <v>6</v>
      </c>
      <c r="J254" s="141">
        <v>0</v>
      </c>
      <c r="K254" s="141">
        <v>0</v>
      </c>
      <c r="L254" s="141">
        <v>0</v>
      </c>
      <c r="M254" s="141">
        <v>0</v>
      </c>
      <c r="N254" s="141">
        <v>0</v>
      </c>
      <c r="O254" s="141">
        <v>0</v>
      </c>
      <c r="P254" s="141">
        <v>0</v>
      </c>
      <c r="Q254" s="141">
        <v>0</v>
      </c>
      <c r="R254" s="141">
        <v>0</v>
      </c>
      <c r="S254" s="141">
        <v>0</v>
      </c>
      <c r="T254" s="141">
        <v>0</v>
      </c>
      <c r="U254" s="141">
        <v>0</v>
      </c>
      <c r="V254" s="141">
        <v>0</v>
      </c>
      <c r="W254" s="141">
        <v>0</v>
      </c>
      <c r="X254" s="141">
        <v>0</v>
      </c>
      <c r="Y254" s="141">
        <v>9</v>
      </c>
      <c r="Z254" s="141">
        <v>0</v>
      </c>
      <c r="AA254" s="141">
        <v>0</v>
      </c>
      <c r="AB254" s="141">
        <v>0</v>
      </c>
      <c r="AC254" s="141">
        <v>0</v>
      </c>
      <c r="AD254" s="141">
        <v>0</v>
      </c>
      <c r="AE254" s="141">
        <v>0</v>
      </c>
      <c r="AF254" s="141">
        <v>0</v>
      </c>
      <c r="AG254" s="141">
        <v>0</v>
      </c>
      <c r="AH254" s="141">
        <v>0</v>
      </c>
      <c r="AI254" s="141">
        <v>0</v>
      </c>
      <c r="AJ254" s="141">
        <v>0</v>
      </c>
      <c r="AK254" s="49">
        <v>0</v>
      </c>
      <c r="AL254" s="1"/>
    </row>
    <row r="255" spans="1:38" s="22" customFormat="1">
      <c r="A255" s="183" t="s">
        <v>451</v>
      </c>
      <c r="B255" s="60">
        <f>SUM(C255:AK255)</f>
        <v>5</v>
      </c>
      <c r="C255" s="141">
        <v>0</v>
      </c>
      <c r="D255" s="141">
        <v>0</v>
      </c>
      <c r="E255" s="141">
        <v>0</v>
      </c>
      <c r="F255" s="141">
        <v>0</v>
      </c>
      <c r="G255" s="141">
        <v>0</v>
      </c>
      <c r="H255" s="141">
        <v>0</v>
      </c>
      <c r="I255" s="141">
        <v>5</v>
      </c>
      <c r="J255" s="141">
        <v>0</v>
      </c>
      <c r="K255" s="141">
        <v>0</v>
      </c>
      <c r="L255" s="141">
        <v>0</v>
      </c>
      <c r="M255" s="141">
        <v>0</v>
      </c>
      <c r="N255" s="141">
        <v>0</v>
      </c>
      <c r="O255" s="141">
        <v>0</v>
      </c>
      <c r="P255" s="141">
        <v>0</v>
      </c>
      <c r="Q255" s="141">
        <v>0</v>
      </c>
      <c r="R255" s="141">
        <v>0</v>
      </c>
      <c r="S255" s="141">
        <v>0</v>
      </c>
      <c r="T255" s="141">
        <v>0</v>
      </c>
      <c r="U255" s="141">
        <v>0</v>
      </c>
      <c r="V255" s="141">
        <v>0</v>
      </c>
      <c r="W255" s="141">
        <v>0</v>
      </c>
      <c r="X255" s="141">
        <v>0</v>
      </c>
      <c r="Y255" s="141">
        <v>0</v>
      </c>
      <c r="Z255" s="141">
        <v>0</v>
      </c>
      <c r="AA255" s="141">
        <v>0</v>
      </c>
      <c r="AB255" s="141">
        <v>0</v>
      </c>
      <c r="AC255" s="141">
        <v>0</v>
      </c>
      <c r="AD255" s="141">
        <v>0</v>
      </c>
      <c r="AE255" s="141">
        <v>0</v>
      </c>
      <c r="AF255" s="141">
        <v>0</v>
      </c>
      <c r="AG255" s="141">
        <v>0</v>
      </c>
      <c r="AH255" s="141">
        <v>0</v>
      </c>
      <c r="AI255" s="141">
        <v>0</v>
      </c>
      <c r="AJ255" s="141">
        <v>0</v>
      </c>
      <c r="AK255" s="49">
        <v>0</v>
      </c>
      <c r="AL255" s="1"/>
    </row>
    <row r="256" spans="1:38" s="22" customFormat="1">
      <c r="A256" s="183" t="s">
        <v>175</v>
      </c>
      <c r="B256" s="60">
        <f>SUM(C256:AK256)</f>
        <v>11</v>
      </c>
      <c r="C256" s="141">
        <v>0</v>
      </c>
      <c r="D256" s="141">
        <v>0</v>
      </c>
      <c r="E256" s="141">
        <v>0</v>
      </c>
      <c r="F256" s="141">
        <v>0</v>
      </c>
      <c r="G256" s="141">
        <v>0</v>
      </c>
      <c r="H256" s="141">
        <v>0</v>
      </c>
      <c r="I256" s="141">
        <v>11</v>
      </c>
      <c r="J256" s="141">
        <v>0</v>
      </c>
      <c r="K256" s="141">
        <v>0</v>
      </c>
      <c r="L256" s="141">
        <v>0</v>
      </c>
      <c r="M256" s="141">
        <v>0</v>
      </c>
      <c r="N256" s="141">
        <v>0</v>
      </c>
      <c r="O256" s="141">
        <v>0</v>
      </c>
      <c r="P256" s="141">
        <v>0</v>
      </c>
      <c r="Q256" s="141">
        <v>0</v>
      </c>
      <c r="R256" s="141">
        <v>0</v>
      </c>
      <c r="S256" s="141">
        <v>0</v>
      </c>
      <c r="T256" s="141">
        <v>0</v>
      </c>
      <c r="U256" s="141">
        <v>0</v>
      </c>
      <c r="V256" s="141">
        <v>0</v>
      </c>
      <c r="W256" s="141">
        <v>0</v>
      </c>
      <c r="X256" s="141">
        <v>0</v>
      </c>
      <c r="Y256" s="141">
        <v>0</v>
      </c>
      <c r="Z256" s="141">
        <v>0</v>
      </c>
      <c r="AA256" s="141">
        <v>0</v>
      </c>
      <c r="AB256" s="141">
        <v>0</v>
      </c>
      <c r="AC256" s="141">
        <v>0</v>
      </c>
      <c r="AD256" s="141">
        <v>0</v>
      </c>
      <c r="AE256" s="141">
        <v>0</v>
      </c>
      <c r="AF256" s="141">
        <v>0</v>
      </c>
      <c r="AG256" s="141">
        <v>0</v>
      </c>
      <c r="AH256" s="141">
        <v>0</v>
      </c>
      <c r="AI256" s="141">
        <v>0</v>
      </c>
      <c r="AJ256" s="141">
        <v>0</v>
      </c>
      <c r="AK256" s="49">
        <v>0</v>
      </c>
      <c r="AL256" s="1"/>
    </row>
    <row r="257" spans="1:38" s="22" customFormat="1">
      <c r="A257" s="183"/>
      <c r="B257" s="159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49"/>
      <c r="AL257" s="1"/>
    </row>
    <row r="258" spans="1:38" s="5" customFormat="1" ht="15">
      <c r="A258" s="184" t="s">
        <v>452</v>
      </c>
      <c r="B258" s="89">
        <f>SUM(B259:B260)</f>
        <v>37</v>
      </c>
      <c r="C258" s="89">
        <f t="shared" ref="C258:AK258" si="38">SUM(C259:C260)</f>
        <v>0</v>
      </c>
      <c r="D258" s="89">
        <f t="shared" si="38"/>
        <v>0</v>
      </c>
      <c r="E258" s="89">
        <f t="shared" si="38"/>
        <v>0</v>
      </c>
      <c r="F258" s="89">
        <f t="shared" si="38"/>
        <v>0</v>
      </c>
      <c r="G258" s="89">
        <f t="shared" si="38"/>
        <v>0</v>
      </c>
      <c r="H258" s="89">
        <f t="shared" si="38"/>
        <v>2</v>
      </c>
      <c r="I258" s="89">
        <f t="shared" si="38"/>
        <v>23</v>
      </c>
      <c r="J258" s="89">
        <f t="shared" si="38"/>
        <v>0</v>
      </c>
      <c r="K258" s="89">
        <f t="shared" si="38"/>
        <v>0</v>
      </c>
      <c r="L258" s="89">
        <f t="shared" si="38"/>
        <v>0</v>
      </c>
      <c r="M258" s="89">
        <f t="shared" si="38"/>
        <v>0</v>
      </c>
      <c r="N258" s="89">
        <f t="shared" si="38"/>
        <v>0</v>
      </c>
      <c r="O258" s="89">
        <f t="shared" si="38"/>
        <v>0</v>
      </c>
      <c r="P258" s="89">
        <f t="shared" si="38"/>
        <v>0</v>
      </c>
      <c r="Q258" s="89">
        <f t="shared" si="38"/>
        <v>0</v>
      </c>
      <c r="R258" s="89">
        <f t="shared" si="38"/>
        <v>0</v>
      </c>
      <c r="S258" s="89">
        <f t="shared" si="38"/>
        <v>0</v>
      </c>
      <c r="T258" s="89">
        <f t="shared" si="38"/>
        <v>0</v>
      </c>
      <c r="U258" s="89">
        <f t="shared" si="38"/>
        <v>0</v>
      </c>
      <c r="V258" s="89">
        <f t="shared" si="38"/>
        <v>0</v>
      </c>
      <c r="W258" s="89">
        <f t="shared" si="38"/>
        <v>1</v>
      </c>
      <c r="X258" s="89">
        <f t="shared" si="38"/>
        <v>0</v>
      </c>
      <c r="Y258" s="89">
        <f t="shared" si="38"/>
        <v>9</v>
      </c>
      <c r="Z258" s="89">
        <f t="shared" si="38"/>
        <v>0</v>
      </c>
      <c r="AA258" s="89">
        <f t="shared" si="38"/>
        <v>1</v>
      </c>
      <c r="AB258" s="89">
        <f t="shared" si="38"/>
        <v>0</v>
      </c>
      <c r="AC258" s="89">
        <f t="shared" si="38"/>
        <v>1</v>
      </c>
      <c r="AD258" s="89">
        <f t="shared" si="38"/>
        <v>0</v>
      </c>
      <c r="AE258" s="89">
        <f t="shared" si="38"/>
        <v>0</v>
      </c>
      <c r="AF258" s="89">
        <f t="shared" si="38"/>
        <v>0</v>
      </c>
      <c r="AG258" s="89">
        <f t="shared" si="38"/>
        <v>0</v>
      </c>
      <c r="AH258" s="89">
        <f t="shared" si="38"/>
        <v>0</v>
      </c>
      <c r="AI258" s="89">
        <f t="shared" si="38"/>
        <v>0</v>
      </c>
      <c r="AJ258" s="89">
        <f t="shared" si="38"/>
        <v>0</v>
      </c>
      <c r="AK258" s="90">
        <f t="shared" si="38"/>
        <v>0</v>
      </c>
      <c r="AL258" s="2"/>
    </row>
    <row r="259" spans="1:38" s="22" customFormat="1">
      <c r="A259" s="183" t="s">
        <v>453</v>
      </c>
      <c r="B259" s="60">
        <f>SUM(C259:AK259)</f>
        <v>21</v>
      </c>
      <c r="C259" s="141">
        <v>0</v>
      </c>
      <c r="D259" s="141">
        <v>0</v>
      </c>
      <c r="E259" s="141">
        <v>0</v>
      </c>
      <c r="F259" s="141">
        <v>0</v>
      </c>
      <c r="G259" s="141">
        <v>0</v>
      </c>
      <c r="H259" s="141">
        <v>2</v>
      </c>
      <c r="I259" s="141">
        <v>12</v>
      </c>
      <c r="J259" s="141">
        <v>0</v>
      </c>
      <c r="K259" s="141">
        <v>0</v>
      </c>
      <c r="L259" s="141">
        <v>0</v>
      </c>
      <c r="M259" s="141">
        <v>0</v>
      </c>
      <c r="N259" s="141">
        <v>0</v>
      </c>
      <c r="O259" s="141">
        <v>0</v>
      </c>
      <c r="P259" s="141">
        <v>0</v>
      </c>
      <c r="Q259" s="141">
        <v>0</v>
      </c>
      <c r="R259" s="141">
        <v>0</v>
      </c>
      <c r="S259" s="141">
        <v>0</v>
      </c>
      <c r="T259" s="141">
        <v>0</v>
      </c>
      <c r="U259" s="141">
        <v>0</v>
      </c>
      <c r="V259" s="141">
        <v>0</v>
      </c>
      <c r="W259" s="141">
        <v>0</v>
      </c>
      <c r="X259" s="141">
        <v>0</v>
      </c>
      <c r="Y259" s="141">
        <v>6</v>
      </c>
      <c r="Z259" s="141">
        <v>0</v>
      </c>
      <c r="AA259" s="141">
        <v>1</v>
      </c>
      <c r="AB259" s="141">
        <v>0</v>
      </c>
      <c r="AC259" s="141">
        <v>0</v>
      </c>
      <c r="AD259" s="141">
        <v>0</v>
      </c>
      <c r="AE259" s="141">
        <v>0</v>
      </c>
      <c r="AF259" s="141">
        <v>0</v>
      </c>
      <c r="AG259" s="141">
        <v>0</v>
      </c>
      <c r="AH259" s="141">
        <v>0</v>
      </c>
      <c r="AI259" s="141">
        <v>0</v>
      </c>
      <c r="AJ259" s="141">
        <v>0</v>
      </c>
      <c r="AK259" s="49">
        <v>0</v>
      </c>
      <c r="AL259" s="1"/>
    </row>
    <row r="260" spans="1:38" s="22" customFormat="1">
      <c r="A260" s="183" t="s">
        <v>174</v>
      </c>
      <c r="B260" s="60">
        <f>SUM(C260:AK260)</f>
        <v>16</v>
      </c>
      <c r="C260" s="141">
        <v>0</v>
      </c>
      <c r="D260" s="141">
        <v>0</v>
      </c>
      <c r="E260" s="141">
        <v>0</v>
      </c>
      <c r="F260" s="141">
        <v>0</v>
      </c>
      <c r="G260" s="141">
        <v>0</v>
      </c>
      <c r="H260" s="141">
        <v>0</v>
      </c>
      <c r="I260" s="141">
        <v>11</v>
      </c>
      <c r="J260" s="141">
        <v>0</v>
      </c>
      <c r="K260" s="141">
        <v>0</v>
      </c>
      <c r="L260" s="141">
        <v>0</v>
      </c>
      <c r="M260" s="141">
        <v>0</v>
      </c>
      <c r="N260" s="141">
        <v>0</v>
      </c>
      <c r="O260" s="141">
        <v>0</v>
      </c>
      <c r="P260" s="141">
        <v>0</v>
      </c>
      <c r="Q260" s="141">
        <v>0</v>
      </c>
      <c r="R260" s="141">
        <v>0</v>
      </c>
      <c r="S260" s="141">
        <v>0</v>
      </c>
      <c r="T260" s="141">
        <v>0</v>
      </c>
      <c r="U260" s="141">
        <v>0</v>
      </c>
      <c r="V260" s="141">
        <v>0</v>
      </c>
      <c r="W260" s="141">
        <v>1</v>
      </c>
      <c r="X260" s="141">
        <v>0</v>
      </c>
      <c r="Y260" s="141">
        <v>3</v>
      </c>
      <c r="Z260" s="141">
        <v>0</v>
      </c>
      <c r="AA260" s="141">
        <v>0</v>
      </c>
      <c r="AB260" s="141">
        <v>0</v>
      </c>
      <c r="AC260" s="141">
        <v>1</v>
      </c>
      <c r="AD260" s="141">
        <v>0</v>
      </c>
      <c r="AE260" s="141">
        <v>0</v>
      </c>
      <c r="AF260" s="141">
        <v>0</v>
      </c>
      <c r="AG260" s="141">
        <v>0</v>
      </c>
      <c r="AH260" s="141">
        <v>0</v>
      </c>
      <c r="AI260" s="141">
        <v>0</v>
      </c>
      <c r="AJ260" s="141">
        <v>0</v>
      </c>
      <c r="AK260" s="49">
        <v>0</v>
      </c>
      <c r="AL260" s="1"/>
    </row>
    <row r="261" spans="1:38" s="22" customFormat="1">
      <c r="A261" s="183"/>
      <c r="B261" s="159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49"/>
      <c r="AL261" s="1"/>
    </row>
    <row r="262" spans="1:38" s="5" customFormat="1" ht="15">
      <c r="A262" s="184" t="s">
        <v>454</v>
      </c>
      <c r="B262" s="89">
        <f>SUM(B263)</f>
        <v>2</v>
      </c>
      <c r="C262" s="89">
        <f t="shared" ref="C262:AK262" si="39">SUM(C263)</f>
        <v>0</v>
      </c>
      <c r="D262" s="89">
        <f t="shared" si="39"/>
        <v>0</v>
      </c>
      <c r="E262" s="89">
        <f t="shared" si="39"/>
        <v>0</v>
      </c>
      <c r="F262" s="89">
        <f t="shared" si="39"/>
        <v>0</v>
      </c>
      <c r="G262" s="89">
        <f t="shared" si="39"/>
        <v>0</v>
      </c>
      <c r="H262" s="89">
        <f t="shared" si="39"/>
        <v>0</v>
      </c>
      <c r="I262" s="89">
        <f t="shared" si="39"/>
        <v>2</v>
      </c>
      <c r="J262" s="89">
        <f t="shared" si="39"/>
        <v>0</v>
      </c>
      <c r="K262" s="89">
        <f t="shared" si="39"/>
        <v>0</v>
      </c>
      <c r="L262" s="89">
        <f t="shared" si="39"/>
        <v>0</v>
      </c>
      <c r="M262" s="89">
        <f t="shared" si="39"/>
        <v>0</v>
      </c>
      <c r="N262" s="89">
        <f t="shared" si="39"/>
        <v>0</v>
      </c>
      <c r="O262" s="89">
        <f t="shared" si="39"/>
        <v>0</v>
      </c>
      <c r="P262" s="89">
        <f t="shared" si="39"/>
        <v>0</v>
      </c>
      <c r="Q262" s="89">
        <f t="shared" si="39"/>
        <v>0</v>
      </c>
      <c r="R262" s="89">
        <f t="shared" si="39"/>
        <v>0</v>
      </c>
      <c r="S262" s="89">
        <f t="shared" si="39"/>
        <v>0</v>
      </c>
      <c r="T262" s="89">
        <f t="shared" si="39"/>
        <v>0</v>
      </c>
      <c r="U262" s="89">
        <f t="shared" si="39"/>
        <v>0</v>
      </c>
      <c r="V262" s="89">
        <f t="shared" si="39"/>
        <v>0</v>
      </c>
      <c r="W262" s="89">
        <f t="shared" si="39"/>
        <v>0</v>
      </c>
      <c r="X262" s="89">
        <f t="shared" si="39"/>
        <v>0</v>
      </c>
      <c r="Y262" s="89">
        <f t="shared" si="39"/>
        <v>0</v>
      </c>
      <c r="Z262" s="89">
        <f t="shared" si="39"/>
        <v>0</v>
      </c>
      <c r="AA262" s="89">
        <f t="shared" si="39"/>
        <v>0</v>
      </c>
      <c r="AB262" s="89">
        <f t="shared" si="39"/>
        <v>0</v>
      </c>
      <c r="AC262" s="89">
        <f t="shared" si="39"/>
        <v>0</v>
      </c>
      <c r="AD262" s="89">
        <f t="shared" si="39"/>
        <v>0</v>
      </c>
      <c r="AE262" s="89">
        <f t="shared" si="39"/>
        <v>0</v>
      </c>
      <c r="AF262" s="89">
        <f t="shared" si="39"/>
        <v>0</v>
      </c>
      <c r="AG262" s="89">
        <f t="shared" si="39"/>
        <v>0</v>
      </c>
      <c r="AH262" s="89">
        <f t="shared" si="39"/>
        <v>0</v>
      </c>
      <c r="AI262" s="89">
        <f t="shared" si="39"/>
        <v>0</v>
      </c>
      <c r="AJ262" s="89">
        <f t="shared" si="39"/>
        <v>0</v>
      </c>
      <c r="AK262" s="90">
        <f t="shared" si="39"/>
        <v>0</v>
      </c>
      <c r="AL262" s="2"/>
    </row>
    <row r="263" spans="1:38" s="22" customFormat="1">
      <c r="A263" s="183" t="s">
        <v>455</v>
      </c>
      <c r="B263" s="60">
        <f>SUM(C263:AK263)</f>
        <v>2</v>
      </c>
      <c r="C263" s="141">
        <v>0</v>
      </c>
      <c r="D263" s="141">
        <v>0</v>
      </c>
      <c r="E263" s="141">
        <v>0</v>
      </c>
      <c r="F263" s="141">
        <v>0</v>
      </c>
      <c r="G263" s="141">
        <v>0</v>
      </c>
      <c r="H263" s="141">
        <v>0</v>
      </c>
      <c r="I263" s="141">
        <v>2</v>
      </c>
      <c r="J263" s="141">
        <v>0</v>
      </c>
      <c r="K263" s="141">
        <v>0</v>
      </c>
      <c r="L263" s="141">
        <v>0</v>
      </c>
      <c r="M263" s="141">
        <v>0</v>
      </c>
      <c r="N263" s="141">
        <v>0</v>
      </c>
      <c r="O263" s="141">
        <v>0</v>
      </c>
      <c r="P263" s="141">
        <v>0</v>
      </c>
      <c r="Q263" s="141">
        <v>0</v>
      </c>
      <c r="R263" s="141">
        <v>0</v>
      </c>
      <c r="S263" s="141">
        <v>0</v>
      </c>
      <c r="T263" s="141">
        <v>0</v>
      </c>
      <c r="U263" s="141">
        <v>0</v>
      </c>
      <c r="V263" s="141">
        <v>0</v>
      </c>
      <c r="W263" s="141">
        <v>0</v>
      </c>
      <c r="X263" s="141">
        <v>0</v>
      </c>
      <c r="Y263" s="141">
        <v>0</v>
      </c>
      <c r="Z263" s="141">
        <v>0</v>
      </c>
      <c r="AA263" s="141">
        <v>0</v>
      </c>
      <c r="AB263" s="141">
        <v>0</v>
      </c>
      <c r="AC263" s="141">
        <v>0</v>
      </c>
      <c r="AD263" s="141">
        <v>0</v>
      </c>
      <c r="AE263" s="141">
        <v>0</v>
      </c>
      <c r="AF263" s="141">
        <v>0</v>
      </c>
      <c r="AG263" s="141">
        <v>0</v>
      </c>
      <c r="AH263" s="141">
        <v>0</v>
      </c>
      <c r="AI263" s="141">
        <v>0</v>
      </c>
      <c r="AJ263" s="141">
        <v>0</v>
      </c>
      <c r="AK263" s="49">
        <v>0</v>
      </c>
      <c r="AL263" s="1"/>
    </row>
    <row r="264" spans="1:38" s="22" customFormat="1">
      <c r="A264" s="183"/>
      <c r="B264" s="159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49"/>
      <c r="AL264" s="1"/>
    </row>
    <row r="265" spans="1:38" s="5" customFormat="1" ht="30">
      <c r="A265" s="184" t="s">
        <v>460</v>
      </c>
      <c r="B265" s="89">
        <f>SUM(B266)</f>
        <v>1</v>
      </c>
      <c r="C265" s="89">
        <f t="shared" ref="C265:AK265" si="40">SUM(C266)</f>
        <v>0</v>
      </c>
      <c r="D265" s="89">
        <f t="shared" si="40"/>
        <v>0</v>
      </c>
      <c r="E265" s="89">
        <f t="shared" si="40"/>
        <v>0</v>
      </c>
      <c r="F265" s="89">
        <f t="shared" si="40"/>
        <v>0</v>
      </c>
      <c r="G265" s="89">
        <f t="shared" si="40"/>
        <v>0</v>
      </c>
      <c r="H265" s="89">
        <f t="shared" si="40"/>
        <v>0</v>
      </c>
      <c r="I265" s="89">
        <f t="shared" si="40"/>
        <v>1</v>
      </c>
      <c r="J265" s="89">
        <f t="shared" si="40"/>
        <v>0</v>
      </c>
      <c r="K265" s="89">
        <f t="shared" si="40"/>
        <v>0</v>
      </c>
      <c r="L265" s="89">
        <f t="shared" si="40"/>
        <v>0</v>
      </c>
      <c r="M265" s="89">
        <f t="shared" si="40"/>
        <v>0</v>
      </c>
      <c r="N265" s="89">
        <f t="shared" si="40"/>
        <v>0</v>
      </c>
      <c r="O265" s="89">
        <f t="shared" si="40"/>
        <v>0</v>
      </c>
      <c r="P265" s="89">
        <f t="shared" si="40"/>
        <v>0</v>
      </c>
      <c r="Q265" s="89">
        <f t="shared" si="40"/>
        <v>0</v>
      </c>
      <c r="R265" s="89">
        <f t="shared" si="40"/>
        <v>0</v>
      </c>
      <c r="S265" s="89">
        <f t="shared" si="40"/>
        <v>0</v>
      </c>
      <c r="T265" s="89">
        <f t="shared" si="40"/>
        <v>0</v>
      </c>
      <c r="U265" s="89">
        <f t="shared" si="40"/>
        <v>0</v>
      </c>
      <c r="V265" s="89">
        <f t="shared" si="40"/>
        <v>0</v>
      </c>
      <c r="W265" s="89">
        <f t="shared" si="40"/>
        <v>0</v>
      </c>
      <c r="X265" s="89">
        <f t="shared" si="40"/>
        <v>0</v>
      </c>
      <c r="Y265" s="89">
        <f t="shared" si="40"/>
        <v>0</v>
      </c>
      <c r="Z265" s="89">
        <f t="shared" si="40"/>
        <v>0</v>
      </c>
      <c r="AA265" s="89">
        <f t="shared" si="40"/>
        <v>0</v>
      </c>
      <c r="AB265" s="89">
        <f t="shared" si="40"/>
        <v>0</v>
      </c>
      <c r="AC265" s="89">
        <f t="shared" si="40"/>
        <v>0</v>
      </c>
      <c r="AD265" s="89">
        <f t="shared" si="40"/>
        <v>0</v>
      </c>
      <c r="AE265" s="89">
        <f t="shared" si="40"/>
        <v>0</v>
      </c>
      <c r="AF265" s="89">
        <f t="shared" si="40"/>
        <v>0</v>
      </c>
      <c r="AG265" s="89">
        <f t="shared" si="40"/>
        <v>0</v>
      </c>
      <c r="AH265" s="89">
        <f t="shared" si="40"/>
        <v>0</v>
      </c>
      <c r="AI265" s="89">
        <f t="shared" si="40"/>
        <v>0</v>
      </c>
      <c r="AJ265" s="89">
        <f t="shared" si="40"/>
        <v>0</v>
      </c>
      <c r="AK265" s="90">
        <f t="shared" si="40"/>
        <v>0</v>
      </c>
      <c r="AL265" s="2"/>
    </row>
    <row r="266" spans="1:38" s="22" customFormat="1">
      <c r="A266" s="183" t="s">
        <v>461</v>
      </c>
      <c r="B266" s="60">
        <f>SUM(C266:AK266)</f>
        <v>1</v>
      </c>
      <c r="C266" s="141">
        <v>0</v>
      </c>
      <c r="D266" s="141">
        <v>0</v>
      </c>
      <c r="E266" s="141">
        <v>0</v>
      </c>
      <c r="F266" s="141">
        <v>0</v>
      </c>
      <c r="G266" s="141">
        <v>0</v>
      </c>
      <c r="H266" s="141">
        <v>0</v>
      </c>
      <c r="I266" s="141">
        <v>1</v>
      </c>
      <c r="J266" s="141">
        <v>0</v>
      </c>
      <c r="K266" s="141">
        <v>0</v>
      </c>
      <c r="L266" s="141">
        <v>0</v>
      </c>
      <c r="M266" s="141">
        <v>0</v>
      </c>
      <c r="N266" s="141">
        <v>0</v>
      </c>
      <c r="O266" s="141">
        <v>0</v>
      </c>
      <c r="P266" s="141">
        <v>0</v>
      </c>
      <c r="Q266" s="141">
        <v>0</v>
      </c>
      <c r="R266" s="141">
        <v>0</v>
      </c>
      <c r="S266" s="141">
        <v>0</v>
      </c>
      <c r="T266" s="141">
        <v>0</v>
      </c>
      <c r="U266" s="141">
        <v>0</v>
      </c>
      <c r="V266" s="141">
        <v>0</v>
      </c>
      <c r="W266" s="141">
        <v>0</v>
      </c>
      <c r="X266" s="141">
        <v>0</v>
      </c>
      <c r="Y266" s="141">
        <v>0</v>
      </c>
      <c r="Z266" s="141">
        <v>0</v>
      </c>
      <c r="AA266" s="141">
        <v>0</v>
      </c>
      <c r="AB266" s="141">
        <v>0</v>
      </c>
      <c r="AC266" s="141">
        <v>0</v>
      </c>
      <c r="AD266" s="141">
        <v>0</v>
      </c>
      <c r="AE266" s="141">
        <v>0</v>
      </c>
      <c r="AF266" s="141">
        <v>0</v>
      </c>
      <c r="AG266" s="141">
        <v>0</v>
      </c>
      <c r="AH266" s="141">
        <v>0</v>
      </c>
      <c r="AI266" s="141">
        <v>0</v>
      </c>
      <c r="AJ266" s="141">
        <v>0</v>
      </c>
      <c r="AK266" s="49">
        <v>0</v>
      </c>
      <c r="AL266" s="1"/>
    </row>
    <row r="267" spans="1:38" s="22" customFormat="1">
      <c r="A267" s="183"/>
      <c r="B267" s="159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49"/>
      <c r="AL267" s="1"/>
    </row>
    <row r="268" spans="1:38" s="5" customFormat="1" ht="15">
      <c r="A268" s="184" t="s">
        <v>525</v>
      </c>
      <c r="B268" s="89">
        <f>SUM(B269)</f>
        <v>2</v>
      </c>
      <c r="C268" s="89">
        <f t="shared" ref="C268:AK268" si="41">SUM(C269)</f>
        <v>0</v>
      </c>
      <c r="D268" s="89">
        <f t="shared" si="41"/>
        <v>0</v>
      </c>
      <c r="E268" s="89">
        <f t="shared" si="41"/>
        <v>0</v>
      </c>
      <c r="F268" s="89">
        <f t="shared" si="41"/>
        <v>0</v>
      </c>
      <c r="G268" s="89">
        <f t="shared" si="41"/>
        <v>0</v>
      </c>
      <c r="H268" s="89">
        <f t="shared" si="41"/>
        <v>0</v>
      </c>
      <c r="I268" s="89">
        <f t="shared" si="41"/>
        <v>2</v>
      </c>
      <c r="J268" s="89">
        <f t="shared" si="41"/>
        <v>0</v>
      </c>
      <c r="K268" s="89">
        <f t="shared" si="41"/>
        <v>0</v>
      </c>
      <c r="L268" s="89">
        <f t="shared" si="41"/>
        <v>0</v>
      </c>
      <c r="M268" s="89">
        <f t="shared" si="41"/>
        <v>0</v>
      </c>
      <c r="N268" s="89">
        <f t="shared" si="41"/>
        <v>0</v>
      </c>
      <c r="O268" s="89">
        <f t="shared" si="41"/>
        <v>0</v>
      </c>
      <c r="P268" s="89">
        <f t="shared" si="41"/>
        <v>0</v>
      </c>
      <c r="Q268" s="89">
        <f t="shared" si="41"/>
        <v>0</v>
      </c>
      <c r="R268" s="89">
        <f t="shared" si="41"/>
        <v>0</v>
      </c>
      <c r="S268" s="89">
        <f t="shared" si="41"/>
        <v>0</v>
      </c>
      <c r="T268" s="89">
        <f t="shared" si="41"/>
        <v>0</v>
      </c>
      <c r="U268" s="89">
        <f t="shared" si="41"/>
        <v>0</v>
      </c>
      <c r="V268" s="89">
        <f t="shared" si="41"/>
        <v>0</v>
      </c>
      <c r="W268" s="89">
        <f t="shared" si="41"/>
        <v>0</v>
      </c>
      <c r="X268" s="89">
        <f t="shared" si="41"/>
        <v>0</v>
      </c>
      <c r="Y268" s="89">
        <f t="shared" si="41"/>
        <v>0</v>
      </c>
      <c r="Z268" s="89">
        <f t="shared" si="41"/>
        <v>0</v>
      </c>
      <c r="AA268" s="89">
        <f t="shared" si="41"/>
        <v>0</v>
      </c>
      <c r="AB268" s="89">
        <f t="shared" si="41"/>
        <v>0</v>
      </c>
      <c r="AC268" s="89">
        <f t="shared" si="41"/>
        <v>0</v>
      </c>
      <c r="AD268" s="89">
        <f t="shared" si="41"/>
        <v>0</v>
      </c>
      <c r="AE268" s="89">
        <f t="shared" si="41"/>
        <v>0</v>
      </c>
      <c r="AF268" s="89">
        <f t="shared" si="41"/>
        <v>0</v>
      </c>
      <c r="AG268" s="89">
        <f t="shared" si="41"/>
        <v>0</v>
      </c>
      <c r="AH268" s="89">
        <f t="shared" si="41"/>
        <v>0</v>
      </c>
      <c r="AI268" s="89">
        <f t="shared" si="41"/>
        <v>0</v>
      </c>
      <c r="AJ268" s="89">
        <f t="shared" si="41"/>
        <v>0</v>
      </c>
      <c r="AK268" s="90">
        <f t="shared" si="41"/>
        <v>0</v>
      </c>
      <c r="AL268" s="2"/>
    </row>
    <row r="269" spans="1:38" s="22" customFormat="1">
      <c r="A269" s="183" t="s">
        <v>526</v>
      </c>
      <c r="B269" s="60">
        <f>SUM(C269:AK269)</f>
        <v>2</v>
      </c>
      <c r="C269" s="141">
        <v>0</v>
      </c>
      <c r="D269" s="141">
        <v>0</v>
      </c>
      <c r="E269" s="141">
        <v>0</v>
      </c>
      <c r="F269" s="141">
        <v>0</v>
      </c>
      <c r="G269" s="141">
        <v>0</v>
      </c>
      <c r="H269" s="141">
        <v>0</v>
      </c>
      <c r="I269" s="141">
        <v>2</v>
      </c>
      <c r="J269" s="141">
        <v>0</v>
      </c>
      <c r="K269" s="141">
        <v>0</v>
      </c>
      <c r="L269" s="141">
        <v>0</v>
      </c>
      <c r="M269" s="141">
        <v>0</v>
      </c>
      <c r="N269" s="141">
        <v>0</v>
      </c>
      <c r="O269" s="141">
        <v>0</v>
      </c>
      <c r="P269" s="141">
        <v>0</v>
      </c>
      <c r="Q269" s="141">
        <v>0</v>
      </c>
      <c r="R269" s="141">
        <v>0</v>
      </c>
      <c r="S269" s="141">
        <v>0</v>
      </c>
      <c r="T269" s="141">
        <v>0</v>
      </c>
      <c r="U269" s="141">
        <v>0</v>
      </c>
      <c r="V269" s="141">
        <v>0</v>
      </c>
      <c r="W269" s="141">
        <v>0</v>
      </c>
      <c r="X269" s="141">
        <v>0</v>
      </c>
      <c r="Y269" s="141">
        <v>0</v>
      </c>
      <c r="Z269" s="141">
        <v>0</v>
      </c>
      <c r="AA269" s="141">
        <v>0</v>
      </c>
      <c r="AB269" s="141">
        <v>0</v>
      </c>
      <c r="AC269" s="141">
        <v>0</v>
      </c>
      <c r="AD269" s="141">
        <v>0</v>
      </c>
      <c r="AE269" s="141">
        <v>0</v>
      </c>
      <c r="AF269" s="141">
        <v>0</v>
      </c>
      <c r="AG269" s="141">
        <v>0</v>
      </c>
      <c r="AH269" s="141">
        <v>0</v>
      </c>
      <c r="AI269" s="141">
        <v>0</v>
      </c>
      <c r="AJ269" s="141">
        <v>0</v>
      </c>
      <c r="AK269" s="49">
        <v>0</v>
      </c>
      <c r="AL269" s="1"/>
    </row>
    <row r="270" spans="1:38" s="22" customFormat="1">
      <c r="A270" s="183"/>
      <c r="B270" s="159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49"/>
      <c r="AL270" s="1"/>
    </row>
    <row r="271" spans="1:38" s="5" customFormat="1" ht="15">
      <c r="A271" s="184" t="s">
        <v>527</v>
      </c>
      <c r="B271" s="89">
        <f>SUM(B272:B276)</f>
        <v>7</v>
      </c>
      <c r="C271" s="89">
        <f t="shared" ref="C271:AK271" si="42">SUM(C272:C276)</f>
        <v>0</v>
      </c>
      <c r="D271" s="89">
        <f t="shared" si="42"/>
        <v>0</v>
      </c>
      <c r="E271" s="89">
        <f t="shared" si="42"/>
        <v>0</v>
      </c>
      <c r="F271" s="89">
        <f t="shared" si="42"/>
        <v>0</v>
      </c>
      <c r="G271" s="89">
        <f t="shared" si="42"/>
        <v>1</v>
      </c>
      <c r="H271" s="89">
        <f t="shared" si="42"/>
        <v>0</v>
      </c>
      <c r="I271" s="89">
        <f t="shared" si="42"/>
        <v>4</v>
      </c>
      <c r="J271" s="89">
        <f t="shared" si="42"/>
        <v>0</v>
      </c>
      <c r="K271" s="89">
        <f t="shared" si="42"/>
        <v>0</v>
      </c>
      <c r="L271" s="89">
        <f t="shared" si="42"/>
        <v>0</v>
      </c>
      <c r="M271" s="89">
        <f t="shared" si="42"/>
        <v>0</v>
      </c>
      <c r="N271" s="89">
        <f t="shared" si="42"/>
        <v>0</v>
      </c>
      <c r="O271" s="89">
        <f t="shared" si="42"/>
        <v>0</v>
      </c>
      <c r="P271" s="89">
        <f t="shared" si="42"/>
        <v>0</v>
      </c>
      <c r="Q271" s="89">
        <f t="shared" si="42"/>
        <v>0</v>
      </c>
      <c r="R271" s="89">
        <f t="shared" si="42"/>
        <v>0</v>
      </c>
      <c r="S271" s="89">
        <f t="shared" si="42"/>
        <v>0</v>
      </c>
      <c r="T271" s="89">
        <f t="shared" si="42"/>
        <v>0</v>
      </c>
      <c r="U271" s="89">
        <f t="shared" si="42"/>
        <v>0</v>
      </c>
      <c r="V271" s="89">
        <f t="shared" si="42"/>
        <v>0</v>
      </c>
      <c r="W271" s="89">
        <f t="shared" si="42"/>
        <v>0</v>
      </c>
      <c r="X271" s="89">
        <f t="shared" si="42"/>
        <v>0</v>
      </c>
      <c r="Y271" s="89">
        <f t="shared" si="42"/>
        <v>2</v>
      </c>
      <c r="Z271" s="89">
        <f t="shared" si="42"/>
        <v>0</v>
      </c>
      <c r="AA271" s="89">
        <f t="shared" si="42"/>
        <v>0</v>
      </c>
      <c r="AB271" s="89">
        <f t="shared" si="42"/>
        <v>0</v>
      </c>
      <c r="AC271" s="89">
        <f t="shared" si="42"/>
        <v>0</v>
      </c>
      <c r="AD271" s="89">
        <f t="shared" si="42"/>
        <v>0</v>
      </c>
      <c r="AE271" s="89">
        <f t="shared" si="42"/>
        <v>0</v>
      </c>
      <c r="AF271" s="89">
        <f t="shared" si="42"/>
        <v>0</v>
      </c>
      <c r="AG271" s="89">
        <f t="shared" si="42"/>
        <v>0</v>
      </c>
      <c r="AH271" s="89">
        <f t="shared" si="42"/>
        <v>0</v>
      </c>
      <c r="AI271" s="89">
        <f t="shared" si="42"/>
        <v>0</v>
      </c>
      <c r="AJ271" s="89">
        <f t="shared" si="42"/>
        <v>0</v>
      </c>
      <c r="AK271" s="90">
        <f t="shared" si="42"/>
        <v>0</v>
      </c>
      <c r="AL271" s="2"/>
    </row>
    <row r="272" spans="1:38" s="22" customFormat="1">
      <c r="A272" s="183" t="s">
        <v>528</v>
      </c>
      <c r="B272" s="60">
        <f>SUM(C272:AK272)</f>
        <v>1</v>
      </c>
      <c r="C272" s="141">
        <v>0</v>
      </c>
      <c r="D272" s="141">
        <v>0</v>
      </c>
      <c r="E272" s="141">
        <v>0</v>
      </c>
      <c r="F272" s="141">
        <v>0</v>
      </c>
      <c r="G272" s="141">
        <v>1</v>
      </c>
      <c r="H272" s="141">
        <v>0</v>
      </c>
      <c r="I272" s="141">
        <v>0</v>
      </c>
      <c r="J272" s="141">
        <v>0</v>
      </c>
      <c r="K272" s="141">
        <v>0</v>
      </c>
      <c r="L272" s="141">
        <v>0</v>
      </c>
      <c r="M272" s="141">
        <v>0</v>
      </c>
      <c r="N272" s="141">
        <v>0</v>
      </c>
      <c r="O272" s="141">
        <v>0</v>
      </c>
      <c r="P272" s="141">
        <v>0</v>
      </c>
      <c r="Q272" s="141">
        <v>0</v>
      </c>
      <c r="R272" s="141">
        <v>0</v>
      </c>
      <c r="S272" s="141">
        <v>0</v>
      </c>
      <c r="T272" s="141">
        <v>0</v>
      </c>
      <c r="U272" s="141">
        <v>0</v>
      </c>
      <c r="V272" s="141">
        <v>0</v>
      </c>
      <c r="W272" s="141">
        <v>0</v>
      </c>
      <c r="X272" s="141">
        <v>0</v>
      </c>
      <c r="Y272" s="141">
        <v>0</v>
      </c>
      <c r="Z272" s="141">
        <v>0</v>
      </c>
      <c r="AA272" s="141">
        <v>0</v>
      </c>
      <c r="AB272" s="141">
        <v>0</v>
      </c>
      <c r="AC272" s="141">
        <v>0</v>
      </c>
      <c r="AD272" s="141">
        <v>0</v>
      </c>
      <c r="AE272" s="141">
        <v>0</v>
      </c>
      <c r="AF272" s="141">
        <v>0</v>
      </c>
      <c r="AG272" s="141">
        <v>0</v>
      </c>
      <c r="AH272" s="141">
        <v>0</v>
      </c>
      <c r="AI272" s="141">
        <v>0</v>
      </c>
      <c r="AJ272" s="141">
        <v>0</v>
      </c>
      <c r="AK272" s="49">
        <v>0</v>
      </c>
      <c r="AL272" s="1"/>
    </row>
    <row r="273" spans="1:38" s="22" customFormat="1">
      <c r="A273" s="183" t="s">
        <v>529</v>
      </c>
      <c r="B273" s="60">
        <f>SUM(C273:AK273)</f>
        <v>2</v>
      </c>
      <c r="C273" s="141">
        <v>0</v>
      </c>
      <c r="D273" s="141">
        <v>0</v>
      </c>
      <c r="E273" s="141">
        <v>0</v>
      </c>
      <c r="F273" s="141">
        <v>0</v>
      </c>
      <c r="G273" s="141">
        <v>0</v>
      </c>
      <c r="H273" s="141">
        <v>0</v>
      </c>
      <c r="I273" s="141">
        <v>1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41">
        <v>0</v>
      </c>
      <c r="P273" s="141">
        <v>0</v>
      </c>
      <c r="Q273" s="141">
        <v>0</v>
      </c>
      <c r="R273" s="141">
        <v>0</v>
      </c>
      <c r="S273" s="141">
        <v>0</v>
      </c>
      <c r="T273" s="141">
        <v>0</v>
      </c>
      <c r="U273" s="141">
        <v>0</v>
      </c>
      <c r="V273" s="141">
        <v>0</v>
      </c>
      <c r="W273" s="141">
        <v>0</v>
      </c>
      <c r="X273" s="141">
        <v>0</v>
      </c>
      <c r="Y273" s="141">
        <v>1</v>
      </c>
      <c r="Z273" s="141">
        <v>0</v>
      </c>
      <c r="AA273" s="141">
        <v>0</v>
      </c>
      <c r="AB273" s="141">
        <v>0</v>
      </c>
      <c r="AC273" s="141">
        <v>0</v>
      </c>
      <c r="AD273" s="141">
        <v>0</v>
      </c>
      <c r="AE273" s="141">
        <v>0</v>
      </c>
      <c r="AF273" s="141">
        <v>0</v>
      </c>
      <c r="AG273" s="141">
        <v>0</v>
      </c>
      <c r="AH273" s="141">
        <v>0</v>
      </c>
      <c r="AI273" s="141">
        <v>0</v>
      </c>
      <c r="AJ273" s="141">
        <v>0</v>
      </c>
      <c r="AK273" s="49">
        <v>0</v>
      </c>
      <c r="AL273" s="1"/>
    </row>
    <row r="274" spans="1:38" s="22" customFormat="1" ht="31">
      <c r="A274" s="183" t="s">
        <v>530</v>
      </c>
      <c r="B274" s="60">
        <f>SUM(C274:AK274)</f>
        <v>1</v>
      </c>
      <c r="C274" s="141">
        <v>0</v>
      </c>
      <c r="D274" s="141">
        <v>0</v>
      </c>
      <c r="E274" s="141">
        <v>0</v>
      </c>
      <c r="F274" s="141">
        <v>0</v>
      </c>
      <c r="G274" s="141">
        <v>0</v>
      </c>
      <c r="H274" s="141">
        <v>0</v>
      </c>
      <c r="I274" s="141">
        <v>1</v>
      </c>
      <c r="J274" s="141">
        <v>0</v>
      </c>
      <c r="K274" s="141">
        <v>0</v>
      </c>
      <c r="L274" s="141">
        <v>0</v>
      </c>
      <c r="M274" s="141">
        <v>0</v>
      </c>
      <c r="N274" s="141">
        <v>0</v>
      </c>
      <c r="O274" s="141">
        <v>0</v>
      </c>
      <c r="P274" s="141">
        <v>0</v>
      </c>
      <c r="Q274" s="141">
        <v>0</v>
      </c>
      <c r="R274" s="141">
        <v>0</v>
      </c>
      <c r="S274" s="141">
        <v>0</v>
      </c>
      <c r="T274" s="141">
        <v>0</v>
      </c>
      <c r="U274" s="141">
        <v>0</v>
      </c>
      <c r="V274" s="141">
        <v>0</v>
      </c>
      <c r="W274" s="141">
        <v>0</v>
      </c>
      <c r="X274" s="141">
        <v>0</v>
      </c>
      <c r="Y274" s="141">
        <v>0</v>
      </c>
      <c r="Z274" s="141">
        <v>0</v>
      </c>
      <c r="AA274" s="141">
        <v>0</v>
      </c>
      <c r="AB274" s="141">
        <v>0</v>
      </c>
      <c r="AC274" s="141">
        <v>0</v>
      </c>
      <c r="AD274" s="141">
        <v>0</v>
      </c>
      <c r="AE274" s="141">
        <v>0</v>
      </c>
      <c r="AF274" s="141">
        <v>0</v>
      </c>
      <c r="AG274" s="141">
        <v>0</v>
      </c>
      <c r="AH274" s="141">
        <v>0</v>
      </c>
      <c r="AI274" s="141">
        <v>0</v>
      </c>
      <c r="AJ274" s="141">
        <v>0</v>
      </c>
      <c r="AK274" s="49">
        <v>0</v>
      </c>
      <c r="AL274" s="1"/>
    </row>
    <row r="275" spans="1:38" s="22" customFormat="1">
      <c r="A275" s="183" t="s">
        <v>531</v>
      </c>
      <c r="B275" s="60">
        <f>SUM(C275:AK275)</f>
        <v>2</v>
      </c>
      <c r="C275" s="141">
        <v>0</v>
      </c>
      <c r="D275" s="141">
        <v>0</v>
      </c>
      <c r="E275" s="141">
        <v>0</v>
      </c>
      <c r="F275" s="141">
        <v>0</v>
      </c>
      <c r="G275" s="141">
        <v>0</v>
      </c>
      <c r="H275" s="141">
        <v>0</v>
      </c>
      <c r="I275" s="141">
        <v>1</v>
      </c>
      <c r="J275" s="141">
        <v>0</v>
      </c>
      <c r="K275" s="141">
        <v>0</v>
      </c>
      <c r="L275" s="141">
        <v>0</v>
      </c>
      <c r="M275" s="141">
        <v>0</v>
      </c>
      <c r="N275" s="141">
        <v>0</v>
      </c>
      <c r="O275" s="141">
        <v>0</v>
      </c>
      <c r="P275" s="141">
        <v>0</v>
      </c>
      <c r="Q275" s="141">
        <v>0</v>
      </c>
      <c r="R275" s="141">
        <v>0</v>
      </c>
      <c r="S275" s="141">
        <v>0</v>
      </c>
      <c r="T275" s="141">
        <v>0</v>
      </c>
      <c r="U275" s="141">
        <v>0</v>
      </c>
      <c r="V275" s="141">
        <v>0</v>
      </c>
      <c r="W275" s="141">
        <v>0</v>
      </c>
      <c r="X275" s="141">
        <v>0</v>
      </c>
      <c r="Y275" s="141">
        <v>1</v>
      </c>
      <c r="Z275" s="141">
        <v>0</v>
      </c>
      <c r="AA275" s="141">
        <v>0</v>
      </c>
      <c r="AB275" s="141">
        <v>0</v>
      </c>
      <c r="AC275" s="141">
        <v>0</v>
      </c>
      <c r="AD275" s="141">
        <v>0</v>
      </c>
      <c r="AE275" s="141">
        <v>0</v>
      </c>
      <c r="AF275" s="141">
        <v>0</v>
      </c>
      <c r="AG275" s="141">
        <v>0</v>
      </c>
      <c r="AH275" s="141">
        <v>0</v>
      </c>
      <c r="AI275" s="141">
        <v>0</v>
      </c>
      <c r="AJ275" s="141">
        <v>0</v>
      </c>
      <c r="AK275" s="49">
        <v>0</v>
      </c>
      <c r="AL275" s="1"/>
    </row>
    <row r="276" spans="1:38" s="22" customFormat="1">
      <c r="A276" s="183" t="s">
        <v>532</v>
      </c>
      <c r="B276" s="60">
        <f>SUM(C276:AK276)</f>
        <v>1</v>
      </c>
      <c r="C276" s="141">
        <v>0</v>
      </c>
      <c r="D276" s="141">
        <v>0</v>
      </c>
      <c r="E276" s="141">
        <v>0</v>
      </c>
      <c r="F276" s="141">
        <v>0</v>
      </c>
      <c r="G276" s="141">
        <v>0</v>
      </c>
      <c r="H276" s="141">
        <v>0</v>
      </c>
      <c r="I276" s="141">
        <v>1</v>
      </c>
      <c r="J276" s="141">
        <v>0</v>
      </c>
      <c r="K276" s="141">
        <v>0</v>
      </c>
      <c r="L276" s="141">
        <v>0</v>
      </c>
      <c r="M276" s="141">
        <v>0</v>
      </c>
      <c r="N276" s="141">
        <v>0</v>
      </c>
      <c r="O276" s="141">
        <v>0</v>
      </c>
      <c r="P276" s="141">
        <v>0</v>
      </c>
      <c r="Q276" s="141">
        <v>0</v>
      </c>
      <c r="R276" s="141">
        <v>0</v>
      </c>
      <c r="S276" s="141">
        <v>0</v>
      </c>
      <c r="T276" s="141">
        <v>0</v>
      </c>
      <c r="U276" s="141">
        <v>0</v>
      </c>
      <c r="V276" s="141">
        <v>0</v>
      </c>
      <c r="W276" s="141">
        <v>0</v>
      </c>
      <c r="X276" s="141">
        <v>0</v>
      </c>
      <c r="Y276" s="141">
        <v>0</v>
      </c>
      <c r="Z276" s="141">
        <v>0</v>
      </c>
      <c r="AA276" s="141">
        <v>0</v>
      </c>
      <c r="AB276" s="141">
        <v>0</v>
      </c>
      <c r="AC276" s="141">
        <v>0</v>
      </c>
      <c r="AD276" s="141">
        <v>0</v>
      </c>
      <c r="AE276" s="141">
        <v>0</v>
      </c>
      <c r="AF276" s="141">
        <v>0</v>
      </c>
      <c r="AG276" s="141">
        <v>0</v>
      </c>
      <c r="AH276" s="141">
        <v>0</v>
      </c>
      <c r="AI276" s="141">
        <v>0</v>
      </c>
      <c r="AJ276" s="141">
        <v>0</v>
      </c>
      <c r="AK276" s="49">
        <v>0</v>
      </c>
      <c r="AL276" s="1"/>
    </row>
    <row r="277" spans="1:38" s="22" customFormat="1">
      <c r="A277" s="183"/>
      <c r="B277" s="159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49"/>
      <c r="AL277" s="1"/>
    </row>
    <row r="278" spans="1:38" s="5" customFormat="1" ht="15">
      <c r="A278" s="184" t="s">
        <v>537</v>
      </c>
      <c r="B278" s="89">
        <f>SUM(B279)</f>
        <v>1</v>
      </c>
      <c r="C278" s="89">
        <f t="shared" ref="C278:AK278" si="43">SUM(C279)</f>
        <v>0</v>
      </c>
      <c r="D278" s="89">
        <f t="shared" si="43"/>
        <v>0</v>
      </c>
      <c r="E278" s="89">
        <f t="shared" si="43"/>
        <v>0</v>
      </c>
      <c r="F278" s="89">
        <f t="shared" si="43"/>
        <v>0</v>
      </c>
      <c r="G278" s="89">
        <f t="shared" si="43"/>
        <v>0</v>
      </c>
      <c r="H278" s="89">
        <f t="shared" si="43"/>
        <v>0</v>
      </c>
      <c r="I278" s="89">
        <f t="shared" si="43"/>
        <v>1</v>
      </c>
      <c r="J278" s="89">
        <f t="shared" si="43"/>
        <v>0</v>
      </c>
      <c r="K278" s="89">
        <f t="shared" si="43"/>
        <v>0</v>
      </c>
      <c r="L278" s="89">
        <f t="shared" si="43"/>
        <v>0</v>
      </c>
      <c r="M278" s="89">
        <f t="shared" si="43"/>
        <v>0</v>
      </c>
      <c r="N278" s="89">
        <f t="shared" si="43"/>
        <v>0</v>
      </c>
      <c r="O278" s="89">
        <f t="shared" si="43"/>
        <v>0</v>
      </c>
      <c r="P278" s="89">
        <f t="shared" si="43"/>
        <v>0</v>
      </c>
      <c r="Q278" s="89">
        <f t="shared" si="43"/>
        <v>0</v>
      </c>
      <c r="R278" s="89">
        <f t="shared" si="43"/>
        <v>0</v>
      </c>
      <c r="S278" s="89">
        <f t="shared" si="43"/>
        <v>0</v>
      </c>
      <c r="T278" s="89">
        <f t="shared" si="43"/>
        <v>0</v>
      </c>
      <c r="U278" s="89">
        <f t="shared" si="43"/>
        <v>0</v>
      </c>
      <c r="V278" s="89">
        <f t="shared" si="43"/>
        <v>0</v>
      </c>
      <c r="W278" s="89">
        <f t="shared" si="43"/>
        <v>0</v>
      </c>
      <c r="X278" s="89">
        <f t="shared" si="43"/>
        <v>0</v>
      </c>
      <c r="Y278" s="89">
        <f t="shared" si="43"/>
        <v>0</v>
      </c>
      <c r="Z278" s="89">
        <f t="shared" si="43"/>
        <v>0</v>
      </c>
      <c r="AA278" s="89">
        <f t="shared" si="43"/>
        <v>0</v>
      </c>
      <c r="AB278" s="89">
        <f t="shared" si="43"/>
        <v>0</v>
      </c>
      <c r="AC278" s="89">
        <f t="shared" si="43"/>
        <v>0</v>
      </c>
      <c r="AD278" s="89">
        <f t="shared" si="43"/>
        <v>0</v>
      </c>
      <c r="AE278" s="89">
        <f t="shared" si="43"/>
        <v>0</v>
      </c>
      <c r="AF278" s="89">
        <f t="shared" si="43"/>
        <v>0</v>
      </c>
      <c r="AG278" s="89">
        <f t="shared" si="43"/>
        <v>0</v>
      </c>
      <c r="AH278" s="89">
        <f t="shared" si="43"/>
        <v>0</v>
      </c>
      <c r="AI278" s="89">
        <f t="shared" si="43"/>
        <v>0</v>
      </c>
      <c r="AJ278" s="89">
        <f t="shared" si="43"/>
        <v>0</v>
      </c>
      <c r="AK278" s="90">
        <f t="shared" si="43"/>
        <v>0</v>
      </c>
      <c r="AL278" s="2"/>
    </row>
    <row r="279" spans="1:38" s="22" customFormat="1">
      <c r="A279" s="183" t="s">
        <v>538</v>
      </c>
      <c r="B279" s="60">
        <f>SUM(C279:AK279)</f>
        <v>1</v>
      </c>
      <c r="C279" s="141">
        <v>0</v>
      </c>
      <c r="D279" s="141">
        <v>0</v>
      </c>
      <c r="E279" s="141">
        <v>0</v>
      </c>
      <c r="F279" s="141">
        <v>0</v>
      </c>
      <c r="G279" s="141">
        <v>0</v>
      </c>
      <c r="H279" s="141">
        <v>0</v>
      </c>
      <c r="I279" s="141">
        <v>1</v>
      </c>
      <c r="J279" s="141">
        <v>0</v>
      </c>
      <c r="K279" s="141">
        <v>0</v>
      </c>
      <c r="L279" s="141">
        <v>0</v>
      </c>
      <c r="M279" s="141">
        <v>0</v>
      </c>
      <c r="N279" s="141">
        <v>0</v>
      </c>
      <c r="O279" s="141">
        <v>0</v>
      </c>
      <c r="P279" s="141">
        <v>0</v>
      </c>
      <c r="Q279" s="141">
        <v>0</v>
      </c>
      <c r="R279" s="141">
        <v>0</v>
      </c>
      <c r="S279" s="141">
        <v>0</v>
      </c>
      <c r="T279" s="141">
        <v>0</v>
      </c>
      <c r="U279" s="141">
        <v>0</v>
      </c>
      <c r="V279" s="141">
        <v>0</v>
      </c>
      <c r="W279" s="141">
        <v>0</v>
      </c>
      <c r="X279" s="141">
        <v>0</v>
      </c>
      <c r="Y279" s="141">
        <v>0</v>
      </c>
      <c r="Z279" s="141">
        <v>0</v>
      </c>
      <c r="AA279" s="141">
        <v>0</v>
      </c>
      <c r="AB279" s="141">
        <v>0</v>
      </c>
      <c r="AC279" s="141">
        <v>0</v>
      </c>
      <c r="AD279" s="141">
        <v>0</v>
      </c>
      <c r="AE279" s="141">
        <v>0</v>
      </c>
      <c r="AF279" s="141">
        <v>0</v>
      </c>
      <c r="AG279" s="141">
        <v>0</v>
      </c>
      <c r="AH279" s="141">
        <v>0</v>
      </c>
      <c r="AI279" s="141">
        <v>0</v>
      </c>
      <c r="AJ279" s="141">
        <v>0</v>
      </c>
      <c r="AK279" s="49">
        <v>0</v>
      </c>
      <c r="AL279" s="1"/>
    </row>
    <row r="280" spans="1:38" s="22" customFormat="1">
      <c r="A280" s="183"/>
      <c r="B280" s="159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49"/>
      <c r="AL280" s="1"/>
    </row>
    <row r="281" spans="1:38" s="5" customFormat="1" ht="15">
      <c r="A281" s="184" t="s">
        <v>539</v>
      </c>
      <c r="B281" s="89">
        <f>SUM(B282)</f>
        <v>1</v>
      </c>
      <c r="C281" s="89">
        <f t="shared" ref="C281:AK281" si="44">SUM(C282)</f>
        <v>0</v>
      </c>
      <c r="D281" s="89">
        <f t="shared" si="44"/>
        <v>0</v>
      </c>
      <c r="E281" s="89">
        <f t="shared" si="44"/>
        <v>0</v>
      </c>
      <c r="F281" s="89">
        <f t="shared" si="44"/>
        <v>0</v>
      </c>
      <c r="G281" s="89">
        <f t="shared" si="44"/>
        <v>0</v>
      </c>
      <c r="H281" s="89">
        <f t="shared" si="44"/>
        <v>0</v>
      </c>
      <c r="I281" s="89">
        <f t="shared" si="44"/>
        <v>1</v>
      </c>
      <c r="J281" s="89">
        <f t="shared" si="44"/>
        <v>0</v>
      </c>
      <c r="K281" s="89">
        <f t="shared" si="44"/>
        <v>0</v>
      </c>
      <c r="L281" s="89">
        <f t="shared" si="44"/>
        <v>0</v>
      </c>
      <c r="M281" s="89">
        <f t="shared" si="44"/>
        <v>0</v>
      </c>
      <c r="N281" s="89">
        <f t="shared" si="44"/>
        <v>0</v>
      </c>
      <c r="O281" s="89">
        <f t="shared" si="44"/>
        <v>0</v>
      </c>
      <c r="P281" s="89">
        <f t="shared" si="44"/>
        <v>0</v>
      </c>
      <c r="Q281" s="89">
        <f t="shared" si="44"/>
        <v>0</v>
      </c>
      <c r="R281" s="89">
        <f t="shared" si="44"/>
        <v>0</v>
      </c>
      <c r="S281" s="89">
        <f t="shared" si="44"/>
        <v>0</v>
      </c>
      <c r="T281" s="89">
        <f t="shared" si="44"/>
        <v>0</v>
      </c>
      <c r="U281" s="89">
        <f t="shared" si="44"/>
        <v>0</v>
      </c>
      <c r="V281" s="89">
        <f t="shared" si="44"/>
        <v>0</v>
      </c>
      <c r="W281" s="89">
        <f t="shared" si="44"/>
        <v>0</v>
      </c>
      <c r="X281" s="89">
        <f t="shared" si="44"/>
        <v>0</v>
      </c>
      <c r="Y281" s="89">
        <f t="shared" si="44"/>
        <v>0</v>
      </c>
      <c r="Z281" s="89">
        <f t="shared" si="44"/>
        <v>0</v>
      </c>
      <c r="AA281" s="89">
        <f t="shared" si="44"/>
        <v>0</v>
      </c>
      <c r="AB281" s="89">
        <f t="shared" si="44"/>
        <v>0</v>
      </c>
      <c r="AC281" s="89">
        <f t="shared" si="44"/>
        <v>0</v>
      </c>
      <c r="AD281" s="89">
        <f t="shared" si="44"/>
        <v>0</v>
      </c>
      <c r="AE281" s="89">
        <f t="shared" si="44"/>
        <v>0</v>
      </c>
      <c r="AF281" s="89">
        <f t="shared" si="44"/>
        <v>0</v>
      </c>
      <c r="AG281" s="89">
        <f t="shared" si="44"/>
        <v>0</v>
      </c>
      <c r="AH281" s="89">
        <f t="shared" si="44"/>
        <v>0</v>
      </c>
      <c r="AI281" s="89">
        <f t="shared" si="44"/>
        <v>0</v>
      </c>
      <c r="AJ281" s="89">
        <f t="shared" si="44"/>
        <v>0</v>
      </c>
      <c r="AK281" s="90">
        <f t="shared" si="44"/>
        <v>0</v>
      </c>
      <c r="AL281" s="2"/>
    </row>
    <row r="282" spans="1:38" s="22" customFormat="1">
      <c r="A282" s="183" t="s">
        <v>540</v>
      </c>
      <c r="B282" s="60">
        <f>SUM(C282:AK282)</f>
        <v>1</v>
      </c>
      <c r="C282" s="141">
        <v>0</v>
      </c>
      <c r="D282" s="141">
        <v>0</v>
      </c>
      <c r="E282" s="141">
        <v>0</v>
      </c>
      <c r="F282" s="141">
        <v>0</v>
      </c>
      <c r="G282" s="141">
        <v>0</v>
      </c>
      <c r="H282" s="141">
        <v>0</v>
      </c>
      <c r="I282" s="141">
        <v>1</v>
      </c>
      <c r="J282" s="141">
        <v>0</v>
      </c>
      <c r="K282" s="141">
        <v>0</v>
      </c>
      <c r="L282" s="141">
        <v>0</v>
      </c>
      <c r="M282" s="141">
        <v>0</v>
      </c>
      <c r="N282" s="141">
        <v>0</v>
      </c>
      <c r="O282" s="141">
        <v>0</v>
      </c>
      <c r="P282" s="141">
        <v>0</v>
      </c>
      <c r="Q282" s="141">
        <v>0</v>
      </c>
      <c r="R282" s="141">
        <v>0</v>
      </c>
      <c r="S282" s="141">
        <v>0</v>
      </c>
      <c r="T282" s="141">
        <v>0</v>
      </c>
      <c r="U282" s="141">
        <v>0</v>
      </c>
      <c r="V282" s="141">
        <v>0</v>
      </c>
      <c r="W282" s="141">
        <v>0</v>
      </c>
      <c r="X282" s="141">
        <v>0</v>
      </c>
      <c r="Y282" s="141">
        <v>0</v>
      </c>
      <c r="Z282" s="141">
        <v>0</v>
      </c>
      <c r="AA282" s="141">
        <v>0</v>
      </c>
      <c r="AB282" s="141">
        <v>0</v>
      </c>
      <c r="AC282" s="141">
        <v>0</v>
      </c>
      <c r="AD282" s="141">
        <v>0</v>
      </c>
      <c r="AE282" s="141">
        <v>0</v>
      </c>
      <c r="AF282" s="141">
        <v>0</v>
      </c>
      <c r="AG282" s="141">
        <v>0</v>
      </c>
      <c r="AH282" s="141">
        <v>0</v>
      </c>
      <c r="AI282" s="141">
        <v>0</v>
      </c>
      <c r="AJ282" s="141">
        <v>0</v>
      </c>
      <c r="AK282" s="49">
        <v>0</v>
      </c>
      <c r="AL282" s="1"/>
    </row>
    <row r="283" spans="1:38" s="22" customFormat="1">
      <c r="A283" s="183"/>
      <c r="B283" s="159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49"/>
      <c r="AL283" s="1"/>
    </row>
    <row r="284" spans="1:38" s="5" customFormat="1" ht="15">
      <c r="A284" s="184" t="s">
        <v>543</v>
      </c>
      <c r="B284" s="89">
        <f>SUM(B285)</f>
        <v>1</v>
      </c>
      <c r="C284" s="89">
        <f t="shared" ref="C284:AK284" si="45">SUM(C285)</f>
        <v>0</v>
      </c>
      <c r="D284" s="89">
        <f t="shared" si="45"/>
        <v>0</v>
      </c>
      <c r="E284" s="89">
        <f t="shared" si="45"/>
        <v>0</v>
      </c>
      <c r="F284" s="89">
        <f t="shared" si="45"/>
        <v>0</v>
      </c>
      <c r="G284" s="89">
        <f t="shared" si="45"/>
        <v>0</v>
      </c>
      <c r="H284" s="89">
        <f t="shared" si="45"/>
        <v>0</v>
      </c>
      <c r="I284" s="89">
        <f t="shared" si="45"/>
        <v>1</v>
      </c>
      <c r="J284" s="89">
        <f t="shared" si="45"/>
        <v>0</v>
      </c>
      <c r="K284" s="89">
        <f t="shared" si="45"/>
        <v>0</v>
      </c>
      <c r="L284" s="89">
        <f t="shared" si="45"/>
        <v>0</v>
      </c>
      <c r="M284" s="89">
        <f t="shared" si="45"/>
        <v>0</v>
      </c>
      <c r="N284" s="89">
        <f t="shared" si="45"/>
        <v>0</v>
      </c>
      <c r="O284" s="89">
        <f t="shared" si="45"/>
        <v>0</v>
      </c>
      <c r="P284" s="89">
        <f t="shared" si="45"/>
        <v>0</v>
      </c>
      <c r="Q284" s="89">
        <f t="shared" si="45"/>
        <v>0</v>
      </c>
      <c r="R284" s="89">
        <f t="shared" si="45"/>
        <v>0</v>
      </c>
      <c r="S284" s="89">
        <f t="shared" si="45"/>
        <v>0</v>
      </c>
      <c r="T284" s="89">
        <f t="shared" si="45"/>
        <v>0</v>
      </c>
      <c r="U284" s="89">
        <f t="shared" si="45"/>
        <v>0</v>
      </c>
      <c r="V284" s="89">
        <f t="shared" si="45"/>
        <v>0</v>
      </c>
      <c r="W284" s="89">
        <f t="shared" si="45"/>
        <v>0</v>
      </c>
      <c r="X284" s="89">
        <f t="shared" si="45"/>
        <v>0</v>
      </c>
      <c r="Y284" s="89">
        <f t="shared" si="45"/>
        <v>0</v>
      </c>
      <c r="Z284" s="89">
        <f t="shared" si="45"/>
        <v>0</v>
      </c>
      <c r="AA284" s="89">
        <f t="shared" si="45"/>
        <v>0</v>
      </c>
      <c r="AB284" s="89">
        <f t="shared" si="45"/>
        <v>0</v>
      </c>
      <c r="AC284" s="89">
        <f t="shared" si="45"/>
        <v>0</v>
      </c>
      <c r="AD284" s="89">
        <f t="shared" si="45"/>
        <v>0</v>
      </c>
      <c r="AE284" s="89">
        <f t="shared" si="45"/>
        <v>0</v>
      </c>
      <c r="AF284" s="89">
        <f t="shared" si="45"/>
        <v>0</v>
      </c>
      <c r="AG284" s="89">
        <f t="shared" si="45"/>
        <v>0</v>
      </c>
      <c r="AH284" s="89">
        <f t="shared" si="45"/>
        <v>0</v>
      </c>
      <c r="AI284" s="89">
        <f t="shared" si="45"/>
        <v>0</v>
      </c>
      <c r="AJ284" s="89">
        <f t="shared" si="45"/>
        <v>0</v>
      </c>
      <c r="AK284" s="90">
        <f t="shared" si="45"/>
        <v>0</v>
      </c>
      <c r="AL284" s="2"/>
    </row>
    <row r="285" spans="1:38" s="22" customFormat="1">
      <c r="A285" s="183" t="s">
        <v>544</v>
      </c>
      <c r="B285" s="60">
        <f>SUM(C285:AK285)</f>
        <v>1</v>
      </c>
      <c r="C285" s="141">
        <v>0</v>
      </c>
      <c r="D285" s="141">
        <v>0</v>
      </c>
      <c r="E285" s="141">
        <v>0</v>
      </c>
      <c r="F285" s="141">
        <v>0</v>
      </c>
      <c r="G285" s="141">
        <v>0</v>
      </c>
      <c r="H285" s="141">
        <v>0</v>
      </c>
      <c r="I285" s="141">
        <v>1</v>
      </c>
      <c r="J285" s="141">
        <v>0</v>
      </c>
      <c r="K285" s="141">
        <v>0</v>
      </c>
      <c r="L285" s="141">
        <v>0</v>
      </c>
      <c r="M285" s="141">
        <v>0</v>
      </c>
      <c r="N285" s="141">
        <v>0</v>
      </c>
      <c r="O285" s="141">
        <v>0</v>
      </c>
      <c r="P285" s="141">
        <v>0</v>
      </c>
      <c r="Q285" s="141">
        <v>0</v>
      </c>
      <c r="R285" s="141">
        <v>0</v>
      </c>
      <c r="S285" s="141">
        <v>0</v>
      </c>
      <c r="T285" s="141">
        <v>0</v>
      </c>
      <c r="U285" s="141">
        <v>0</v>
      </c>
      <c r="V285" s="141">
        <v>0</v>
      </c>
      <c r="W285" s="141">
        <v>0</v>
      </c>
      <c r="X285" s="141">
        <v>0</v>
      </c>
      <c r="Y285" s="141">
        <v>0</v>
      </c>
      <c r="Z285" s="141">
        <v>0</v>
      </c>
      <c r="AA285" s="141">
        <v>0</v>
      </c>
      <c r="AB285" s="141">
        <v>0</v>
      </c>
      <c r="AC285" s="141">
        <v>0</v>
      </c>
      <c r="AD285" s="141">
        <v>0</v>
      </c>
      <c r="AE285" s="141">
        <v>0</v>
      </c>
      <c r="AF285" s="141">
        <v>0</v>
      </c>
      <c r="AG285" s="141">
        <v>0</v>
      </c>
      <c r="AH285" s="141">
        <v>0</v>
      </c>
      <c r="AI285" s="141">
        <v>0</v>
      </c>
      <c r="AJ285" s="141">
        <v>0</v>
      </c>
      <c r="AK285" s="49">
        <v>0</v>
      </c>
      <c r="AL285" s="1"/>
    </row>
    <row r="286" spans="1:38" s="22" customFormat="1">
      <c r="A286" s="183"/>
      <c r="B286" s="159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49"/>
      <c r="AL286" s="1"/>
    </row>
    <row r="287" spans="1:38" s="5" customFormat="1" ht="15">
      <c r="A287" s="184" t="s">
        <v>172</v>
      </c>
      <c r="B287" s="89">
        <f>SUM(B288:B293)</f>
        <v>27</v>
      </c>
      <c r="C287" s="89">
        <f t="shared" ref="C287:AK287" si="46">SUM(C288:C293)</f>
        <v>0</v>
      </c>
      <c r="D287" s="89">
        <f t="shared" si="46"/>
        <v>0</v>
      </c>
      <c r="E287" s="89">
        <f t="shared" si="46"/>
        <v>0</v>
      </c>
      <c r="F287" s="89">
        <f t="shared" si="46"/>
        <v>0</v>
      </c>
      <c r="G287" s="89">
        <f t="shared" si="46"/>
        <v>0</v>
      </c>
      <c r="H287" s="89">
        <f t="shared" si="46"/>
        <v>0</v>
      </c>
      <c r="I287" s="89">
        <f t="shared" si="46"/>
        <v>26</v>
      </c>
      <c r="J287" s="89">
        <f t="shared" si="46"/>
        <v>0</v>
      </c>
      <c r="K287" s="89">
        <f t="shared" si="46"/>
        <v>0</v>
      </c>
      <c r="L287" s="89">
        <f t="shared" si="46"/>
        <v>0</v>
      </c>
      <c r="M287" s="89">
        <f t="shared" si="46"/>
        <v>0</v>
      </c>
      <c r="N287" s="89">
        <f t="shared" si="46"/>
        <v>0</v>
      </c>
      <c r="O287" s="89">
        <f t="shared" si="46"/>
        <v>0</v>
      </c>
      <c r="P287" s="89">
        <f t="shared" si="46"/>
        <v>0</v>
      </c>
      <c r="Q287" s="89">
        <f t="shared" si="46"/>
        <v>0</v>
      </c>
      <c r="R287" s="89">
        <f t="shared" si="46"/>
        <v>0</v>
      </c>
      <c r="S287" s="89">
        <f t="shared" si="46"/>
        <v>0</v>
      </c>
      <c r="T287" s="89">
        <f t="shared" si="46"/>
        <v>0</v>
      </c>
      <c r="U287" s="89">
        <f t="shared" si="46"/>
        <v>0</v>
      </c>
      <c r="V287" s="89">
        <f t="shared" si="46"/>
        <v>0</v>
      </c>
      <c r="W287" s="89">
        <f t="shared" si="46"/>
        <v>0</v>
      </c>
      <c r="X287" s="89">
        <f t="shared" si="46"/>
        <v>0</v>
      </c>
      <c r="Y287" s="89">
        <f t="shared" si="46"/>
        <v>1</v>
      </c>
      <c r="Z287" s="89">
        <f t="shared" si="46"/>
        <v>0</v>
      </c>
      <c r="AA287" s="89">
        <f t="shared" si="46"/>
        <v>0</v>
      </c>
      <c r="AB287" s="89">
        <f t="shared" si="46"/>
        <v>0</v>
      </c>
      <c r="AC287" s="89">
        <f t="shared" si="46"/>
        <v>0</v>
      </c>
      <c r="AD287" s="89">
        <f t="shared" si="46"/>
        <v>0</v>
      </c>
      <c r="AE287" s="89">
        <f t="shared" si="46"/>
        <v>0</v>
      </c>
      <c r="AF287" s="89">
        <f t="shared" si="46"/>
        <v>0</v>
      </c>
      <c r="AG287" s="89">
        <f t="shared" si="46"/>
        <v>0</v>
      </c>
      <c r="AH287" s="89">
        <f t="shared" si="46"/>
        <v>0</v>
      </c>
      <c r="AI287" s="89">
        <f t="shared" si="46"/>
        <v>0</v>
      </c>
      <c r="AJ287" s="89">
        <f t="shared" si="46"/>
        <v>0</v>
      </c>
      <c r="AK287" s="90">
        <f t="shared" si="46"/>
        <v>0</v>
      </c>
      <c r="AL287" s="2"/>
    </row>
    <row r="288" spans="1:38" s="22" customFormat="1">
      <c r="A288" s="183" t="s">
        <v>311</v>
      </c>
      <c r="B288" s="60">
        <f t="shared" ref="B288:B293" si="47">SUM(C288:AK288)</f>
        <v>1</v>
      </c>
      <c r="C288" s="141">
        <v>0</v>
      </c>
      <c r="D288" s="141">
        <v>0</v>
      </c>
      <c r="E288" s="141">
        <v>0</v>
      </c>
      <c r="F288" s="141">
        <v>0</v>
      </c>
      <c r="G288" s="141">
        <v>0</v>
      </c>
      <c r="H288" s="141">
        <v>0</v>
      </c>
      <c r="I288" s="141">
        <v>1</v>
      </c>
      <c r="J288" s="141">
        <v>0</v>
      </c>
      <c r="K288" s="141">
        <v>0</v>
      </c>
      <c r="L288" s="141">
        <v>0</v>
      </c>
      <c r="M288" s="141">
        <v>0</v>
      </c>
      <c r="N288" s="141">
        <v>0</v>
      </c>
      <c r="O288" s="141">
        <v>0</v>
      </c>
      <c r="P288" s="141">
        <v>0</v>
      </c>
      <c r="Q288" s="141">
        <v>0</v>
      </c>
      <c r="R288" s="141">
        <v>0</v>
      </c>
      <c r="S288" s="141">
        <v>0</v>
      </c>
      <c r="T288" s="141">
        <v>0</v>
      </c>
      <c r="U288" s="141">
        <v>0</v>
      </c>
      <c r="V288" s="141">
        <v>0</v>
      </c>
      <c r="W288" s="141">
        <v>0</v>
      </c>
      <c r="X288" s="141">
        <v>0</v>
      </c>
      <c r="Y288" s="141">
        <v>0</v>
      </c>
      <c r="Z288" s="141">
        <v>0</v>
      </c>
      <c r="AA288" s="141">
        <v>0</v>
      </c>
      <c r="AB288" s="141">
        <v>0</v>
      </c>
      <c r="AC288" s="141">
        <v>0</v>
      </c>
      <c r="AD288" s="141">
        <v>0</v>
      </c>
      <c r="AE288" s="141">
        <v>0</v>
      </c>
      <c r="AF288" s="141">
        <v>0</v>
      </c>
      <c r="AG288" s="141">
        <v>0</v>
      </c>
      <c r="AH288" s="141">
        <v>0</v>
      </c>
      <c r="AI288" s="141">
        <v>0</v>
      </c>
      <c r="AJ288" s="141">
        <v>0</v>
      </c>
      <c r="AK288" s="49">
        <v>0</v>
      </c>
      <c r="AL288" s="1"/>
    </row>
    <row r="289" spans="1:38" s="22" customFormat="1">
      <c r="A289" s="183" t="s">
        <v>173</v>
      </c>
      <c r="B289" s="60">
        <f t="shared" si="47"/>
        <v>18</v>
      </c>
      <c r="C289" s="141">
        <v>0</v>
      </c>
      <c r="D289" s="141">
        <v>0</v>
      </c>
      <c r="E289" s="141">
        <v>0</v>
      </c>
      <c r="F289" s="141">
        <v>0</v>
      </c>
      <c r="G289" s="141">
        <v>0</v>
      </c>
      <c r="H289" s="141">
        <v>0</v>
      </c>
      <c r="I289" s="141">
        <v>17</v>
      </c>
      <c r="J289" s="141">
        <v>0</v>
      </c>
      <c r="K289" s="141">
        <v>0</v>
      </c>
      <c r="L289" s="141">
        <v>0</v>
      </c>
      <c r="M289" s="141">
        <v>0</v>
      </c>
      <c r="N289" s="141">
        <v>0</v>
      </c>
      <c r="O289" s="141">
        <v>0</v>
      </c>
      <c r="P289" s="141">
        <v>0</v>
      </c>
      <c r="Q289" s="141">
        <v>0</v>
      </c>
      <c r="R289" s="141">
        <v>0</v>
      </c>
      <c r="S289" s="141">
        <v>0</v>
      </c>
      <c r="T289" s="141">
        <v>0</v>
      </c>
      <c r="U289" s="141">
        <v>0</v>
      </c>
      <c r="V289" s="141">
        <v>0</v>
      </c>
      <c r="W289" s="141">
        <v>0</v>
      </c>
      <c r="X289" s="141">
        <v>0</v>
      </c>
      <c r="Y289" s="141">
        <v>1</v>
      </c>
      <c r="Z289" s="141">
        <v>0</v>
      </c>
      <c r="AA289" s="141">
        <v>0</v>
      </c>
      <c r="AB289" s="141">
        <v>0</v>
      </c>
      <c r="AC289" s="141">
        <v>0</v>
      </c>
      <c r="AD289" s="141">
        <v>0</v>
      </c>
      <c r="AE289" s="141">
        <v>0</v>
      </c>
      <c r="AF289" s="141">
        <v>0</v>
      </c>
      <c r="AG289" s="141">
        <v>0</v>
      </c>
      <c r="AH289" s="141">
        <v>0</v>
      </c>
      <c r="AI289" s="141">
        <v>0</v>
      </c>
      <c r="AJ289" s="141">
        <v>0</v>
      </c>
      <c r="AK289" s="49">
        <v>0</v>
      </c>
      <c r="AL289" s="1"/>
    </row>
    <row r="290" spans="1:38" s="22" customFormat="1">
      <c r="A290" s="183" t="s">
        <v>369</v>
      </c>
      <c r="B290" s="60">
        <f t="shared" si="47"/>
        <v>4</v>
      </c>
      <c r="C290" s="141">
        <v>0</v>
      </c>
      <c r="D290" s="141">
        <v>0</v>
      </c>
      <c r="E290" s="141">
        <v>0</v>
      </c>
      <c r="F290" s="141">
        <v>0</v>
      </c>
      <c r="G290" s="141">
        <v>0</v>
      </c>
      <c r="H290" s="141">
        <v>0</v>
      </c>
      <c r="I290" s="141">
        <v>4</v>
      </c>
      <c r="J290" s="141">
        <v>0</v>
      </c>
      <c r="K290" s="141">
        <v>0</v>
      </c>
      <c r="L290" s="141">
        <v>0</v>
      </c>
      <c r="M290" s="141">
        <v>0</v>
      </c>
      <c r="N290" s="141">
        <v>0</v>
      </c>
      <c r="O290" s="141">
        <v>0</v>
      </c>
      <c r="P290" s="141">
        <v>0</v>
      </c>
      <c r="Q290" s="141">
        <v>0</v>
      </c>
      <c r="R290" s="141">
        <v>0</v>
      </c>
      <c r="S290" s="141">
        <v>0</v>
      </c>
      <c r="T290" s="141">
        <v>0</v>
      </c>
      <c r="U290" s="141">
        <v>0</v>
      </c>
      <c r="V290" s="141">
        <v>0</v>
      </c>
      <c r="W290" s="141">
        <v>0</v>
      </c>
      <c r="X290" s="141">
        <v>0</v>
      </c>
      <c r="Y290" s="141">
        <v>0</v>
      </c>
      <c r="Z290" s="141">
        <v>0</v>
      </c>
      <c r="AA290" s="141">
        <v>0</v>
      </c>
      <c r="AB290" s="141">
        <v>0</v>
      </c>
      <c r="AC290" s="141">
        <v>0</v>
      </c>
      <c r="AD290" s="141">
        <v>0</v>
      </c>
      <c r="AE290" s="141">
        <v>0</v>
      </c>
      <c r="AF290" s="141">
        <v>0</v>
      </c>
      <c r="AG290" s="141">
        <v>0</v>
      </c>
      <c r="AH290" s="141">
        <v>0</v>
      </c>
      <c r="AI290" s="141">
        <v>0</v>
      </c>
      <c r="AJ290" s="141">
        <v>0</v>
      </c>
      <c r="AK290" s="49">
        <v>0</v>
      </c>
      <c r="AL290" s="1"/>
    </row>
    <row r="291" spans="1:38" s="22" customFormat="1">
      <c r="A291" s="183" t="s">
        <v>545</v>
      </c>
      <c r="B291" s="60">
        <f t="shared" si="47"/>
        <v>1</v>
      </c>
      <c r="C291" s="141">
        <v>0</v>
      </c>
      <c r="D291" s="141">
        <v>0</v>
      </c>
      <c r="E291" s="141">
        <v>0</v>
      </c>
      <c r="F291" s="141">
        <v>0</v>
      </c>
      <c r="G291" s="141">
        <v>0</v>
      </c>
      <c r="H291" s="141">
        <v>0</v>
      </c>
      <c r="I291" s="141">
        <v>1</v>
      </c>
      <c r="J291" s="141">
        <v>0</v>
      </c>
      <c r="K291" s="141">
        <v>0</v>
      </c>
      <c r="L291" s="141">
        <v>0</v>
      </c>
      <c r="M291" s="141">
        <v>0</v>
      </c>
      <c r="N291" s="141">
        <v>0</v>
      </c>
      <c r="O291" s="141">
        <v>0</v>
      </c>
      <c r="P291" s="141">
        <v>0</v>
      </c>
      <c r="Q291" s="141">
        <v>0</v>
      </c>
      <c r="R291" s="141">
        <v>0</v>
      </c>
      <c r="S291" s="141">
        <v>0</v>
      </c>
      <c r="T291" s="141">
        <v>0</v>
      </c>
      <c r="U291" s="141">
        <v>0</v>
      </c>
      <c r="V291" s="141">
        <v>0</v>
      </c>
      <c r="W291" s="141">
        <v>0</v>
      </c>
      <c r="X291" s="141">
        <v>0</v>
      </c>
      <c r="Y291" s="141">
        <v>0</v>
      </c>
      <c r="Z291" s="141">
        <v>0</v>
      </c>
      <c r="AA291" s="141">
        <v>0</v>
      </c>
      <c r="AB291" s="141">
        <v>0</v>
      </c>
      <c r="AC291" s="141">
        <v>0</v>
      </c>
      <c r="AD291" s="141">
        <v>0</v>
      </c>
      <c r="AE291" s="141">
        <v>0</v>
      </c>
      <c r="AF291" s="141">
        <v>0</v>
      </c>
      <c r="AG291" s="141">
        <v>0</v>
      </c>
      <c r="AH291" s="141">
        <v>0</v>
      </c>
      <c r="AI291" s="141">
        <v>0</v>
      </c>
      <c r="AJ291" s="141">
        <v>0</v>
      </c>
      <c r="AK291" s="49">
        <v>0</v>
      </c>
      <c r="AL291" s="1"/>
    </row>
    <row r="292" spans="1:38" s="22" customFormat="1">
      <c r="A292" s="183" t="s">
        <v>548</v>
      </c>
      <c r="B292" s="60">
        <f t="shared" si="47"/>
        <v>1</v>
      </c>
      <c r="C292" s="141">
        <v>0</v>
      </c>
      <c r="D292" s="141">
        <v>0</v>
      </c>
      <c r="E292" s="141">
        <v>0</v>
      </c>
      <c r="F292" s="141">
        <v>0</v>
      </c>
      <c r="G292" s="141">
        <v>0</v>
      </c>
      <c r="H292" s="141">
        <v>0</v>
      </c>
      <c r="I292" s="141">
        <v>1</v>
      </c>
      <c r="J292" s="141">
        <v>0</v>
      </c>
      <c r="K292" s="141">
        <v>0</v>
      </c>
      <c r="L292" s="141">
        <v>0</v>
      </c>
      <c r="M292" s="141">
        <v>0</v>
      </c>
      <c r="N292" s="141">
        <v>0</v>
      </c>
      <c r="O292" s="141">
        <v>0</v>
      </c>
      <c r="P292" s="141">
        <v>0</v>
      </c>
      <c r="Q292" s="141">
        <v>0</v>
      </c>
      <c r="R292" s="141">
        <v>0</v>
      </c>
      <c r="S292" s="141">
        <v>0</v>
      </c>
      <c r="T292" s="141">
        <v>0</v>
      </c>
      <c r="U292" s="141">
        <v>0</v>
      </c>
      <c r="V292" s="141">
        <v>0</v>
      </c>
      <c r="W292" s="141">
        <v>0</v>
      </c>
      <c r="X292" s="141">
        <v>0</v>
      </c>
      <c r="Y292" s="141">
        <v>0</v>
      </c>
      <c r="Z292" s="141">
        <v>0</v>
      </c>
      <c r="AA292" s="141">
        <v>0</v>
      </c>
      <c r="AB292" s="141">
        <v>0</v>
      </c>
      <c r="AC292" s="141">
        <v>0</v>
      </c>
      <c r="AD292" s="141">
        <v>0</v>
      </c>
      <c r="AE292" s="141">
        <v>0</v>
      </c>
      <c r="AF292" s="141">
        <v>0</v>
      </c>
      <c r="AG292" s="141">
        <v>0</v>
      </c>
      <c r="AH292" s="141">
        <v>0</v>
      </c>
      <c r="AI292" s="141">
        <v>0</v>
      </c>
      <c r="AJ292" s="141">
        <v>0</v>
      </c>
      <c r="AK292" s="49">
        <v>0</v>
      </c>
      <c r="AL292" s="1"/>
    </row>
    <row r="293" spans="1:38" s="22" customFormat="1">
      <c r="A293" s="183" t="s">
        <v>549</v>
      </c>
      <c r="B293" s="60">
        <f t="shared" si="47"/>
        <v>2</v>
      </c>
      <c r="C293" s="141">
        <v>0</v>
      </c>
      <c r="D293" s="141">
        <v>0</v>
      </c>
      <c r="E293" s="141">
        <v>0</v>
      </c>
      <c r="F293" s="141">
        <v>0</v>
      </c>
      <c r="G293" s="141">
        <v>0</v>
      </c>
      <c r="H293" s="141">
        <v>0</v>
      </c>
      <c r="I293" s="141">
        <v>2</v>
      </c>
      <c r="J293" s="141">
        <v>0</v>
      </c>
      <c r="K293" s="141">
        <v>0</v>
      </c>
      <c r="L293" s="141">
        <v>0</v>
      </c>
      <c r="M293" s="141">
        <v>0</v>
      </c>
      <c r="N293" s="141">
        <v>0</v>
      </c>
      <c r="O293" s="141">
        <v>0</v>
      </c>
      <c r="P293" s="141">
        <v>0</v>
      </c>
      <c r="Q293" s="141">
        <v>0</v>
      </c>
      <c r="R293" s="141">
        <v>0</v>
      </c>
      <c r="S293" s="141">
        <v>0</v>
      </c>
      <c r="T293" s="141">
        <v>0</v>
      </c>
      <c r="U293" s="141">
        <v>0</v>
      </c>
      <c r="V293" s="141">
        <v>0</v>
      </c>
      <c r="W293" s="141">
        <v>0</v>
      </c>
      <c r="X293" s="141">
        <v>0</v>
      </c>
      <c r="Y293" s="141">
        <v>0</v>
      </c>
      <c r="Z293" s="141">
        <v>0</v>
      </c>
      <c r="AA293" s="141">
        <v>0</v>
      </c>
      <c r="AB293" s="141">
        <v>0</v>
      </c>
      <c r="AC293" s="141">
        <v>0</v>
      </c>
      <c r="AD293" s="141">
        <v>0</v>
      </c>
      <c r="AE293" s="141">
        <v>0</v>
      </c>
      <c r="AF293" s="141">
        <v>0</v>
      </c>
      <c r="AG293" s="141">
        <v>0</v>
      </c>
      <c r="AH293" s="141">
        <v>0</v>
      </c>
      <c r="AI293" s="141">
        <v>0</v>
      </c>
      <c r="AJ293" s="141">
        <v>0</v>
      </c>
      <c r="AK293" s="49">
        <v>0</v>
      </c>
      <c r="AL293" s="1"/>
    </row>
    <row r="294" spans="1:38" s="22" customFormat="1">
      <c r="A294" s="183"/>
      <c r="B294" s="159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49"/>
      <c r="AL294" s="1"/>
    </row>
    <row r="295" spans="1:38" s="5" customFormat="1" ht="15">
      <c r="A295" s="184" t="s">
        <v>312</v>
      </c>
      <c r="B295" s="89">
        <f>SUM(B296:B299)</f>
        <v>6</v>
      </c>
      <c r="C295" s="89">
        <f t="shared" ref="C295:AK295" si="48">SUM(C296:C299)</f>
        <v>0</v>
      </c>
      <c r="D295" s="89">
        <f t="shared" si="48"/>
        <v>0</v>
      </c>
      <c r="E295" s="89">
        <f t="shared" si="48"/>
        <v>0</v>
      </c>
      <c r="F295" s="89">
        <f t="shared" si="48"/>
        <v>0</v>
      </c>
      <c r="G295" s="89">
        <f t="shared" si="48"/>
        <v>0</v>
      </c>
      <c r="H295" s="89">
        <f t="shared" si="48"/>
        <v>0</v>
      </c>
      <c r="I295" s="89">
        <f t="shared" si="48"/>
        <v>5</v>
      </c>
      <c r="J295" s="89">
        <f t="shared" si="48"/>
        <v>0</v>
      </c>
      <c r="K295" s="89">
        <f t="shared" si="48"/>
        <v>0</v>
      </c>
      <c r="L295" s="89">
        <f t="shared" si="48"/>
        <v>0</v>
      </c>
      <c r="M295" s="89">
        <f t="shared" si="48"/>
        <v>0</v>
      </c>
      <c r="N295" s="89">
        <f t="shared" si="48"/>
        <v>0</v>
      </c>
      <c r="O295" s="89">
        <f t="shared" si="48"/>
        <v>0</v>
      </c>
      <c r="P295" s="89">
        <f t="shared" si="48"/>
        <v>0</v>
      </c>
      <c r="Q295" s="89">
        <f t="shared" si="48"/>
        <v>0</v>
      </c>
      <c r="R295" s="89">
        <f t="shared" si="48"/>
        <v>0</v>
      </c>
      <c r="S295" s="89">
        <f t="shared" si="48"/>
        <v>0</v>
      </c>
      <c r="T295" s="89">
        <f t="shared" si="48"/>
        <v>0</v>
      </c>
      <c r="U295" s="89">
        <f t="shared" si="48"/>
        <v>0</v>
      </c>
      <c r="V295" s="89">
        <f t="shared" si="48"/>
        <v>0</v>
      </c>
      <c r="W295" s="89">
        <f t="shared" si="48"/>
        <v>0</v>
      </c>
      <c r="X295" s="89">
        <f t="shared" si="48"/>
        <v>0</v>
      </c>
      <c r="Y295" s="89">
        <f t="shared" si="48"/>
        <v>1</v>
      </c>
      <c r="Z295" s="89">
        <f t="shared" si="48"/>
        <v>0</v>
      </c>
      <c r="AA295" s="89">
        <f t="shared" si="48"/>
        <v>0</v>
      </c>
      <c r="AB295" s="89">
        <f t="shared" si="48"/>
        <v>0</v>
      </c>
      <c r="AC295" s="89">
        <f t="shared" si="48"/>
        <v>0</v>
      </c>
      <c r="AD295" s="89">
        <f t="shared" si="48"/>
        <v>0</v>
      </c>
      <c r="AE295" s="89">
        <f t="shared" si="48"/>
        <v>0</v>
      </c>
      <c r="AF295" s="89">
        <f t="shared" si="48"/>
        <v>0</v>
      </c>
      <c r="AG295" s="89">
        <f t="shared" si="48"/>
        <v>0</v>
      </c>
      <c r="AH295" s="89">
        <f t="shared" si="48"/>
        <v>0</v>
      </c>
      <c r="AI295" s="89">
        <f t="shared" si="48"/>
        <v>0</v>
      </c>
      <c r="AJ295" s="89">
        <f t="shared" si="48"/>
        <v>0</v>
      </c>
      <c r="AK295" s="90">
        <f t="shared" si="48"/>
        <v>0</v>
      </c>
      <c r="AL295" s="2"/>
    </row>
    <row r="296" spans="1:38" s="22" customFormat="1">
      <c r="A296" s="183" t="s">
        <v>557</v>
      </c>
      <c r="B296" s="60">
        <f>SUM(C296:AK296)</f>
        <v>1</v>
      </c>
      <c r="C296" s="141">
        <v>0</v>
      </c>
      <c r="D296" s="141">
        <v>0</v>
      </c>
      <c r="E296" s="141">
        <v>0</v>
      </c>
      <c r="F296" s="141">
        <v>0</v>
      </c>
      <c r="G296" s="141">
        <v>0</v>
      </c>
      <c r="H296" s="141">
        <v>0</v>
      </c>
      <c r="I296" s="141">
        <v>1</v>
      </c>
      <c r="J296" s="141">
        <v>0</v>
      </c>
      <c r="K296" s="141">
        <v>0</v>
      </c>
      <c r="L296" s="141">
        <v>0</v>
      </c>
      <c r="M296" s="141">
        <v>0</v>
      </c>
      <c r="N296" s="141">
        <v>0</v>
      </c>
      <c r="O296" s="141">
        <v>0</v>
      </c>
      <c r="P296" s="141">
        <v>0</v>
      </c>
      <c r="Q296" s="141">
        <v>0</v>
      </c>
      <c r="R296" s="141">
        <v>0</v>
      </c>
      <c r="S296" s="141">
        <v>0</v>
      </c>
      <c r="T296" s="141">
        <v>0</v>
      </c>
      <c r="U296" s="141">
        <v>0</v>
      </c>
      <c r="V296" s="141">
        <v>0</v>
      </c>
      <c r="W296" s="141">
        <v>0</v>
      </c>
      <c r="X296" s="141">
        <v>0</v>
      </c>
      <c r="Y296" s="141">
        <v>0</v>
      </c>
      <c r="Z296" s="141">
        <v>0</v>
      </c>
      <c r="AA296" s="141">
        <v>0</v>
      </c>
      <c r="AB296" s="141">
        <v>0</v>
      </c>
      <c r="AC296" s="141">
        <v>0</v>
      </c>
      <c r="AD296" s="141">
        <v>0</v>
      </c>
      <c r="AE296" s="141">
        <v>0</v>
      </c>
      <c r="AF296" s="141">
        <v>0</v>
      </c>
      <c r="AG296" s="141">
        <v>0</v>
      </c>
      <c r="AH296" s="141">
        <v>0</v>
      </c>
      <c r="AI296" s="141">
        <v>0</v>
      </c>
      <c r="AJ296" s="141">
        <v>0</v>
      </c>
      <c r="AK296" s="49">
        <v>0</v>
      </c>
      <c r="AL296" s="1"/>
    </row>
    <row r="297" spans="1:38" s="22" customFormat="1">
      <c r="A297" s="183" t="s">
        <v>559</v>
      </c>
      <c r="B297" s="60">
        <f>SUM(C297:AK297)</f>
        <v>1</v>
      </c>
      <c r="C297" s="141">
        <v>0</v>
      </c>
      <c r="D297" s="141">
        <v>0</v>
      </c>
      <c r="E297" s="141">
        <v>0</v>
      </c>
      <c r="F297" s="141">
        <v>0</v>
      </c>
      <c r="G297" s="141">
        <v>0</v>
      </c>
      <c r="H297" s="141">
        <v>0</v>
      </c>
      <c r="I297" s="141">
        <v>1</v>
      </c>
      <c r="J297" s="141">
        <v>0</v>
      </c>
      <c r="K297" s="141">
        <v>0</v>
      </c>
      <c r="L297" s="141">
        <v>0</v>
      </c>
      <c r="M297" s="141">
        <v>0</v>
      </c>
      <c r="N297" s="141">
        <v>0</v>
      </c>
      <c r="O297" s="141">
        <v>0</v>
      </c>
      <c r="P297" s="141">
        <v>0</v>
      </c>
      <c r="Q297" s="141">
        <v>0</v>
      </c>
      <c r="R297" s="141">
        <v>0</v>
      </c>
      <c r="S297" s="141">
        <v>0</v>
      </c>
      <c r="T297" s="141">
        <v>0</v>
      </c>
      <c r="U297" s="141">
        <v>0</v>
      </c>
      <c r="V297" s="141">
        <v>0</v>
      </c>
      <c r="W297" s="141">
        <v>0</v>
      </c>
      <c r="X297" s="141">
        <v>0</v>
      </c>
      <c r="Y297" s="141">
        <v>0</v>
      </c>
      <c r="Z297" s="141">
        <v>0</v>
      </c>
      <c r="AA297" s="141">
        <v>0</v>
      </c>
      <c r="AB297" s="141">
        <v>0</v>
      </c>
      <c r="AC297" s="141">
        <v>0</v>
      </c>
      <c r="AD297" s="141">
        <v>0</v>
      </c>
      <c r="AE297" s="141">
        <v>0</v>
      </c>
      <c r="AF297" s="141">
        <v>0</v>
      </c>
      <c r="AG297" s="141">
        <v>0</v>
      </c>
      <c r="AH297" s="141">
        <v>0</v>
      </c>
      <c r="AI297" s="141">
        <v>0</v>
      </c>
      <c r="AJ297" s="141">
        <v>0</v>
      </c>
      <c r="AK297" s="49">
        <v>0</v>
      </c>
      <c r="AL297" s="1"/>
    </row>
    <row r="298" spans="1:38" s="22" customFormat="1">
      <c r="A298" s="183" t="s">
        <v>560</v>
      </c>
      <c r="B298" s="60">
        <f>SUM(C298:AK298)</f>
        <v>3</v>
      </c>
      <c r="C298" s="141">
        <v>0</v>
      </c>
      <c r="D298" s="141">
        <v>0</v>
      </c>
      <c r="E298" s="141">
        <v>0</v>
      </c>
      <c r="F298" s="141">
        <v>0</v>
      </c>
      <c r="G298" s="141">
        <v>0</v>
      </c>
      <c r="H298" s="141">
        <v>0</v>
      </c>
      <c r="I298" s="141">
        <v>2</v>
      </c>
      <c r="J298" s="141">
        <v>0</v>
      </c>
      <c r="K298" s="141">
        <v>0</v>
      </c>
      <c r="L298" s="141">
        <v>0</v>
      </c>
      <c r="M298" s="141">
        <v>0</v>
      </c>
      <c r="N298" s="141">
        <v>0</v>
      </c>
      <c r="O298" s="141">
        <v>0</v>
      </c>
      <c r="P298" s="141">
        <v>0</v>
      </c>
      <c r="Q298" s="141">
        <v>0</v>
      </c>
      <c r="R298" s="141">
        <v>0</v>
      </c>
      <c r="S298" s="141">
        <v>0</v>
      </c>
      <c r="T298" s="141">
        <v>0</v>
      </c>
      <c r="U298" s="141">
        <v>0</v>
      </c>
      <c r="V298" s="141">
        <v>0</v>
      </c>
      <c r="W298" s="141">
        <v>0</v>
      </c>
      <c r="X298" s="141">
        <v>0</v>
      </c>
      <c r="Y298" s="141">
        <v>1</v>
      </c>
      <c r="Z298" s="141">
        <v>0</v>
      </c>
      <c r="AA298" s="141">
        <v>0</v>
      </c>
      <c r="AB298" s="141">
        <v>0</v>
      </c>
      <c r="AC298" s="141">
        <v>0</v>
      </c>
      <c r="AD298" s="141">
        <v>0</v>
      </c>
      <c r="AE298" s="141">
        <v>0</v>
      </c>
      <c r="AF298" s="141">
        <v>0</v>
      </c>
      <c r="AG298" s="141">
        <v>0</v>
      </c>
      <c r="AH298" s="141">
        <v>0</v>
      </c>
      <c r="AI298" s="141">
        <v>0</v>
      </c>
      <c r="AJ298" s="141">
        <v>0</v>
      </c>
      <c r="AK298" s="49">
        <v>0</v>
      </c>
      <c r="AL298" s="1"/>
    </row>
    <row r="299" spans="1:38" s="22" customFormat="1">
      <c r="A299" s="183" t="s">
        <v>561</v>
      </c>
      <c r="B299" s="60">
        <f>SUM(C299:AK299)</f>
        <v>1</v>
      </c>
      <c r="C299" s="141">
        <v>0</v>
      </c>
      <c r="D299" s="141">
        <v>0</v>
      </c>
      <c r="E299" s="141">
        <v>0</v>
      </c>
      <c r="F299" s="141">
        <v>0</v>
      </c>
      <c r="G299" s="141">
        <v>0</v>
      </c>
      <c r="H299" s="141">
        <v>0</v>
      </c>
      <c r="I299" s="141">
        <v>1</v>
      </c>
      <c r="J299" s="141">
        <v>0</v>
      </c>
      <c r="K299" s="141">
        <v>0</v>
      </c>
      <c r="L299" s="141">
        <v>0</v>
      </c>
      <c r="M299" s="141">
        <v>0</v>
      </c>
      <c r="N299" s="141">
        <v>0</v>
      </c>
      <c r="O299" s="141">
        <v>0</v>
      </c>
      <c r="P299" s="141">
        <v>0</v>
      </c>
      <c r="Q299" s="141">
        <v>0</v>
      </c>
      <c r="R299" s="141">
        <v>0</v>
      </c>
      <c r="S299" s="141">
        <v>0</v>
      </c>
      <c r="T299" s="141">
        <v>0</v>
      </c>
      <c r="U299" s="141">
        <v>0</v>
      </c>
      <c r="V299" s="141">
        <v>0</v>
      </c>
      <c r="W299" s="141">
        <v>0</v>
      </c>
      <c r="X299" s="141">
        <v>0</v>
      </c>
      <c r="Y299" s="141">
        <v>0</v>
      </c>
      <c r="Z299" s="141">
        <v>0</v>
      </c>
      <c r="AA299" s="141">
        <v>0</v>
      </c>
      <c r="AB299" s="141">
        <v>0</v>
      </c>
      <c r="AC299" s="141">
        <v>0</v>
      </c>
      <c r="AD299" s="141">
        <v>0</v>
      </c>
      <c r="AE299" s="141">
        <v>0</v>
      </c>
      <c r="AF299" s="141">
        <v>0</v>
      </c>
      <c r="AG299" s="141">
        <v>0</v>
      </c>
      <c r="AH299" s="141">
        <v>0</v>
      </c>
      <c r="AI299" s="141">
        <v>0</v>
      </c>
      <c r="AJ299" s="141">
        <v>0</v>
      </c>
      <c r="AK299" s="49">
        <v>0</v>
      </c>
      <c r="AL299" s="1"/>
    </row>
    <row r="300" spans="1:38" s="22" customFormat="1">
      <c r="A300" s="81"/>
      <c r="B300" s="111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6"/>
      <c r="AL300" s="1"/>
    </row>
    <row r="301" spans="1:38">
      <c r="A301" s="223" t="s">
        <v>565</v>
      </c>
      <c r="B301" s="223"/>
      <c r="C301" s="223"/>
      <c r="D301" s="223"/>
      <c r="E301" s="223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</row>
    <row r="302" spans="1:38">
      <c r="A302" s="243" t="s">
        <v>347</v>
      </c>
      <c r="B302" s="243"/>
      <c r="C302" s="243"/>
      <c r="D302" s="243"/>
    </row>
    <row r="303" spans="1:38" hidden="1"/>
    <row r="304" spans="1:38" hidden="1"/>
    <row r="305" spans="3:20" hidden="1"/>
    <row r="306" spans="3:20" hidden="1"/>
    <row r="307" spans="3:20" hidden="1"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</row>
    <row r="308" spans="3:20" hidden="1"/>
    <row r="309" spans="3:20" hidden="1"/>
    <row r="310" spans="3:20" hidden="1"/>
    <row r="311" spans="3:20" hidden="1"/>
    <row r="312" spans="3:20" hidden="1"/>
    <row r="313" spans="3:20" hidden="1"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</row>
    <row r="314" spans="3:20" hidden="1"/>
    <row r="315" spans="3:20" hidden="1"/>
    <row r="316" spans="3:20" hidden="1"/>
    <row r="317" spans="3:20" hidden="1"/>
    <row r="318" spans="3:20" hidden="1"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</row>
    <row r="319" spans="3:20" hidden="1"/>
    <row r="320" spans="3:20" hidden="1"/>
    <row r="321" spans="3:20" hidden="1"/>
    <row r="322" spans="3:20" hidden="1"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</row>
    <row r="323" spans="3:20" hidden="1"/>
    <row r="324" spans="3:20" hidden="1"/>
    <row r="325" spans="3:20" hidden="1"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</row>
    <row r="326" spans="3:20" hidden="1"/>
    <row r="327" spans="3:20" hidden="1"/>
    <row r="328" spans="3:20" hidden="1"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</row>
    <row r="329" spans="3:20" hidden="1"/>
    <row r="330" spans="3:20" hidden="1"/>
    <row r="331" spans="3:20" hidden="1"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</row>
    <row r="332" spans="3:20" hidden="1"/>
    <row r="333" spans="3:20" hidden="1"/>
    <row r="334" spans="3:20" hidden="1"/>
    <row r="335" spans="3:20" hidden="1"/>
    <row r="336" spans="3:20" hidden="1"/>
    <row r="337" spans="3:20" hidden="1"/>
    <row r="338" spans="3:20" hidden="1"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</row>
    <row r="339" spans="3:20" hidden="1"/>
    <row r="340" spans="3:20" hidden="1"/>
    <row r="341" spans="3:20" hidden="1"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</row>
    <row r="342" spans="3:20" hidden="1"/>
    <row r="343" spans="3:20" hidden="1"/>
    <row r="344" spans="3:20" hidden="1"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</row>
    <row r="345" spans="3:20" hidden="1"/>
    <row r="346" spans="3:20" hidden="1"/>
    <row r="347" spans="3:20" hidden="1"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</row>
    <row r="348" spans="3:20" hidden="1"/>
    <row r="349" spans="3:20" hidden="1"/>
    <row r="350" spans="3:20" hidden="1"/>
    <row r="351" spans="3:20" hidden="1"/>
    <row r="352" spans="3:20" hidden="1"/>
    <row r="353" spans="3:20" hidden="1"/>
    <row r="354" spans="3:20" hidden="1"/>
    <row r="355" spans="3:20" hidden="1"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</row>
    <row r="356" spans="3:20" hidden="1"/>
    <row r="357" spans="3:20" hidden="1"/>
    <row r="358" spans="3:20" hidden="1"/>
    <row r="359" spans="3:20" hidden="1"/>
    <row r="360" spans="3:20" hidden="1"/>
    <row r="361" spans="3:20" hidden="1"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</row>
    <row r="362" spans="3:20" hidden="1"/>
    <row r="363" spans="3:20" hidden="1"/>
    <row r="364" spans="3:20" hidden="1"/>
    <row r="365" spans="3:20" hidden="1"/>
    <row r="366" spans="3:20" hidden="1"/>
    <row r="367" spans="3:20" hidden="1"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</row>
    <row r="368" spans="3:20" hidden="1"/>
    <row r="369" spans="3:20" hidden="1"/>
    <row r="370" spans="3:20" hidden="1"/>
    <row r="371" spans="3:20" hidden="1"/>
    <row r="372" spans="3:20" hidden="1"/>
    <row r="373" spans="3:20" hidden="1"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</row>
    <row r="374" spans="3:20" hidden="1"/>
    <row r="375" spans="3:20" hidden="1"/>
    <row r="376" spans="3:20" hidden="1"/>
    <row r="377" spans="3:20" hidden="1"/>
    <row r="378" spans="3:20" hidden="1"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</row>
    <row r="379" spans="3:20" hidden="1"/>
    <row r="380" spans="3:20" hidden="1"/>
    <row r="381" spans="3:20" hidden="1"/>
    <row r="382" spans="3:20" hidden="1"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</row>
    <row r="383" spans="3:20" hidden="1"/>
    <row r="384" spans="3:20" hidden="1"/>
    <row r="385" spans="3:20" hidden="1"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</row>
    <row r="386" spans="3:20" hidden="1"/>
    <row r="387" spans="3:20" hidden="1"/>
    <row r="388" spans="3:20" hidden="1"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</row>
    <row r="389" spans="3:20" hidden="1"/>
    <row r="390" spans="3:20" hidden="1"/>
    <row r="391" spans="3:20" hidden="1"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</row>
    <row r="392" spans="3:20" hidden="1"/>
    <row r="393" spans="3:20" hidden="1"/>
    <row r="394" spans="3:20" hidden="1"/>
    <row r="395" spans="3:20" hidden="1"/>
    <row r="396" spans="3:20" hidden="1"/>
    <row r="397" spans="3:20" hidden="1"/>
    <row r="398" spans="3:20" hidden="1"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</row>
    <row r="399" spans="3:20" hidden="1"/>
    <row r="400" spans="3:20" hidden="1"/>
    <row r="401" spans="3:20" hidden="1"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</row>
    <row r="402" spans="3:20" hidden="1"/>
    <row r="403" spans="3:20" hidden="1"/>
    <row r="404" spans="3:20" hidden="1"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</row>
    <row r="405" spans="3:20" hidden="1"/>
    <row r="406" spans="3:20" hidden="1"/>
    <row r="407" spans="3:20" hidden="1"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</row>
    <row r="408" spans="3:20" hidden="1"/>
    <row r="409" spans="3:20" hidden="1"/>
    <row r="410" spans="3:20" hidden="1"/>
    <row r="411" spans="3:20" hidden="1"/>
    <row r="412" spans="3:20" hidden="1"/>
    <row r="413" spans="3:20" hidden="1"/>
    <row r="414" spans="3:20" hidden="1"/>
    <row r="415" spans="3:20" hidden="1"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</row>
    <row r="416" spans="3:20" hidden="1"/>
    <row r="417" spans="3:20" hidden="1"/>
    <row r="418" spans="3:20" hidden="1"/>
    <row r="419" spans="3:20" hidden="1"/>
    <row r="420" spans="3:20" hidden="1"/>
    <row r="421" spans="3:20" hidden="1"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</row>
    <row r="422" spans="3:20" hidden="1"/>
    <row r="423" spans="3:20" hidden="1"/>
    <row r="424" spans="3:20" hidden="1"/>
    <row r="425" spans="3:20" hidden="1"/>
    <row r="426" spans="3:20" hidden="1"/>
    <row r="427" spans="3:20" hidden="1"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</row>
    <row r="428" spans="3:20" hidden="1"/>
    <row r="429" spans="3:20" hidden="1"/>
    <row r="430" spans="3:20" hidden="1"/>
    <row r="431" spans="3:20" hidden="1"/>
    <row r="432" spans="3:20" hidden="1"/>
    <row r="433" spans="3:20" hidden="1"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</row>
    <row r="434" spans="3:20" hidden="1"/>
    <row r="435" spans="3:20" hidden="1"/>
    <row r="436" spans="3:20" hidden="1"/>
    <row r="437" spans="3:20" hidden="1"/>
    <row r="438" spans="3:20" hidden="1"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</row>
    <row r="439" spans="3:20" hidden="1"/>
    <row r="440" spans="3:20" hidden="1"/>
    <row r="441" spans="3:20" hidden="1"/>
    <row r="442" spans="3:20" hidden="1"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</row>
    <row r="443" spans="3:20" hidden="1"/>
    <row r="444" spans="3:20" hidden="1"/>
    <row r="445" spans="3:20" hidden="1"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</row>
    <row r="446" spans="3:20" hidden="1"/>
    <row r="447" spans="3:20" hidden="1"/>
    <row r="448" spans="3:20" hidden="1"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</row>
    <row r="449" spans="3:20" hidden="1"/>
    <row r="450" spans="3:20" hidden="1"/>
    <row r="451" spans="3:20" hidden="1"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</row>
    <row r="452" spans="3:20" hidden="1"/>
    <row r="453" spans="3:20" hidden="1"/>
    <row r="454" spans="3:20" hidden="1"/>
    <row r="455" spans="3:20" hidden="1"/>
    <row r="456" spans="3:20" hidden="1"/>
    <row r="457" spans="3:20" hidden="1"/>
    <row r="458" spans="3:20" hidden="1"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</row>
    <row r="459" spans="3:20" hidden="1"/>
    <row r="460" spans="3:20" hidden="1"/>
    <row r="461" spans="3:20" hidden="1"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</row>
    <row r="462" spans="3:20" hidden="1"/>
    <row r="463" spans="3:20" hidden="1"/>
    <row r="464" spans="3:20" hidden="1"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</row>
    <row r="465" spans="3:20" hidden="1"/>
    <row r="466" spans="3:20" hidden="1"/>
    <row r="467" spans="3:20" hidden="1"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</row>
    <row r="468" spans="3:20" hidden="1"/>
    <row r="469" spans="3:20" hidden="1"/>
    <row r="470" spans="3:20" hidden="1"/>
    <row r="471" spans="3:20" hidden="1"/>
    <row r="472" spans="3:20" hidden="1"/>
    <row r="473" spans="3:20" hidden="1"/>
    <row r="474" spans="3:20" hidden="1"/>
    <row r="475" spans="3:20" hidden="1"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</row>
    <row r="476" spans="3:20" hidden="1"/>
    <row r="477" spans="3:20" hidden="1"/>
    <row r="478" spans="3:20" hidden="1"/>
    <row r="479" spans="3:20" hidden="1"/>
    <row r="480" spans="3:20" hidden="1"/>
    <row r="481" spans="15:17" hidden="1"/>
    <row r="482" spans="15:17" hidden="1"/>
    <row r="483" spans="15:17" hidden="1"/>
    <row r="484" spans="15:17" hidden="1"/>
    <row r="485" spans="15:17" hidden="1"/>
    <row r="486" spans="15:17" hidden="1"/>
    <row r="487" spans="15:17" hidden="1"/>
    <row r="488" spans="15:17" hidden="1"/>
    <row r="489" spans="15:17" hidden="1">
      <c r="O489" s="28"/>
      <c r="P489" s="28"/>
      <c r="Q489" s="28"/>
    </row>
    <row r="490" spans="15:17" hidden="1"/>
    <row r="491" spans="15:17" hidden="1"/>
    <row r="492" spans="15:17" hidden="1"/>
    <row r="493" spans="15:17" hidden="1"/>
    <row r="494" spans="15:17" hidden="1"/>
    <row r="495" spans="15:17" hidden="1">
      <c r="O495" s="28"/>
      <c r="P495" s="28"/>
      <c r="Q495" s="28"/>
    </row>
    <row r="496" spans="15:17" hidden="1">
      <c r="O496" s="28"/>
      <c r="P496" s="28"/>
      <c r="Q496" s="28"/>
    </row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15:17" hidden="1"/>
    <row r="514" spans="15:17" hidden="1">
      <c r="O514" s="28"/>
      <c r="P514" s="28"/>
      <c r="Q514" s="28"/>
    </row>
    <row r="515" spans="15:17" hidden="1"/>
    <row r="516" spans="15:17" hidden="1"/>
    <row r="517" spans="15:17" hidden="1"/>
    <row r="518" spans="15:17" hidden="1"/>
    <row r="519" spans="15:17" hidden="1"/>
    <row r="520" spans="15:17" hidden="1">
      <c r="O520" s="28"/>
      <c r="P520" s="28"/>
      <c r="Q520" s="28"/>
    </row>
    <row r="521" spans="15:17" hidden="1"/>
    <row r="522" spans="15:17" hidden="1"/>
    <row r="523" spans="15:17" hidden="1"/>
    <row r="524" spans="15:17" hidden="1"/>
    <row r="525" spans="15:17" hidden="1"/>
    <row r="526" spans="15:17" hidden="1">
      <c r="O526" s="28"/>
      <c r="P526" s="28"/>
      <c r="Q526" s="28"/>
    </row>
    <row r="527" spans="15:17" hidden="1"/>
    <row r="528" spans="15:17" hidden="1"/>
    <row r="529" spans="15:17" hidden="1"/>
    <row r="530" spans="15:17" hidden="1"/>
    <row r="531" spans="15:17" hidden="1">
      <c r="O531" s="28"/>
      <c r="P531" s="28"/>
      <c r="Q531" s="28"/>
    </row>
    <row r="532" spans="15:17" hidden="1"/>
    <row r="533" spans="15:17" hidden="1"/>
    <row r="534" spans="15:17" hidden="1"/>
    <row r="535" spans="15:17" hidden="1"/>
    <row r="536" spans="15:17" hidden="1"/>
    <row r="537" spans="15:17" hidden="1"/>
    <row r="538" spans="15:17" hidden="1"/>
    <row r="539" spans="15:17" hidden="1"/>
    <row r="540" spans="15:17" hidden="1"/>
    <row r="541" spans="15:17" hidden="1"/>
    <row r="542" spans="15:17" hidden="1"/>
    <row r="543" spans="15:17" hidden="1"/>
    <row r="544" spans="15:17" hidden="1"/>
    <row r="545" spans="15:17" hidden="1"/>
    <row r="546" spans="15:17" hidden="1"/>
    <row r="547" spans="15:17" hidden="1"/>
    <row r="548" spans="15:17" hidden="1"/>
    <row r="549" spans="15:17" hidden="1"/>
    <row r="550" spans="15:17" hidden="1"/>
    <row r="551" spans="15:17" hidden="1"/>
    <row r="552" spans="15:17" hidden="1"/>
    <row r="553" spans="15:17" hidden="1"/>
    <row r="554" spans="15:17" hidden="1"/>
    <row r="555" spans="15:17" hidden="1"/>
    <row r="556" spans="15:17" hidden="1"/>
    <row r="557" spans="15:17" hidden="1"/>
    <row r="558" spans="15:17" hidden="1"/>
    <row r="559" spans="15:17" hidden="1"/>
    <row r="560" spans="15:17" hidden="1">
      <c r="O560" s="28"/>
      <c r="P560" s="28"/>
      <c r="Q560" s="28"/>
    </row>
    <row r="561" spans="15:17" hidden="1"/>
    <row r="562" spans="15:17" hidden="1"/>
    <row r="563" spans="15:17" hidden="1">
      <c r="O563" s="28"/>
      <c r="P563" s="28"/>
      <c r="Q563" s="28"/>
    </row>
    <row r="564" spans="15:17" hidden="1">
      <c r="O564" s="28"/>
      <c r="P564" s="28"/>
      <c r="Q564" s="28"/>
    </row>
    <row r="565" spans="15:17" hidden="1"/>
    <row r="566" spans="15:17" hidden="1"/>
    <row r="567" spans="15:17" hidden="1"/>
    <row r="568" spans="15:17" hidden="1"/>
    <row r="569" spans="15:17" hidden="1"/>
    <row r="570" spans="15:17" hidden="1"/>
    <row r="571" spans="15:17" hidden="1"/>
    <row r="572" spans="15:17" hidden="1"/>
    <row r="573" spans="15:17" hidden="1">
      <c r="O573" s="28"/>
      <c r="P573" s="28"/>
      <c r="Q573" s="28"/>
    </row>
    <row r="574" spans="15:17" hidden="1">
      <c r="O574" s="28"/>
      <c r="P574" s="28"/>
      <c r="Q574" s="28"/>
    </row>
    <row r="575" spans="15:17" hidden="1"/>
    <row r="576" spans="15:17" hidden="1"/>
    <row r="577" spans="15:17" hidden="1">
      <c r="O577" s="28"/>
      <c r="P577" s="28"/>
      <c r="Q577" s="28"/>
    </row>
    <row r="578" spans="15:17" hidden="1"/>
    <row r="579" spans="15:17" hidden="1"/>
    <row r="580" spans="15:17" hidden="1"/>
    <row r="581" spans="15:17" hidden="1"/>
    <row r="582" spans="15:17" hidden="1"/>
    <row r="583" spans="15:17" hidden="1"/>
    <row r="584" spans="15:17" hidden="1"/>
    <row r="585" spans="15:17" hidden="1"/>
    <row r="586" spans="15:17" hidden="1"/>
    <row r="587" spans="15:17" hidden="1"/>
    <row r="588" spans="15:17" hidden="1">
      <c r="O588" s="28"/>
      <c r="P588" s="28"/>
      <c r="Q588" s="28"/>
    </row>
    <row r="589" spans="15:17" hidden="1">
      <c r="O589" s="28"/>
      <c r="P589" s="28"/>
      <c r="Q589" s="28"/>
    </row>
    <row r="590" spans="15:17" hidden="1"/>
    <row r="591" spans="15:17" hidden="1"/>
    <row r="592" spans="15:17" hidden="1"/>
    <row r="593" spans="15:17" hidden="1"/>
    <row r="594" spans="15:17" hidden="1"/>
    <row r="595" spans="15:17" hidden="1"/>
    <row r="596" spans="15:17" hidden="1"/>
    <row r="597" spans="15:17" hidden="1"/>
    <row r="598" spans="15:17" hidden="1"/>
    <row r="599" spans="15:17" hidden="1"/>
    <row r="600" spans="15:17" hidden="1"/>
    <row r="601" spans="15:17" hidden="1">
      <c r="O601" s="28"/>
      <c r="P601" s="28"/>
      <c r="Q601" s="28"/>
    </row>
    <row r="602" spans="15:17" hidden="1">
      <c r="O602" s="28"/>
      <c r="P602" s="28"/>
      <c r="Q602" s="28"/>
    </row>
    <row r="603" spans="15:17" hidden="1"/>
    <row r="604" spans="15:17" hidden="1"/>
    <row r="605" spans="15:17" hidden="1"/>
    <row r="606" spans="15:17" hidden="1"/>
    <row r="607" spans="15:17" hidden="1"/>
    <row r="608" spans="15:17" hidden="1"/>
    <row r="609" spans="15:17" hidden="1"/>
    <row r="610" spans="15:17" hidden="1"/>
    <row r="611" spans="15:17" hidden="1">
      <c r="O611" s="28"/>
      <c r="P611" s="28"/>
      <c r="Q611" s="28"/>
    </row>
    <row r="612" spans="15:17" hidden="1">
      <c r="O612" s="28"/>
      <c r="P612" s="28"/>
      <c r="Q612" s="28"/>
    </row>
    <row r="613" spans="15:17" hidden="1"/>
    <row r="614" spans="15:17" hidden="1"/>
    <row r="615" spans="15:17" hidden="1"/>
    <row r="616" spans="15:17" hidden="1"/>
    <row r="617" spans="15:17" hidden="1"/>
    <row r="618" spans="15:17" hidden="1"/>
    <row r="619" spans="15:17" hidden="1"/>
    <row r="620" spans="15:17" hidden="1"/>
    <row r="621" spans="15:17" hidden="1"/>
    <row r="622" spans="15:17" hidden="1">
      <c r="O622" s="28"/>
      <c r="P622" s="28"/>
      <c r="Q622" s="28"/>
    </row>
    <row r="623" spans="15:17" hidden="1">
      <c r="O623" s="28"/>
      <c r="P623" s="28"/>
      <c r="Q623" s="28"/>
    </row>
    <row r="624" spans="15:17" hidden="1"/>
    <row r="625" spans="15:17" hidden="1"/>
    <row r="626" spans="15:17" hidden="1"/>
    <row r="627" spans="15:17" hidden="1"/>
    <row r="628" spans="15:17" hidden="1"/>
    <row r="629" spans="15:17" hidden="1"/>
    <row r="630" spans="15:17" hidden="1"/>
    <row r="631" spans="15:17" hidden="1"/>
    <row r="632" spans="15:17" hidden="1"/>
    <row r="633" spans="15:17" hidden="1"/>
    <row r="634" spans="15:17" hidden="1"/>
    <row r="635" spans="15:17" hidden="1"/>
    <row r="636" spans="15:17" hidden="1">
      <c r="O636" s="28"/>
      <c r="P636" s="28"/>
      <c r="Q636" s="28"/>
    </row>
    <row r="637" spans="15:17" hidden="1">
      <c r="O637" s="28"/>
      <c r="P637" s="28"/>
      <c r="Q637" s="28"/>
    </row>
    <row r="638" spans="15:17" hidden="1">
      <c r="O638" s="28"/>
      <c r="P638" s="28"/>
      <c r="Q638" s="28"/>
    </row>
    <row r="639" spans="15:17" hidden="1"/>
    <row r="640" spans="15:17" hidden="1"/>
    <row r="641" spans="15:17" hidden="1"/>
    <row r="642" spans="15:17" hidden="1"/>
    <row r="643" spans="15:17" hidden="1"/>
    <row r="644" spans="15:17" hidden="1">
      <c r="O644" s="28"/>
      <c r="P644" s="28"/>
      <c r="Q644" s="28"/>
    </row>
    <row r="645" spans="15:17" hidden="1">
      <c r="O645" s="28"/>
      <c r="P645" s="28"/>
      <c r="Q645" s="28"/>
    </row>
    <row r="646" spans="15:17" hidden="1">
      <c r="O646" s="28"/>
      <c r="P646" s="28"/>
      <c r="Q646" s="28"/>
    </row>
    <row r="647" spans="15:17" hidden="1"/>
    <row r="648" spans="15:17" hidden="1"/>
    <row r="649" spans="15:17" hidden="1"/>
    <row r="650" spans="15:17" hidden="1"/>
    <row r="651" spans="15:17" hidden="1"/>
    <row r="652" spans="15:17" hidden="1"/>
    <row r="653" spans="15:17" hidden="1"/>
    <row r="654" spans="15:17" hidden="1"/>
    <row r="655" spans="15:17" hidden="1"/>
    <row r="656" spans="15:17" hidden="1"/>
    <row r="657" spans="15:17" hidden="1"/>
    <row r="658" spans="15:17" hidden="1"/>
    <row r="659" spans="15:17" hidden="1">
      <c r="O659" s="28"/>
      <c r="P659" s="28"/>
      <c r="Q659" s="28"/>
    </row>
    <row r="660" spans="15:17" hidden="1"/>
    <row r="661" spans="15:17" hidden="1"/>
    <row r="662" spans="15:17" hidden="1"/>
    <row r="663" spans="15:17" hidden="1"/>
    <row r="664" spans="15:17" hidden="1"/>
    <row r="665" spans="15:17" hidden="1"/>
    <row r="666" spans="15:17" hidden="1">
      <c r="O666" s="28"/>
      <c r="P666" s="28"/>
      <c r="Q666" s="28"/>
    </row>
    <row r="667" spans="15:17" hidden="1"/>
    <row r="668" spans="15:17" hidden="1"/>
    <row r="669" spans="15:17" hidden="1"/>
    <row r="670" spans="15:17" hidden="1"/>
    <row r="671" spans="15:17" hidden="1">
      <c r="O671" s="28"/>
      <c r="P671" s="28"/>
      <c r="Q671" s="28"/>
    </row>
    <row r="672" spans="15:17" hidden="1"/>
    <row r="673" spans="15:17" hidden="1"/>
    <row r="674" spans="15:17" hidden="1"/>
    <row r="675" spans="15:17" hidden="1"/>
    <row r="676" spans="15:17" hidden="1">
      <c r="O676" s="28"/>
      <c r="P676" s="28"/>
      <c r="Q676" s="28"/>
    </row>
    <row r="677" spans="15:17" hidden="1">
      <c r="O677" s="28"/>
      <c r="P677" s="28"/>
      <c r="Q677" s="28"/>
    </row>
    <row r="678" spans="15:17" hidden="1"/>
    <row r="679" spans="15:17" hidden="1"/>
    <row r="680" spans="15:17" hidden="1"/>
    <row r="681" spans="15:17" hidden="1"/>
    <row r="682" spans="15:17" hidden="1"/>
    <row r="683" spans="15:17" hidden="1"/>
    <row r="684" spans="15:17" hidden="1"/>
    <row r="685" spans="15:17" hidden="1"/>
    <row r="686" spans="15:17" hidden="1"/>
    <row r="687" spans="15:17" hidden="1"/>
    <row r="688" spans="15:17" hidden="1">
      <c r="O688" s="28"/>
      <c r="P688" s="28"/>
      <c r="Q688" s="28"/>
    </row>
    <row r="689" spans="15:17" hidden="1"/>
    <row r="690" spans="15:17" hidden="1"/>
    <row r="691" spans="15:17" hidden="1">
      <c r="O691" s="28"/>
      <c r="P691" s="28"/>
      <c r="Q691" s="28"/>
    </row>
    <row r="692" spans="15:17" hidden="1">
      <c r="O692" s="28"/>
      <c r="P692" s="28"/>
      <c r="Q692" s="28"/>
    </row>
    <row r="693" spans="15:17" hidden="1">
      <c r="O693" s="28"/>
      <c r="P693" s="28"/>
      <c r="Q693" s="28"/>
    </row>
    <row r="694" spans="15:17" hidden="1">
      <c r="O694" s="180"/>
      <c r="P694" s="180"/>
      <c r="Q694" s="180"/>
    </row>
    <row r="695" spans="15:17" hidden="1">
      <c r="O695" s="179"/>
      <c r="P695" s="179"/>
      <c r="Q695" s="179"/>
    </row>
    <row r="696" spans="15:17" hidden="1">
      <c r="O696" s="179"/>
      <c r="P696" s="179"/>
      <c r="Q696" s="179"/>
    </row>
    <row r="697" spans="15:17" hidden="1">
      <c r="O697" s="180"/>
      <c r="P697" s="180"/>
      <c r="Q697" s="180"/>
    </row>
    <row r="698" spans="15:17" hidden="1">
      <c r="O698" s="28"/>
      <c r="P698" s="28"/>
      <c r="Q698" s="28"/>
    </row>
    <row r="699" spans="15:17" hidden="1"/>
    <row r="700" spans="15:17" hidden="1">
      <c r="O700" s="28"/>
      <c r="P700" s="28"/>
      <c r="Q700" s="28"/>
    </row>
    <row r="701" spans="15:17" hidden="1">
      <c r="O701" s="28"/>
      <c r="P701" s="28"/>
      <c r="Q701" s="28"/>
    </row>
    <row r="702" spans="15:17" hidden="1"/>
    <row r="703" spans="15:17" hidden="1"/>
    <row r="704" spans="15:17" hidden="1"/>
    <row r="705" spans="15:17" hidden="1"/>
    <row r="706" spans="15:17" hidden="1"/>
    <row r="707" spans="15:17" hidden="1"/>
    <row r="708" spans="15:17" hidden="1"/>
    <row r="709" spans="15:17" hidden="1"/>
    <row r="710" spans="15:17" hidden="1"/>
    <row r="711" spans="15:17" hidden="1"/>
    <row r="712" spans="15:17" hidden="1"/>
    <row r="713" spans="15:17" hidden="1"/>
    <row r="714" spans="15:17" hidden="1"/>
    <row r="715" spans="15:17" hidden="1"/>
    <row r="716" spans="15:17" hidden="1">
      <c r="O716" s="28"/>
      <c r="P716" s="28"/>
      <c r="Q716" s="28"/>
    </row>
    <row r="717" spans="15:17" hidden="1"/>
    <row r="718" spans="15:17" hidden="1"/>
    <row r="719" spans="15:17" hidden="1"/>
    <row r="720" spans="15:17" hidden="1"/>
    <row r="721" spans="15:17" hidden="1"/>
    <row r="722" spans="15:17" hidden="1">
      <c r="O722" s="28"/>
      <c r="P722" s="28"/>
      <c r="Q722" s="28"/>
    </row>
    <row r="723" spans="15:17" hidden="1">
      <c r="O723" s="28"/>
      <c r="P723" s="28"/>
      <c r="Q723" s="28"/>
    </row>
    <row r="724" spans="15:17" hidden="1"/>
    <row r="725" spans="15:17" hidden="1"/>
    <row r="726" spans="15:17" hidden="1"/>
    <row r="727" spans="15:17" hidden="1"/>
    <row r="728" spans="15:17" hidden="1"/>
    <row r="729" spans="15:17" hidden="1"/>
    <row r="730" spans="15:17" hidden="1"/>
    <row r="731" spans="15:17" hidden="1"/>
    <row r="732" spans="15:17" hidden="1"/>
    <row r="733" spans="15:17" hidden="1"/>
    <row r="734" spans="15:17" hidden="1"/>
    <row r="735" spans="15:17" hidden="1"/>
    <row r="736" spans="15:17" hidden="1"/>
    <row r="737" spans="15:17" hidden="1"/>
    <row r="738" spans="15:17" hidden="1"/>
    <row r="739" spans="15:17" hidden="1"/>
    <row r="740" spans="15:17" hidden="1"/>
    <row r="741" spans="15:17" hidden="1">
      <c r="O741" s="28"/>
      <c r="P741" s="28"/>
      <c r="Q741" s="28"/>
    </row>
    <row r="742" spans="15:17" hidden="1"/>
    <row r="743" spans="15:17" hidden="1"/>
    <row r="744" spans="15:17" hidden="1"/>
    <row r="745" spans="15:17" hidden="1"/>
    <row r="746" spans="15:17" hidden="1"/>
    <row r="747" spans="15:17" hidden="1">
      <c r="O747" s="28"/>
      <c r="P747" s="28"/>
      <c r="Q747" s="28"/>
    </row>
    <row r="748" spans="15:17" hidden="1"/>
    <row r="749" spans="15:17" hidden="1"/>
    <row r="750" spans="15:17" hidden="1"/>
    <row r="751" spans="15:17" hidden="1"/>
    <row r="752" spans="15:17" hidden="1"/>
    <row r="753" spans="15:17" hidden="1">
      <c r="O753" s="28"/>
      <c r="P753" s="28"/>
      <c r="Q753" s="28"/>
    </row>
    <row r="754" spans="15:17" hidden="1"/>
    <row r="755" spans="15:17" hidden="1"/>
    <row r="756" spans="15:17" hidden="1"/>
    <row r="757" spans="15:17" hidden="1"/>
    <row r="758" spans="15:17" hidden="1">
      <c r="O758" s="28"/>
      <c r="P758" s="28"/>
      <c r="Q758" s="28"/>
    </row>
    <row r="759" spans="15:17" hidden="1"/>
    <row r="760" spans="15:17" hidden="1"/>
    <row r="761" spans="15:17" hidden="1"/>
    <row r="762" spans="15:17" hidden="1"/>
    <row r="763" spans="15:17" hidden="1"/>
    <row r="764" spans="15:17" hidden="1"/>
    <row r="765" spans="15:17" hidden="1"/>
    <row r="766" spans="15:17" hidden="1"/>
    <row r="767" spans="15:17" hidden="1"/>
    <row r="768" spans="15:17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spans="15:17" hidden="1"/>
    <row r="786" spans="15:17" hidden="1"/>
    <row r="787" spans="15:17" hidden="1">
      <c r="O787" s="28"/>
      <c r="P787" s="28"/>
      <c r="Q787" s="28"/>
    </row>
    <row r="788" spans="15:17" hidden="1"/>
    <row r="789" spans="15:17" hidden="1"/>
    <row r="790" spans="15:17" hidden="1">
      <c r="O790" s="28"/>
      <c r="P790" s="28"/>
      <c r="Q790" s="28"/>
    </row>
    <row r="791" spans="15:17" hidden="1">
      <c r="O791" s="28"/>
      <c r="P791" s="28"/>
      <c r="Q791" s="28"/>
    </row>
    <row r="792" spans="15:17" hidden="1"/>
    <row r="793" spans="15:17" hidden="1"/>
    <row r="794" spans="15:17" hidden="1"/>
    <row r="795" spans="15:17" hidden="1"/>
    <row r="796" spans="15:17" hidden="1"/>
    <row r="797" spans="15:17" hidden="1"/>
    <row r="798" spans="15:17" hidden="1"/>
    <row r="799" spans="15:17" hidden="1"/>
    <row r="800" spans="15:17" hidden="1">
      <c r="O800" s="28"/>
      <c r="P800" s="28"/>
      <c r="Q800" s="28"/>
    </row>
    <row r="801" spans="15:17" hidden="1">
      <c r="O801" s="28"/>
      <c r="P801" s="28"/>
      <c r="Q801" s="28"/>
    </row>
    <row r="802" spans="15:17" hidden="1"/>
    <row r="803" spans="15:17" hidden="1"/>
    <row r="804" spans="15:17" hidden="1">
      <c r="O804" s="28"/>
      <c r="P804" s="28"/>
      <c r="Q804" s="28"/>
    </row>
    <row r="805" spans="15:17" hidden="1"/>
    <row r="806" spans="15:17" hidden="1"/>
    <row r="807" spans="15:17" hidden="1"/>
    <row r="808" spans="15:17" hidden="1"/>
    <row r="809" spans="15:17" hidden="1"/>
    <row r="810" spans="15:17" hidden="1"/>
    <row r="811" spans="15:17" hidden="1"/>
    <row r="812" spans="15:17" hidden="1"/>
    <row r="813" spans="15:17" hidden="1"/>
    <row r="814" spans="15:17" hidden="1"/>
    <row r="815" spans="15:17" hidden="1">
      <c r="O815" s="28"/>
      <c r="P815" s="28"/>
      <c r="Q815" s="28"/>
    </row>
    <row r="816" spans="15:17" hidden="1">
      <c r="O816" s="28"/>
      <c r="P816" s="28"/>
      <c r="Q816" s="28"/>
    </row>
    <row r="817" spans="15:17" hidden="1"/>
    <row r="818" spans="15:17" hidden="1"/>
    <row r="819" spans="15:17" hidden="1"/>
    <row r="820" spans="15:17" hidden="1"/>
    <row r="821" spans="15:17" hidden="1"/>
    <row r="822" spans="15:17" hidden="1"/>
    <row r="823" spans="15:17" hidden="1"/>
    <row r="824" spans="15:17" hidden="1"/>
    <row r="825" spans="15:17" hidden="1"/>
    <row r="826" spans="15:17" hidden="1"/>
    <row r="827" spans="15:17" hidden="1"/>
    <row r="828" spans="15:17" hidden="1">
      <c r="O828" s="28"/>
      <c r="P828" s="28"/>
      <c r="Q828" s="28"/>
    </row>
    <row r="829" spans="15:17" hidden="1">
      <c r="O829" s="28"/>
      <c r="P829" s="28"/>
      <c r="Q829" s="28"/>
    </row>
    <row r="830" spans="15:17" hidden="1"/>
    <row r="831" spans="15:17" hidden="1"/>
    <row r="832" spans="15:17" hidden="1"/>
    <row r="833" spans="15:17" hidden="1"/>
    <row r="834" spans="15:17" hidden="1"/>
    <row r="835" spans="15:17" hidden="1"/>
    <row r="836" spans="15:17" hidden="1"/>
    <row r="837" spans="15:17" hidden="1"/>
    <row r="838" spans="15:17" hidden="1">
      <c r="O838" s="28"/>
      <c r="P838" s="28"/>
      <c r="Q838" s="28"/>
    </row>
    <row r="839" spans="15:17" hidden="1">
      <c r="O839" s="28"/>
      <c r="P839" s="28"/>
      <c r="Q839" s="28"/>
    </row>
    <row r="840" spans="15:17" hidden="1"/>
    <row r="841" spans="15:17" hidden="1"/>
    <row r="842" spans="15:17" hidden="1"/>
    <row r="843" spans="15:17" hidden="1"/>
    <row r="844" spans="15:17" hidden="1"/>
    <row r="845" spans="15:17" hidden="1"/>
    <row r="846" spans="15:17" hidden="1"/>
    <row r="847" spans="15:17" hidden="1"/>
    <row r="848" spans="15:17" hidden="1"/>
    <row r="849" spans="15:17" hidden="1">
      <c r="O849" s="28"/>
      <c r="P849" s="28"/>
      <c r="Q849" s="28"/>
    </row>
    <row r="850" spans="15:17" hidden="1">
      <c r="O850" s="28"/>
      <c r="P850" s="28"/>
      <c r="Q850" s="28"/>
    </row>
    <row r="851" spans="15:17" hidden="1"/>
    <row r="852" spans="15:17" hidden="1"/>
    <row r="853" spans="15:17" hidden="1"/>
    <row r="854" spans="15:17" hidden="1"/>
    <row r="855" spans="15:17" hidden="1"/>
    <row r="856" spans="15:17" hidden="1"/>
    <row r="857" spans="15:17" hidden="1"/>
    <row r="858" spans="15:17" hidden="1"/>
    <row r="859" spans="15:17" hidden="1"/>
    <row r="860" spans="15:17" hidden="1"/>
    <row r="861" spans="15:17" hidden="1"/>
    <row r="862" spans="15:17" hidden="1"/>
    <row r="863" spans="15:17" hidden="1">
      <c r="O863" s="28"/>
      <c r="P863" s="28"/>
      <c r="Q863" s="28"/>
    </row>
    <row r="864" spans="15:17" hidden="1">
      <c r="O864" s="28"/>
      <c r="P864" s="28"/>
      <c r="Q864" s="28"/>
    </row>
    <row r="865" spans="15:17" hidden="1">
      <c r="O865" s="28"/>
      <c r="P865" s="28"/>
      <c r="Q865" s="28"/>
    </row>
    <row r="866" spans="15:17" hidden="1"/>
    <row r="867" spans="15:17" hidden="1"/>
    <row r="868" spans="15:17" hidden="1"/>
    <row r="869" spans="15:17" hidden="1"/>
    <row r="870" spans="15:17" hidden="1"/>
    <row r="871" spans="15:17" hidden="1">
      <c r="O871" s="28"/>
      <c r="P871" s="28"/>
      <c r="Q871" s="28"/>
    </row>
    <row r="872" spans="15:17" hidden="1">
      <c r="O872" s="28"/>
      <c r="P872" s="28"/>
      <c r="Q872" s="28"/>
    </row>
    <row r="873" spans="15:17" hidden="1">
      <c r="O873" s="28"/>
      <c r="P873" s="28"/>
      <c r="Q873" s="28"/>
    </row>
    <row r="874" spans="15:17" hidden="1"/>
    <row r="875" spans="15:17" hidden="1"/>
    <row r="876" spans="15:17" hidden="1"/>
    <row r="877" spans="15:17" hidden="1"/>
    <row r="878" spans="15:17" hidden="1"/>
    <row r="879" spans="15:17" hidden="1"/>
    <row r="880" spans="15:17" hidden="1"/>
    <row r="881" spans="15:17" hidden="1"/>
    <row r="882" spans="15:17" hidden="1"/>
    <row r="883" spans="15:17" hidden="1"/>
    <row r="884" spans="15:17" hidden="1"/>
    <row r="885" spans="15:17" hidden="1"/>
    <row r="886" spans="15:17" hidden="1">
      <c r="O886" s="28"/>
      <c r="P886" s="28"/>
      <c r="Q886" s="28"/>
    </row>
    <row r="887" spans="15:17" hidden="1"/>
    <row r="888" spans="15:17" hidden="1"/>
    <row r="889" spans="15:17" hidden="1"/>
    <row r="890" spans="15:17" hidden="1"/>
    <row r="891" spans="15:17" hidden="1"/>
    <row r="892" spans="15:17" hidden="1"/>
    <row r="893" spans="15:17" hidden="1">
      <c r="O893" s="28"/>
      <c r="P893" s="28"/>
      <c r="Q893" s="28"/>
    </row>
    <row r="894" spans="15:17" hidden="1"/>
    <row r="895" spans="15:17" hidden="1"/>
    <row r="896" spans="15:17" hidden="1"/>
    <row r="897" spans="15:17" hidden="1"/>
    <row r="898" spans="15:17" hidden="1">
      <c r="O898" s="28"/>
      <c r="P898" s="28"/>
      <c r="Q898" s="28"/>
    </row>
    <row r="899" spans="15:17" hidden="1"/>
    <row r="900" spans="15:17" hidden="1"/>
    <row r="901" spans="15:17" hidden="1"/>
    <row r="902" spans="15:17" hidden="1"/>
    <row r="903" spans="15:17" hidden="1">
      <c r="O903" s="28"/>
      <c r="P903" s="28"/>
      <c r="Q903" s="28"/>
    </row>
    <row r="904" spans="15:17" hidden="1">
      <c r="O904" s="28"/>
      <c r="P904" s="28"/>
      <c r="Q904" s="28"/>
    </row>
    <row r="905" spans="15:17" hidden="1"/>
    <row r="906" spans="15:17" hidden="1"/>
    <row r="907" spans="15:17" hidden="1"/>
    <row r="908" spans="15:17" hidden="1"/>
    <row r="909" spans="15:17" hidden="1"/>
    <row r="910" spans="15:17" hidden="1"/>
    <row r="911" spans="15:17" hidden="1"/>
    <row r="912" spans="15:17" hidden="1"/>
    <row r="913" spans="15:17" hidden="1"/>
    <row r="914" spans="15:17" hidden="1"/>
    <row r="915" spans="15:17" hidden="1">
      <c r="O915" s="28"/>
      <c r="P915" s="28"/>
      <c r="Q915" s="28"/>
    </row>
    <row r="916" spans="15:17" hidden="1"/>
    <row r="917" spans="15:17" hidden="1"/>
    <row r="918" spans="15:17" hidden="1">
      <c r="O918" s="28"/>
      <c r="P918" s="28"/>
      <c r="Q918" s="28"/>
    </row>
    <row r="919" spans="15:17" hidden="1">
      <c r="O919" s="28"/>
      <c r="P919" s="28"/>
      <c r="Q919" s="28"/>
    </row>
    <row r="920" spans="15:17" hidden="1">
      <c r="O920" s="28"/>
      <c r="P920" s="28"/>
      <c r="Q920" s="28"/>
    </row>
    <row r="921" spans="15:17" hidden="1">
      <c r="O921" s="180"/>
      <c r="P921" s="180"/>
      <c r="Q921" s="180"/>
    </row>
    <row r="922" spans="15:17" hidden="1">
      <c r="O922" s="179"/>
      <c r="P922" s="179"/>
      <c r="Q922" s="179"/>
    </row>
    <row r="923" spans="15:17" hidden="1">
      <c r="O923" s="179"/>
      <c r="P923" s="179"/>
      <c r="Q923" s="179"/>
    </row>
    <row r="924" spans="15:17" hidden="1">
      <c r="O924" s="180"/>
      <c r="P924" s="180"/>
      <c r="Q924" s="180"/>
    </row>
    <row r="925" spans="15:17" hidden="1">
      <c r="O925" s="28"/>
      <c r="P925" s="28"/>
      <c r="Q925" s="28"/>
    </row>
    <row r="926" spans="15:17" hidden="1"/>
    <row r="927" spans="15:17" hidden="1">
      <c r="O927" s="28"/>
      <c r="P927" s="28"/>
      <c r="Q927" s="28"/>
    </row>
    <row r="928" spans="15:17" hidden="1">
      <c r="O928" s="28"/>
      <c r="P928" s="28"/>
      <c r="Q928" s="28"/>
    </row>
    <row r="929" spans="15:17" hidden="1"/>
    <row r="930" spans="15:17" hidden="1"/>
    <row r="931" spans="15:17" hidden="1"/>
    <row r="932" spans="15:17" hidden="1"/>
    <row r="933" spans="15:17" hidden="1"/>
    <row r="934" spans="15:17" hidden="1"/>
    <row r="935" spans="15:17" hidden="1"/>
    <row r="936" spans="15:17" hidden="1"/>
    <row r="937" spans="15:17" hidden="1"/>
    <row r="938" spans="15:17" hidden="1"/>
    <row r="939" spans="15:17" hidden="1"/>
    <row r="940" spans="15:17" hidden="1"/>
    <row r="941" spans="15:17" hidden="1"/>
    <row r="942" spans="15:17" hidden="1"/>
    <row r="943" spans="15:17" hidden="1">
      <c r="O943" s="28"/>
      <c r="P943" s="28"/>
      <c r="Q943" s="28"/>
    </row>
    <row r="944" spans="15:17" hidden="1"/>
    <row r="945" spans="15:17" hidden="1"/>
    <row r="946" spans="15:17" hidden="1"/>
    <row r="947" spans="15:17" hidden="1"/>
    <row r="948" spans="15:17" hidden="1"/>
    <row r="949" spans="15:17" hidden="1">
      <c r="O949" s="28"/>
      <c r="P949" s="28"/>
      <c r="Q949" s="28"/>
    </row>
    <row r="950" spans="15:17" hidden="1">
      <c r="O950" s="28"/>
      <c r="P950" s="28"/>
      <c r="Q950" s="28"/>
    </row>
    <row r="951" spans="15:17" hidden="1"/>
    <row r="952" spans="15:17" hidden="1"/>
    <row r="953" spans="15:17" hidden="1"/>
    <row r="954" spans="15:17" hidden="1"/>
    <row r="955" spans="15:17" hidden="1"/>
    <row r="956" spans="15:17" hidden="1"/>
    <row r="957" spans="15:17" hidden="1"/>
    <row r="958" spans="15:17" hidden="1"/>
    <row r="959" spans="15:17" hidden="1"/>
    <row r="960" spans="15:17" hidden="1"/>
    <row r="961" spans="15:17" hidden="1"/>
    <row r="962" spans="15:17" hidden="1"/>
    <row r="963" spans="15:17" hidden="1"/>
    <row r="964" spans="15:17" hidden="1"/>
    <row r="965" spans="15:17" hidden="1"/>
    <row r="966" spans="15:17" hidden="1"/>
    <row r="967" spans="15:17" hidden="1"/>
    <row r="968" spans="15:17" hidden="1">
      <c r="O968" s="28"/>
      <c r="P968" s="28"/>
      <c r="Q968" s="28"/>
    </row>
    <row r="969" spans="15:17" hidden="1"/>
    <row r="970" spans="15:17" hidden="1"/>
    <row r="971" spans="15:17" hidden="1"/>
    <row r="972" spans="15:17" hidden="1"/>
    <row r="973" spans="15:17" hidden="1"/>
    <row r="974" spans="15:17" hidden="1">
      <c r="O974" s="28"/>
      <c r="P974" s="28"/>
      <c r="Q974" s="28"/>
    </row>
    <row r="975" spans="15:17" hidden="1"/>
    <row r="976" spans="15:17" hidden="1"/>
    <row r="977" spans="15:17" hidden="1"/>
    <row r="978" spans="15:17" hidden="1"/>
    <row r="979" spans="15:17" hidden="1"/>
    <row r="980" spans="15:17" hidden="1">
      <c r="O980" s="28"/>
      <c r="P980" s="28"/>
      <c r="Q980" s="28"/>
    </row>
    <row r="981" spans="15:17" hidden="1"/>
    <row r="982" spans="15:17" hidden="1"/>
    <row r="983" spans="15:17" hidden="1"/>
    <row r="984" spans="15:17" hidden="1"/>
    <row r="985" spans="15:17" hidden="1">
      <c r="O985" s="28"/>
      <c r="P985" s="28"/>
      <c r="Q985" s="28"/>
    </row>
    <row r="986" spans="15:17" hidden="1"/>
    <row r="987" spans="15:17" hidden="1"/>
    <row r="988" spans="15:17" hidden="1"/>
    <row r="989" spans="15:17" hidden="1"/>
    <row r="990" spans="15:17" hidden="1"/>
    <row r="991" spans="15:17" hidden="1"/>
    <row r="992" spans="15:17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spans="15:17" hidden="1"/>
    <row r="1010" spans="15:17" hidden="1"/>
    <row r="1011" spans="15:17" hidden="1"/>
    <row r="1012" spans="15:17" hidden="1"/>
    <row r="1013" spans="15:17" hidden="1"/>
    <row r="1014" spans="15:17" hidden="1">
      <c r="O1014" s="28"/>
      <c r="P1014" s="28"/>
      <c r="Q1014" s="28"/>
    </row>
    <row r="1015" spans="15:17" hidden="1"/>
    <row r="1016" spans="15:17" hidden="1"/>
    <row r="1017" spans="15:17" hidden="1">
      <c r="O1017" s="28"/>
      <c r="P1017" s="28"/>
      <c r="Q1017" s="28"/>
    </row>
    <row r="1018" spans="15:17" hidden="1">
      <c r="O1018" s="28"/>
      <c r="P1018" s="28"/>
      <c r="Q1018" s="28"/>
    </row>
    <row r="1019" spans="15:17" hidden="1"/>
    <row r="1020" spans="15:17" hidden="1"/>
    <row r="1021" spans="15:17" hidden="1"/>
    <row r="1022" spans="15:17" hidden="1"/>
    <row r="1023" spans="15:17" hidden="1"/>
    <row r="1024" spans="15:17" hidden="1"/>
    <row r="1025" spans="15:17" hidden="1"/>
    <row r="1026" spans="15:17" hidden="1"/>
    <row r="1027" spans="15:17" hidden="1">
      <c r="O1027" s="28"/>
      <c r="P1027" s="28"/>
      <c r="Q1027" s="28"/>
    </row>
    <row r="1028" spans="15:17" hidden="1">
      <c r="O1028" s="28"/>
      <c r="P1028" s="28"/>
      <c r="Q1028" s="28"/>
    </row>
    <row r="1029" spans="15:17" hidden="1"/>
    <row r="1030" spans="15:17" hidden="1"/>
    <row r="1031" spans="15:17" hidden="1">
      <c r="O1031" s="28"/>
      <c r="P1031" s="28"/>
      <c r="Q1031" s="28"/>
    </row>
    <row r="1032" spans="15:17" hidden="1"/>
    <row r="1033" spans="15:17" hidden="1"/>
    <row r="1034" spans="15:17" hidden="1"/>
    <row r="1035" spans="15:17" hidden="1"/>
    <row r="1036" spans="15:17" hidden="1"/>
    <row r="1037" spans="15:17" hidden="1"/>
    <row r="1038" spans="15:17" hidden="1"/>
    <row r="1039" spans="15:17" hidden="1"/>
    <row r="1040" spans="15:17" hidden="1"/>
    <row r="1041" spans="15:17" hidden="1"/>
    <row r="1042" spans="15:17" hidden="1">
      <c r="O1042" s="28"/>
      <c r="P1042" s="28"/>
      <c r="Q1042" s="28"/>
    </row>
    <row r="1043" spans="15:17" hidden="1">
      <c r="O1043" s="28"/>
      <c r="P1043" s="28"/>
      <c r="Q1043" s="28"/>
    </row>
    <row r="1044" spans="15:17" hidden="1"/>
    <row r="1045" spans="15:17" hidden="1"/>
    <row r="1046" spans="15:17" hidden="1"/>
    <row r="1047" spans="15:17" hidden="1"/>
    <row r="1048" spans="15:17" hidden="1"/>
    <row r="1049" spans="15:17" hidden="1"/>
    <row r="1050" spans="15:17" hidden="1"/>
    <row r="1051" spans="15:17" hidden="1"/>
    <row r="1052" spans="15:17" hidden="1"/>
    <row r="1053" spans="15:17" hidden="1"/>
    <row r="1054" spans="15:17" hidden="1"/>
    <row r="1055" spans="15:17" hidden="1">
      <c r="O1055" s="28"/>
      <c r="P1055" s="28"/>
      <c r="Q1055" s="28"/>
    </row>
    <row r="1056" spans="15:17" hidden="1">
      <c r="O1056" s="28"/>
      <c r="P1056" s="28"/>
      <c r="Q1056" s="28"/>
    </row>
    <row r="1057" spans="15:17" hidden="1"/>
    <row r="1058" spans="15:17" hidden="1"/>
    <row r="1059" spans="15:17" hidden="1"/>
    <row r="1060" spans="15:17" hidden="1"/>
    <row r="1061" spans="15:17" hidden="1"/>
    <row r="1062" spans="15:17" hidden="1"/>
    <row r="1063" spans="15:17" hidden="1"/>
    <row r="1064" spans="15:17" hidden="1"/>
    <row r="1065" spans="15:17" hidden="1">
      <c r="O1065" s="28"/>
      <c r="P1065" s="28"/>
      <c r="Q1065" s="28"/>
    </row>
    <row r="1066" spans="15:17" hidden="1">
      <c r="O1066" s="28"/>
      <c r="P1066" s="28"/>
      <c r="Q1066" s="28"/>
    </row>
    <row r="1067" spans="15:17" hidden="1"/>
    <row r="1068" spans="15:17" hidden="1"/>
    <row r="1069" spans="15:17" hidden="1"/>
    <row r="1070" spans="15:17" hidden="1"/>
    <row r="1071" spans="15:17" hidden="1"/>
    <row r="1072" spans="15:17" hidden="1"/>
    <row r="1073" spans="15:17" hidden="1"/>
    <row r="1074" spans="15:17" hidden="1"/>
    <row r="1075" spans="15:17" hidden="1"/>
    <row r="1076" spans="15:17" hidden="1">
      <c r="O1076" s="28"/>
      <c r="P1076" s="28"/>
      <c r="Q1076" s="28"/>
    </row>
    <row r="1077" spans="15:17" hidden="1">
      <c r="O1077" s="28"/>
      <c r="P1077" s="28"/>
      <c r="Q1077" s="28"/>
    </row>
    <row r="1078" spans="15:17" hidden="1"/>
    <row r="1079" spans="15:17" hidden="1"/>
    <row r="1080" spans="15:17" hidden="1"/>
    <row r="1081" spans="15:17" hidden="1"/>
    <row r="1082" spans="15:17" hidden="1"/>
    <row r="1083" spans="15:17" hidden="1"/>
    <row r="1084" spans="15:17" hidden="1"/>
    <row r="1085" spans="15:17" hidden="1"/>
    <row r="1086" spans="15:17" hidden="1"/>
    <row r="1087" spans="15:17" hidden="1"/>
    <row r="1088" spans="15:17" hidden="1"/>
    <row r="1089" spans="15:17" hidden="1"/>
    <row r="1090" spans="15:17" hidden="1">
      <c r="O1090" s="28"/>
      <c r="P1090" s="28"/>
      <c r="Q1090" s="28"/>
    </row>
    <row r="1091" spans="15:17" hidden="1">
      <c r="O1091" s="28"/>
      <c r="P1091" s="28"/>
      <c r="Q1091" s="28"/>
    </row>
    <row r="1092" spans="15:17" hidden="1">
      <c r="O1092" s="28"/>
      <c r="P1092" s="28"/>
      <c r="Q1092" s="28"/>
    </row>
    <row r="1093" spans="15:17" hidden="1"/>
    <row r="1094" spans="15:17" hidden="1"/>
    <row r="1095" spans="15:17" hidden="1"/>
    <row r="1096" spans="15:17" hidden="1"/>
    <row r="1097" spans="15:17" hidden="1"/>
    <row r="1098" spans="15:17" hidden="1">
      <c r="O1098" s="28"/>
      <c r="P1098" s="28"/>
      <c r="Q1098" s="28"/>
    </row>
    <row r="1099" spans="15:17" hidden="1">
      <c r="O1099" s="28"/>
      <c r="P1099" s="28"/>
      <c r="Q1099" s="28"/>
    </row>
    <row r="1100" spans="15:17" hidden="1">
      <c r="O1100" s="28"/>
      <c r="P1100" s="28"/>
      <c r="Q1100" s="28"/>
    </row>
    <row r="1101" spans="15:17" hidden="1"/>
    <row r="1102" spans="15:17" hidden="1"/>
    <row r="1103" spans="15:17" hidden="1"/>
    <row r="1104" spans="15:17" hidden="1"/>
    <row r="1105" spans="15:17" hidden="1"/>
    <row r="1106" spans="15:17" hidden="1"/>
    <row r="1107" spans="15:17" hidden="1"/>
    <row r="1108" spans="15:17" hidden="1"/>
    <row r="1109" spans="15:17" hidden="1"/>
    <row r="1110" spans="15:17" hidden="1"/>
    <row r="1111" spans="15:17" hidden="1"/>
    <row r="1112" spans="15:17" hidden="1"/>
    <row r="1113" spans="15:17" hidden="1">
      <c r="O1113" s="28"/>
      <c r="P1113" s="28"/>
      <c r="Q1113" s="28"/>
    </row>
    <row r="1114" spans="15:17" hidden="1"/>
    <row r="1115" spans="15:17" hidden="1"/>
    <row r="1116" spans="15:17" hidden="1"/>
    <row r="1117" spans="15:17" hidden="1"/>
    <row r="1118" spans="15:17" hidden="1"/>
    <row r="1119" spans="15:17" hidden="1"/>
    <row r="1120" spans="15:17" hidden="1">
      <c r="O1120" s="28"/>
      <c r="P1120" s="28"/>
      <c r="Q1120" s="28"/>
    </row>
    <row r="1121" spans="15:17" hidden="1"/>
    <row r="1122" spans="15:17" hidden="1"/>
    <row r="1123" spans="15:17" hidden="1"/>
    <row r="1124" spans="15:17" hidden="1"/>
    <row r="1125" spans="15:17" hidden="1">
      <c r="O1125" s="28"/>
      <c r="P1125" s="28"/>
      <c r="Q1125" s="28"/>
    </row>
    <row r="1126" spans="15:17" hidden="1"/>
    <row r="1127" spans="15:17" hidden="1"/>
    <row r="1128" spans="15:17" hidden="1"/>
    <row r="1129" spans="15:17" hidden="1"/>
    <row r="1130" spans="15:17" hidden="1">
      <c r="O1130" s="28"/>
      <c r="P1130" s="28"/>
      <c r="Q1130" s="28"/>
    </row>
    <row r="1131" spans="15:17" hidden="1">
      <c r="O1131" s="28"/>
      <c r="P1131" s="28"/>
      <c r="Q1131" s="28"/>
    </row>
    <row r="1132" spans="15:17" hidden="1"/>
    <row r="1133" spans="15:17" hidden="1"/>
    <row r="1134" spans="15:17" hidden="1"/>
    <row r="1135" spans="15:17" hidden="1"/>
    <row r="1136" spans="15:17" hidden="1"/>
    <row r="1137" spans="15:17" hidden="1"/>
    <row r="1138" spans="15:17" hidden="1"/>
    <row r="1139" spans="15:17" hidden="1"/>
    <row r="1140" spans="15:17" hidden="1"/>
    <row r="1141" spans="15:17" hidden="1"/>
    <row r="1142" spans="15:17" hidden="1">
      <c r="O1142" s="28"/>
      <c r="P1142" s="28"/>
      <c r="Q1142" s="28"/>
    </row>
    <row r="1143" spans="15:17" hidden="1"/>
    <row r="1144" spans="15:17" hidden="1"/>
    <row r="1145" spans="15:17" hidden="1">
      <c r="O1145" s="28"/>
      <c r="P1145" s="28"/>
      <c r="Q1145" s="28"/>
    </row>
    <row r="1146" spans="15:17" hidden="1">
      <c r="O1146" s="28"/>
      <c r="P1146" s="28"/>
      <c r="Q1146" s="28"/>
    </row>
    <row r="1147" spans="15:17" hidden="1">
      <c r="O1147" s="28"/>
      <c r="P1147" s="28"/>
      <c r="Q1147" s="28"/>
    </row>
    <row r="1148" spans="15:17" hidden="1">
      <c r="O1148" s="180"/>
      <c r="P1148" s="180"/>
      <c r="Q1148" s="180"/>
    </row>
    <row r="1149" spans="15:17" hidden="1">
      <c r="O1149" s="179"/>
      <c r="P1149" s="179"/>
      <c r="Q1149" s="179"/>
    </row>
    <row r="1150" spans="15:17" hidden="1">
      <c r="O1150" s="179"/>
      <c r="P1150" s="179"/>
      <c r="Q1150" s="179"/>
    </row>
    <row r="1151" spans="15:17" hidden="1">
      <c r="O1151" s="180"/>
      <c r="P1151" s="180"/>
      <c r="Q1151" s="180"/>
    </row>
    <row r="1152" spans="15:17" hidden="1">
      <c r="O1152" s="28"/>
      <c r="P1152" s="28"/>
      <c r="Q1152" s="28"/>
    </row>
    <row r="1153" spans="15:17" hidden="1"/>
    <row r="1154" spans="15:17" hidden="1">
      <c r="O1154" s="28"/>
      <c r="P1154" s="28"/>
      <c r="Q1154" s="28"/>
    </row>
    <row r="1155" spans="15:17" hidden="1">
      <c r="O1155" s="28"/>
      <c r="P1155" s="28"/>
      <c r="Q1155" s="28"/>
    </row>
    <row r="1156" spans="15:17" hidden="1"/>
    <row r="1157" spans="15:17" hidden="1"/>
    <row r="1158" spans="15:17" hidden="1"/>
    <row r="1159" spans="15:17" hidden="1"/>
    <row r="1160" spans="15:17" hidden="1"/>
    <row r="1161" spans="15:17" hidden="1"/>
    <row r="1162" spans="15:17" hidden="1"/>
    <row r="1163" spans="15:17" hidden="1"/>
    <row r="1164" spans="15:17" hidden="1"/>
    <row r="1165" spans="15:17" hidden="1"/>
    <row r="1166" spans="15:17" hidden="1"/>
    <row r="1167" spans="15:17" hidden="1"/>
    <row r="1168" spans="15:17" hidden="1"/>
    <row r="1169" spans="15:17" hidden="1"/>
    <row r="1170" spans="15:17" hidden="1">
      <c r="O1170" s="28"/>
      <c r="P1170" s="28"/>
      <c r="Q1170" s="28"/>
    </row>
    <row r="1171" spans="15:17" hidden="1"/>
    <row r="1172" spans="15:17" hidden="1"/>
    <row r="1173" spans="15:17" hidden="1"/>
    <row r="1174" spans="15:17" hidden="1"/>
    <row r="1175" spans="15:17" hidden="1"/>
    <row r="1176" spans="15:17" hidden="1">
      <c r="O1176" s="28"/>
      <c r="P1176" s="28"/>
      <c r="Q1176" s="28"/>
    </row>
    <row r="1177" spans="15:17" hidden="1">
      <c r="O1177" s="28"/>
      <c r="P1177" s="28"/>
      <c r="Q1177" s="28"/>
    </row>
    <row r="1178" spans="15:17" hidden="1"/>
    <row r="1179" spans="15:17" hidden="1"/>
    <row r="1180" spans="15:17" hidden="1"/>
    <row r="1181" spans="15:17" hidden="1"/>
    <row r="1182" spans="15:17" hidden="1"/>
    <row r="1183" spans="15:17" hidden="1"/>
    <row r="1184" spans="15:17" hidden="1"/>
    <row r="1185" spans="15:17" hidden="1"/>
    <row r="1186" spans="15:17" hidden="1"/>
    <row r="1187" spans="15:17" hidden="1"/>
    <row r="1188" spans="15:17" hidden="1"/>
    <row r="1189" spans="15:17" hidden="1"/>
    <row r="1190" spans="15:17" hidden="1"/>
    <row r="1191" spans="15:17" hidden="1"/>
    <row r="1192" spans="15:17" hidden="1"/>
    <row r="1193" spans="15:17" hidden="1"/>
    <row r="1194" spans="15:17" hidden="1"/>
    <row r="1195" spans="15:17" hidden="1">
      <c r="O1195" s="28"/>
      <c r="P1195" s="28"/>
      <c r="Q1195" s="28"/>
    </row>
    <row r="1196" spans="15:17" hidden="1"/>
    <row r="1197" spans="15:17" hidden="1"/>
    <row r="1198" spans="15:17" hidden="1"/>
    <row r="1199" spans="15:17" hidden="1"/>
    <row r="1200" spans="15:17" hidden="1"/>
    <row r="1201" spans="15:17" hidden="1">
      <c r="O1201" s="28"/>
      <c r="P1201" s="28"/>
      <c r="Q1201" s="28"/>
    </row>
    <row r="1202" spans="15:17" hidden="1"/>
    <row r="1203" spans="15:17" hidden="1"/>
    <row r="1204" spans="15:17" hidden="1"/>
    <row r="1205" spans="15:17" hidden="1"/>
    <row r="1206" spans="15:17" hidden="1"/>
    <row r="1207" spans="15:17" hidden="1">
      <c r="O1207" s="28"/>
      <c r="P1207" s="28"/>
      <c r="Q1207" s="28"/>
    </row>
    <row r="1208" spans="15:17" hidden="1"/>
    <row r="1209" spans="15:17" hidden="1"/>
    <row r="1210" spans="15:17" hidden="1"/>
    <row r="1211" spans="15:17" hidden="1"/>
    <row r="1212" spans="15:17" hidden="1">
      <c r="O1212" s="28"/>
      <c r="P1212" s="28"/>
      <c r="Q1212" s="28"/>
    </row>
    <row r="1213" spans="15:17" hidden="1"/>
    <row r="1214" spans="15:17" hidden="1"/>
    <row r="1215" spans="15:17" hidden="1"/>
    <row r="1216" spans="15:17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spans="15:17" hidden="1"/>
    <row r="1234" spans="15:17" hidden="1"/>
    <row r="1235" spans="15:17" hidden="1"/>
    <row r="1236" spans="15:17" hidden="1"/>
    <row r="1237" spans="15:17" hidden="1"/>
    <row r="1238" spans="15:17" hidden="1"/>
    <row r="1239" spans="15:17" hidden="1"/>
    <row r="1240" spans="15:17" hidden="1"/>
    <row r="1241" spans="15:17" hidden="1">
      <c r="O1241" s="28"/>
      <c r="P1241" s="28"/>
      <c r="Q1241" s="28"/>
    </row>
    <row r="1242" spans="15:17" hidden="1"/>
    <row r="1243" spans="15:17" hidden="1"/>
    <row r="1244" spans="15:17" hidden="1">
      <c r="O1244" s="28"/>
      <c r="P1244" s="28"/>
      <c r="Q1244" s="28"/>
    </row>
    <row r="1245" spans="15:17" hidden="1">
      <c r="O1245" s="28"/>
      <c r="P1245" s="28"/>
      <c r="Q1245" s="28"/>
    </row>
    <row r="1246" spans="15:17" hidden="1"/>
    <row r="1247" spans="15:17" hidden="1"/>
    <row r="1248" spans="15:17" hidden="1"/>
    <row r="1249" spans="15:17" hidden="1"/>
    <row r="1250" spans="15:17" hidden="1"/>
    <row r="1251" spans="15:17" hidden="1"/>
    <row r="1252" spans="15:17" hidden="1"/>
    <row r="1253" spans="15:17" hidden="1"/>
    <row r="1254" spans="15:17" hidden="1">
      <c r="O1254" s="28"/>
      <c r="P1254" s="28"/>
      <c r="Q1254" s="28"/>
    </row>
    <row r="1255" spans="15:17" hidden="1">
      <c r="O1255" s="28"/>
      <c r="P1255" s="28"/>
      <c r="Q1255" s="28"/>
    </row>
    <row r="1256" spans="15:17" hidden="1"/>
    <row r="1257" spans="15:17" hidden="1"/>
    <row r="1258" spans="15:17" hidden="1">
      <c r="O1258" s="28"/>
      <c r="P1258" s="28"/>
      <c r="Q1258" s="28"/>
    </row>
    <row r="1259" spans="15:17" hidden="1"/>
    <row r="1260" spans="15:17" hidden="1"/>
    <row r="1261" spans="15:17" hidden="1"/>
    <row r="1262" spans="15:17" hidden="1"/>
    <row r="1263" spans="15:17" hidden="1"/>
    <row r="1264" spans="15:17" hidden="1"/>
    <row r="1265" spans="15:17" hidden="1"/>
    <row r="1266" spans="15:17" hidden="1"/>
    <row r="1267" spans="15:17" hidden="1"/>
    <row r="1268" spans="15:17" hidden="1"/>
    <row r="1269" spans="15:17" hidden="1">
      <c r="O1269" s="28"/>
      <c r="P1269" s="28"/>
      <c r="Q1269" s="28"/>
    </row>
    <row r="1270" spans="15:17" hidden="1">
      <c r="O1270" s="28"/>
      <c r="P1270" s="28"/>
      <c r="Q1270" s="28"/>
    </row>
    <row r="1271" spans="15:17" hidden="1"/>
    <row r="1272" spans="15:17" hidden="1"/>
    <row r="1273" spans="15:17" hidden="1"/>
    <row r="1274" spans="15:17" hidden="1"/>
    <row r="1275" spans="15:17" hidden="1"/>
    <row r="1276" spans="15:17" hidden="1"/>
    <row r="1277" spans="15:17" hidden="1"/>
    <row r="1278" spans="15:17" hidden="1"/>
    <row r="1279" spans="15:17" hidden="1"/>
    <row r="1280" spans="15:17" hidden="1"/>
    <row r="1281" spans="15:17" hidden="1"/>
    <row r="1282" spans="15:17" hidden="1">
      <c r="O1282" s="28"/>
      <c r="P1282" s="28"/>
      <c r="Q1282" s="28"/>
    </row>
    <row r="1283" spans="15:17" hidden="1">
      <c r="O1283" s="28"/>
      <c r="P1283" s="28"/>
      <c r="Q1283" s="28"/>
    </row>
    <row r="1284" spans="15:17" hidden="1"/>
    <row r="1285" spans="15:17" hidden="1"/>
    <row r="1286" spans="15:17" hidden="1"/>
    <row r="1287" spans="15:17" hidden="1"/>
    <row r="1288" spans="15:17" hidden="1"/>
    <row r="1289" spans="15:17" hidden="1"/>
    <row r="1290" spans="15:17" hidden="1"/>
    <row r="1291" spans="15:17" hidden="1"/>
    <row r="1292" spans="15:17" hidden="1">
      <c r="O1292" s="28"/>
      <c r="P1292" s="28"/>
      <c r="Q1292" s="28"/>
    </row>
    <row r="1293" spans="15:17" hidden="1">
      <c r="O1293" s="28"/>
      <c r="P1293" s="28"/>
      <c r="Q1293" s="28"/>
    </row>
    <row r="1294" spans="15:17" hidden="1"/>
    <row r="1295" spans="15:17" hidden="1"/>
    <row r="1296" spans="15:17" hidden="1"/>
    <row r="1297" spans="15:17" hidden="1"/>
    <row r="1298" spans="15:17" hidden="1"/>
    <row r="1299" spans="15:17" hidden="1"/>
    <row r="1300" spans="15:17" hidden="1"/>
    <row r="1301" spans="15:17" hidden="1"/>
    <row r="1302" spans="15:17" hidden="1"/>
    <row r="1303" spans="15:17" hidden="1">
      <c r="O1303" s="28"/>
      <c r="P1303" s="28"/>
      <c r="Q1303" s="28"/>
    </row>
    <row r="1304" spans="15:17" hidden="1">
      <c r="O1304" s="28"/>
      <c r="P1304" s="28"/>
      <c r="Q1304" s="28"/>
    </row>
    <row r="1305" spans="15:17" hidden="1"/>
    <row r="1306" spans="15:17" hidden="1"/>
    <row r="1307" spans="15:17" hidden="1"/>
    <row r="1308" spans="15:17" hidden="1"/>
    <row r="1309" spans="15:17" hidden="1"/>
    <row r="1310" spans="15:17" hidden="1"/>
    <row r="1311" spans="15:17" hidden="1"/>
    <row r="1312" spans="15:17" hidden="1"/>
    <row r="1313" spans="15:17" hidden="1"/>
    <row r="1314" spans="15:17" hidden="1"/>
    <row r="1315" spans="15:17" hidden="1"/>
    <row r="1316" spans="15:17" hidden="1"/>
    <row r="1317" spans="15:17" hidden="1">
      <c r="O1317" s="28"/>
      <c r="P1317" s="28"/>
      <c r="Q1317" s="28"/>
    </row>
    <row r="1318" spans="15:17" hidden="1">
      <c r="O1318" s="28"/>
      <c r="P1318" s="28"/>
      <c r="Q1318" s="28"/>
    </row>
    <row r="1319" spans="15:17" hidden="1">
      <c r="O1319" s="28"/>
      <c r="P1319" s="28"/>
      <c r="Q1319" s="28"/>
    </row>
    <row r="1320" spans="15:17" hidden="1"/>
    <row r="1321" spans="15:17" hidden="1"/>
    <row r="1322" spans="15:17" hidden="1"/>
    <row r="1323" spans="15:17" hidden="1"/>
    <row r="1324" spans="15:17" hidden="1"/>
    <row r="1325" spans="15:17" hidden="1">
      <c r="O1325" s="28"/>
      <c r="P1325" s="28"/>
      <c r="Q1325" s="28"/>
    </row>
    <row r="1326" spans="15:17" hidden="1">
      <c r="O1326" s="28"/>
      <c r="P1326" s="28"/>
      <c r="Q1326" s="28"/>
    </row>
    <row r="1327" spans="15:17" hidden="1">
      <c r="O1327" s="28"/>
      <c r="P1327" s="28"/>
      <c r="Q1327" s="28"/>
    </row>
    <row r="1328" spans="15:17" hidden="1"/>
    <row r="1329" spans="15:17" hidden="1"/>
    <row r="1330" spans="15:17" hidden="1"/>
    <row r="1331" spans="15:17" hidden="1"/>
    <row r="1332" spans="15:17" hidden="1"/>
    <row r="1333" spans="15:17" hidden="1"/>
    <row r="1334" spans="15:17" hidden="1"/>
    <row r="1335" spans="15:17" hidden="1"/>
    <row r="1336" spans="15:17" hidden="1"/>
    <row r="1337" spans="15:17" hidden="1"/>
    <row r="1338" spans="15:17" hidden="1"/>
    <row r="1339" spans="15:17" hidden="1"/>
    <row r="1340" spans="15:17" hidden="1">
      <c r="O1340" s="28"/>
      <c r="P1340" s="28"/>
      <c r="Q1340" s="28"/>
    </row>
    <row r="1341" spans="15:17" hidden="1"/>
    <row r="1342" spans="15:17" hidden="1"/>
    <row r="1343" spans="15:17" hidden="1"/>
    <row r="1344" spans="15:17" hidden="1"/>
    <row r="1345" spans="15:17" hidden="1"/>
    <row r="1346" spans="15:17" hidden="1"/>
    <row r="1347" spans="15:17" hidden="1">
      <c r="O1347" s="28"/>
      <c r="P1347" s="28"/>
      <c r="Q1347" s="28"/>
    </row>
    <row r="1348" spans="15:17" hidden="1"/>
    <row r="1349" spans="15:17" hidden="1"/>
    <row r="1350" spans="15:17" hidden="1"/>
    <row r="1351" spans="15:17" hidden="1"/>
    <row r="1352" spans="15:17" hidden="1">
      <c r="O1352" s="28"/>
      <c r="P1352" s="28"/>
      <c r="Q1352" s="28"/>
    </row>
    <row r="1353" spans="15:17" hidden="1"/>
    <row r="1354" spans="15:17" hidden="1"/>
    <row r="1355" spans="15:17" hidden="1"/>
    <row r="1356" spans="15:17" hidden="1"/>
    <row r="1357" spans="15:17" hidden="1">
      <c r="O1357" s="28"/>
      <c r="P1357" s="28"/>
      <c r="Q1357" s="28"/>
    </row>
    <row r="1358" spans="15:17" hidden="1">
      <c r="O1358" s="28"/>
      <c r="P1358" s="28"/>
      <c r="Q1358" s="28"/>
    </row>
    <row r="1359" spans="15:17" hidden="1"/>
    <row r="1360" spans="15:17" hidden="1"/>
    <row r="1361" spans="15:17" hidden="1"/>
    <row r="1362" spans="15:17" hidden="1"/>
    <row r="1363" spans="15:17" hidden="1"/>
    <row r="1364" spans="15:17" hidden="1"/>
    <row r="1365" spans="15:17" hidden="1"/>
    <row r="1366" spans="15:17" hidden="1"/>
    <row r="1367" spans="15:17" hidden="1"/>
    <row r="1368" spans="15:17" hidden="1"/>
    <row r="1369" spans="15:17" hidden="1">
      <c r="O1369" s="28"/>
      <c r="P1369" s="28"/>
      <c r="Q1369" s="28"/>
    </row>
    <row r="1370" spans="15:17" hidden="1"/>
    <row r="1371" spans="15:17" hidden="1"/>
    <row r="1372" spans="15:17" hidden="1">
      <c r="O1372" s="28"/>
      <c r="P1372" s="28"/>
      <c r="Q1372" s="28"/>
    </row>
    <row r="1373" spans="15:17" hidden="1">
      <c r="O1373" s="28"/>
      <c r="P1373" s="28"/>
      <c r="Q1373" s="28"/>
    </row>
    <row r="1374" spans="15:17" hidden="1">
      <c r="O1374" s="28"/>
      <c r="P1374" s="28"/>
      <c r="Q1374" s="28"/>
    </row>
    <row r="1375" spans="15:17" hidden="1">
      <c r="O1375" s="180"/>
      <c r="P1375" s="180"/>
      <c r="Q1375" s="180"/>
    </row>
    <row r="1376" spans="15:17" hidden="1">
      <c r="O1376" s="179"/>
      <c r="P1376" s="179"/>
      <c r="Q1376" s="179"/>
    </row>
    <row r="1377" spans="15:17" hidden="1">
      <c r="O1377" s="179"/>
      <c r="P1377" s="179"/>
      <c r="Q1377" s="179"/>
    </row>
    <row r="1378" spans="15:17" hidden="1">
      <c r="O1378" s="180"/>
      <c r="P1378" s="180"/>
      <c r="Q1378" s="180"/>
    </row>
    <row r="1379" spans="15:17" hidden="1">
      <c r="O1379" s="28"/>
      <c r="P1379" s="28"/>
      <c r="Q1379" s="28"/>
    </row>
    <row r="1380" spans="15:17" hidden="1"/>
    <row r="1381" spans="15:17" hidden="1">
      <c r="O1381" s="28"/>
      <c r="P1381" s="28"/>
      <c r="Q1381" s="28"/>
    </row>
    <row r="1382" spans="15:17" hidden="1">
      <c r="O1382" s="28"/>
      <c r="P1382" s="28"/>
      <c r="Q1382" s="28"/>
    </row>
    <row r="1383" spans="15:17" hidden="1"/>
    <row r="1384" spans="15:17" hidden="1"/>
    <row r="1385" spans="15:17" hidden="1"/>
    <row r="1386" spans="15:17" hidden="1"/>
    <row r="1387" spans="15:17" hidden="1"/>
    <row r="1388" spans="15:17" hidden="1"/>
    <row r="1389" spans="15:17" hidden="1"/>
    <row r="1390" spans="15:17" hidden="1"/>
    <row r="1391" spans="15:17" hidden="1"/>
    <row r="1392" spans="15:17" hidden="1"/>
    <row r="1393" spans="15:17" hidden="1"/>
    <row r="1394" spans="15:17" hidden="1"/>
    <row r="1395" spans="15:17" hidden="1"/>
    <row r="1396" spans="15:17" hidden="1"/>
    <row r="1397" spans="15:17" hidden="1">
      <c r="O1397" s="28"/>
      <c r="P1397" s="28"/>
      <c r="Q1397" s="28"/>
    </row>
    <row r="1398" spans="15:17" hidden="1"/>
    <row r="1399" spans="15:17" hidden="1"/>
    <row r="1400" spans="15:17" hidden="1"/>
    <row r="1401" spans="15:17" hidden="1"/>
    <row r="1402" spans="15:17" hidden="1"/>
    <row r="1403" spans="15:17" hidden="1">
      <c r="O1403" s="28"/>
      <c r="P1403" s="28"/>
      <c r="Q1403" s="28"/>
    </row>
    <row r="1404" spans="15:17" hidden="1">
      <c r="O1404" s="28"/>
      <c r="P1404" s="28"/>
      <c r="Q1404" s="28"/>
    </row>
    <row r="1405" spans="15:17" hidden="1"/>
    <row r="1406" spans="15:17" hidden="1"/>
    <row r="1407" spans="15:17" hidden="1"/>
    <row r="1408" spans="15:17" hidden="1"/>
    <row r="1409" spans="15:17" hidden="1"/>
    <row r="1410" spans="15:17" hidden="1"/>
    <row r="1411" spans="15:17" hidden="1"/>
    <row r="1412" spans="15:17" hidden="1"/>
    <row r="1413" spans="15:17" hidden="1"/>
    <row r="1414" spans="15:17" hidden="1"/>
    <row r="1415" spans="15:17" hidden="1"/>
    <row r="1416" spans="15:17" hidden="1"/>
    <row r="1417" spans="15:17" hidden="1"/>
    <row r="1418" spans="15:17" hidden="1"/>
    <row r="1419" spans="15:17" hidden="1"/>
    <row r="1420" spans="15:17" hidden="1"/>
    <row r="1421" spans="15:17" hidden="1"/>
    <row r="1422" spans="15:17" hidden="1">
      <c r="O1422" s="28"/>
      <c r="P1422" s="28"/>
      <c r="Q1422" s="28"/>
    </row>
    <row r="1423" spans="15:17" hidden="1"/>
    <row r="1424" spans="15:17" hidden="1"/>
    <row r="1425" spans="15:17" hidden="1"/>
    <row r="1426" spans="15:17" hidden="1"/>
    <row r="1427" spans="15:17" hidden="1"/>
    <row r="1428" spans="15:17" hidden="1">
      <c r="O1428" s="28"/>
      <c r="P1428" s="28"/>
      <c r="Q1428" s="28"/>
    </row>
    <row r="1429" spans="15:17" hidden="1"/>
    <row r="1430" spans="15:17" hidden="1"/>
    <row r="1431" spans="15:17" hidden="1"/>
    <row r="1432" spans="15:17" hidden="1"/>
    <row r="1433" spans="15:17" hidden="1"/>
    <row r="1434" spans="15:17" hidden="1">
      <c r="O1434" s="28"/>
      <c r="P1434" s="28"/>
      <c r="Q1434" s="28"/>
    </row>
    <row r="1435" spans="15:17" hidden="1"/>
    <row r="1436" spans="15:17" hidden="1"/>
    <row r="1437" spans="15:17" hidden="1"/>
    <row r="1438" spans="15:17" hidden="1"/>
    <row r="1439" spans="15:17" hidden="1">
      <c r="O1439" s="28"/>
      <c r="P1439" s="28"/>
      <c r="Q1439" s="28"/>
    </row>
    <row r="1440" spans="15:17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5:17" hidden="1"/>
    <row r="1458" spans="15:17" hidden="1"/>
    <row r="1459" spans="15:17" hidden="1"/>
    <row r="1460" spans="15:17" hidden="1"/>
    <row r="1461" spans="15:17" hidden="1"/>
    <row r="1462" spans="15:17" hidden="1"/>
    <row r="1463" spans="15:17" hidden="1"/>
    <row r="1464" spans="15:17" hidden="1"/>
    <row r="1465" spans="15:17" hidden="1"/>
    <row r="1466" spans="15:17" hidden="1"/>
    <row r="1467" spans="15:17" hidden="1"/>
    <row r="1468" spans="15:17" hidden="1">
      <c r="O1468" s="28"/>
      <c r="P1468" s="28"/>
      <c r="Q1468" s="28"/>
    </row>
    <row r="1469" spans="15:17" hidden="1"/>
    <row r="1470" spans="15:17" hidden="1"/>
    <row r="1471" spans="15:17" hidden="1">
      <c r="O1471" s="28"/>
      <c r="P1471" s="28"/>
      <c r="Q1471" s="28"/>
    </row>
    <row r="1472" spans="15:17" hidden="1">
      <c r="O1472" s="28"/>
      <c r="P1472" s="28"/>
      <c r="Q1472" s="28"/>
    </row>
    <row r="1473" spans="15:17" hidden="1"/>
    <row r="1474" spans="15:17" hidden="1"/>
    <row r="1475" spans="15:17" hidden="1"/>
    <row r="1476" spans="15:17" hidden="1"/>
    <row r="1477" spans="15:17" hidden="1"/>
    <row r="1478" spans="15:17" hidden="1"/>
    <row r="1479" spans="15:17" hidden="1"/>
    <row r="1480" spans="15:17" hidden="1"/>
    <row r="1481" spans="15:17" hidden="1">
      <c r="O1481" s="28"/>
      <c r="P1481" s="28"/>
      <c r="Q1481" s="28"/>
    </row>
    <row r="1482" spans="15:17" hidden="1">
      <c r="O1482" s="28"/>
      <c r="P1482" s="28"/>
      <c r="Q1482" s="28"/>
    </row>
    <row r="1483" spans="15:17" hidden="1"/>
    <row r="1484" spans="15:17" hidden="1"/>
    <row r="1485" spans="15:17" hidden="1">
      <c r="O1485" s="28"/>
      <c r="P1485" s="28"/>
      <c r="Q1485" s="28"/>
    </row>
    <row r="1486" spans="15:17" hidden="1"/>
    <row r="1487" spans="15:17" hidden="1"/>
    <row r="1488" spans="15:17" hidden="1"/>
    <row r="1489" spans="15:17" hidden="1"/>
    <row r="1490" spans="15:17" hidden="1"/>
    <row r="1491" spans="15:17" hidden="1"/>
    <row r="1492" spans="15:17" hidden="1"/>
    <row r="1493" spans="15:17" hidden="1"/>
    <row r="1494" spans="15:17" hidden="1"/>
    <row r="1495" spans="15:17" hidden="1"/>
    <row r="1496" spans="15:17" hidden="1">
      <c r="O1496" s="28"/>
      <c r="P1496" s="28"/>
      <c r="Q1496" s="28"/>
    </row>
    <row r="1497" spans="15:17" hidden="1">
      <c r="O1497" s="28"/>
      <c r="P1497" s="28"/>
      <c r="Q1497" s="28"/>
    </row>
    <row r="1498" spans="15:17" hidden="1"/>
    <row r="1499" spans="15:17" hidden="1"/>
    <row r="1500" spans="15:17" hidden="1"/>
    <row r="1501" spans="15:17" hidden="1"/>
    <row r="1502" spans="15:17" hidden="1"/>
    <row r="1503" spans="15:17" hidden="1"/>
    <row r="1504" spans="15:17" hidden="1"/>
    <row r="1505" spans="15:17" hidden="1"/>
    <row r="1506" spans="15:17" hidden="1"/>
    <row r="1507" spans="15:17" hidden="1"/>
    <row r="1508" spans="15:17" hidden="1"/>
    <row r="1509" spans="15:17" hidden="1">
      <c r="O1509" s="28"/>
      <c r="P1509" s="28"/>
      <c r="Q1509" s="28"/>
    </row>
    <row r="1510" spans="15:17" hidden="1">
      <c r="O1510" s="28"/>
      <c r="P1510" s="28"/>
      <c r="Q1510" s="28"/>
    </row>
    <row r="1511" spans="15:17" hidden="1"/>
    <row r="1512" spans="15:17" hidden="1"/>
    <row r="1513" spans="15:17" hidden="1"/>
    <row r="1514" spans="15:17" hidden="1"/>
    <row r="1515" spans="15:17" hidden="1"/>
    <row r="1516" spans="15:17" hidden="1"/>
    <row r="1517" spans="15:17" hidden="1"/>
    <row r="1518" spans="15:17" hidden="1"/>
    <row r="1519" spans="15:17" hidden="1">
      <c r="O1519" s="28"/>
      <c r="P1519" s="28"/>
      <c r="Q1519" s="28"/>
    </row>
    <row r="1520" spans="15:17" hidden="1">
      <c r="O1520" s="28"/>
      <c r="P1520" s="28"/>
      <c r="Q1520" s="28"/>
    </row>
    <row r="1521" spans="15:17" hidden="1"/>
    <row r="1522" spans="15:17" hidden="1"/>
    <row r="1523" spans="15:17" hidden="1"/>
    <row r="1524" spans="15:17" hidden="1"/>
    <row r="1525" spans="15:17" hidden="1"/>
    <row r="1526" spans="15:17" hidden="1"/>
    <row r="1527" spans="15:17" hidden="1"/>
    <row r="1528" spans="15:17" hidden="1"/>
    <row r="1529" spans="15:17" hidden="1"/>
    <row r="1530" spans="15:17" hidden="1">
      <c r="O1530" s="28"/>
      <c r="P1530" s="28"/>
      <c r="Q1530" s="28"/>
    </row>
    <row r="1531" spans="15:17" hidden="1">
      <c r="O1531" s="28"/>
      <c r="P1531" s="28"/>
      <c r="Q1531" s="28"/>
    </row>
    <row r="1532" spans="15:17" hidden="1"/>
    <row r="1533" spans="15:17" hidden="1"/>
    <row r="1534" spans="15:17" hidden="1"/>
    <row r="1535" spans="15:17" hidden="1"/>
    <row r="1536" spans="15:17" hidden="1"/>
    <row r="1537" spans="15:17" hidden="1"/>
    <row r="1538" spans="15:17" hidden="1"/>
    <row r="1539" spans="15:17" hidden="1"/>
    <row r="1540" spans="15:17" hidden="1"/>
    <row r="1541" spans="15:17" hidden="1"/>
    <row r="1542" spans="15:17" hidden="1"/>
    <row r="1543" spans="15:17" hidden="1"/>
    <row r="1544" spans="15:17" hidden="1">
      <c r="O1544" s="28"/>
      <c r="P1544" s="28"/>
      <c r="Q1544" s="28"/>
    </row>
    <row r="1545" spans="15:17" hidden="1">
      <c r="O1545" s="28"/>
      <c r="P1545" s="28"/>
      <c r="Q1545" s="28"/>
    </row>
    <row r="1546" spans="15:17" hidden="1">
      <c r="O1546" s="28"/>
      <c r="P1546" s="28"/>
      <c r="Q1546" s="28"/>
    </row>
    <row r="1547" spans="15:17" hidden="1"/>
    <row r="1548" spans="15:17" hidden="1"/>
    <row r="1549" spans="15:17" hidden="1"/>
    <row r="1550" spans="15:17" hidden="1"/>
    <row r="1551" spans="15:17" hidden="1"/>
    <row r="1552" spans="15:17" hidden="1">
      <c r="O1552" s="28"/>
      <c r="P1552" s="28"/>
      <c r="Q1552" s="28"/>
    </row>
    <row r="1553" spans="15:17" hidden="1">
      <c r="O1553" s="28"/>
      <c r="P1553" s="28"/>
      <c r="Q1553" s="28"/>
    </row>
    <row r="1554" spans="15:17" hidden="1">
      <c r="O1554" s="28"/>
      <c r="P1554" s="28"/>
      <c r="Q1554" s="28"/>
    </row>
    <row r="1555" spans="15:17" hidden="1"/>
    <row r="1556" spans="15:17" hidden="1"/>
    <row r="1557" spans="15:17" hidden="1"/>
    <row r="1558" spans="15:17" hidden="1"/>
    <row r="1559" spans="15:17" hidden="1"/>
    <row r="1560" spans="15:17" hidden="1"/>
    <row r="1561" spans="15:17" hidden="1"/>
    <row r="1562" spans="15:17" hidden="1"/>
    <row r="1563" spans="15:17" hidden="1"/>
    <row r="1564" spans="15:17" hidden="1"/>
    <row r="1565" spans="15:17" hidden="1"/>
    <row r="1566" spans="15:17" hidden="1"/>
    <row r="1567" spans="15:17" hidden="1">
      <c r="O1567" s="28"/>
      <c r="P1567" s="28"/>
      <c r="Q1567" s="28"/>
    </row>
    <row r="1568" spans="15:17" hidden="1"/>
    <row r="1569" spans="15:17" hidden="1"/>
    <row r="1570" spans="15:17" hidden="1"/>
    <row r="1571" spans="15:17" hidden="1"/>
    <row r="1572" spans="15:17" hidden="1"/>
    <row r="1573" spans="15:17" hidden="1"/>
    <row r="1574" spans="15:17" hidden="1">
      <c r="O1574" s="28"/>
      <c r="P1574" s="28"/>
      <c r="Q1574" s="28"/>
    </row>
    <row r="1575" spans="15:17" hidden="1"/>
    <row r="1576" spans="15:17" hidden="1"/>
    <row r="1577" spans="15:17" hidden="1"/>
    <row r="1578" spans="15:17" hidden="1"/>
    <row r="1579" spans="15:17" hidden="1">
      <c r="O1579" s="28"/>
      <c r="P1579" s="28"/>
      <c r="Q1579" s="28"/>
    </row>
    <row r="1580" spans="15:17" hidden="1"/>
    <row r="1581" spans="15:17" hidden="1"/>
    <row r="1582" spans="15:17" hidden="1"/>
    <row r="1583" spans="15:17" hidden="1"/>
    <row r="1584" spans="15:17" hidden="1">
      <c r="O1584" s="28"/>
      <c r="P1584" s="28"/>
      <c r="Q1584" s="28"/>
    </row>
    <row r="1585" spans="15:17" hidden="1">
      <c r="O1585" s="28"/>
      <c r="P1585" s="28"/>
      <c r="Q1585" s="28"/>
    </row>
    <row r="1586" spans="15:17" hidden="1"/>
    <row r="1587" spans="15:17" hidden="1"/>
    <row r="1588" spans="15:17" hidden="1"/>
    <row r="1589" spans="15:17" hidden="1"/>
    <row r="1590" spans="15:17" hidden="1"/>
    <row r="1591" spans="15:17" hidden="1"/>
    <row r="1592" spans="15:17" hidden="1"/>
    <row r="1593" spans="15:17" hidden="1"/>
    <row r="1594" spans="15:17" hidden="1"/>
    <row r="1595" spans="15:17" hidden="1"/>
    <row r="1596" spans="15:17" hidden="1">
      <c r="O1596" s="28"/>
      <c r="P1596" s="28"/>
      <c r="Q1596" s="28"/>
    </row>
    <row r="1597" spans="15:17" hidden="1"/>
    <row r="1598" spans="15:17" hidden="1"/>
    <row r="1599" spans="15:17" hidden="1">
      <c r="O1599" s="28"/>
      <c r="P1599" s="28"/>
      <c r="Q1599" s="28"/>
    </row>
    <row r="1600" spans="15:17" hidden="1">
      <c r="O1600" s="28"/>
      <c r="P1600" s="28"/>
      <c r="Q1600" s="28"/>
    </row>
    <row r="1601" spans="15:17" hidden="1">
      <c r="O1601" s="28"/>
      <c r="P1601" s="28"/>
      <c r="Q1601" s="28"/>
    </row>
    <row r="1602" spans="15:17" hidden="1">
      <c r="O1602" s="180"/>
      <c r="P1602" s="180"/>
      <c r="Q1602" s="180"/>
    </row>
    <row r="1603" spans="15:17" hidden="1">
      <c r="O1603" s="179"/>
      <c r="P1603" s="179"/>
      <c r="Q1603" s="179"/>
    </row>
    <row r="1604" spans="15:17" hidden="1">
      <c r="O1604" s="179"/>
      <c r="P1604" s="179"/>
      <c r="Q1604" s="179"/>
    </row>
    <row r="1605" spans="15:17" hidden="1">
      <c r="O1605" s="180"/>
      <c r="P1605" s="180"/>
      <c r="Q1605" s="180"/>
    </row>
    <row r="1606" spans="15:17" hidden="1">
      <c r="O1606" s="28"/>
      <c r="P1606" s="28"/>
      <c r="Q1606" s="28"/>
    </row>
    <row r="1607" spans="15:17" hidden="1"/>
    <row r="1608" spans="15:17" hidden="1">
      <c r="O1608" s="28"/>
      <c r="P1608" s="28"/>
      <c r="Q1608" s="28"/>
    </row>
    <row r="1609" spans="15:17" hidden="1">
      <c r="O1609" s="28"/>
      <c r="P1609" s="28"/>
      <c r="Q1609" s="28"/>
    </row>
    <row r="1610" spans="15:17" hidden="1"/>
    <row r="1611" spans="15:17" hidden="1"/>
    <row r="1612" spans="15:17" hidden="1"/>
    <row r="1613" spans="15:17" hidden="1"/>
    <row r="1614" spans="15:17" hidden="1"/>
    <row r="1615" spans="15:17" hidden="1"/>
    <row r="1616" spans="15:17" hidden="1"/>
    <row r="1617" spans="15:17" hidden="1"/>
    <row r="1618" spans="15:17" hidden="1"/>
    <row r="1619" spans="15:17" hidden="1"/>
    <row r="1620" spans="15:17" hidden="1"/>
    <row r="1621" spans="15:17" hidden="1"/>
    <row r="1622" spans="15:17" hidden="1"/>
    <row r="1623" spans="15:17" hidden="1"/>
    <row r="1624" spans="15:17" hidden="1">
      <c r="O1624" s="28"/>
      <c r="P1624" s="28"/>
      <c r="Q1624" s="28"/>
    </row>
    <row r="1625" spans="15:17" hidden="1"/>
    <row r="1626" spans="15:17" hidden="1"/>
    <row r="1627" spans="15:17" hidden="1"/>
    <row r="1628" spans="15:17" hidden="1"/>
    <row r="1629" spans="15:17" hidden="1"/>
    <row r="1630" spans="15:17" hidden="1">
      <c r="O1630" s="28"/>
      <c r="P1630" s="28"/>
      <c r="Q1630" s="28"/>
    </row>
    <row r="1631" spans="15:17" hidden="1">
      <c r="O1631" s="28"/>
      <c r="P1631" s="28"/>
      <c r="Q1631" s="28"/>
    </row>
    <row r="1632" spans="15:17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spans="15:17" hidden="1">
      <c r="O1649" s="28"/>
      <c r="P1649" s="28"/>
      <c r="Q1649" s="28"/>
    </row>
    <row r="1650" spans="15:17" hidden="1"/>
    <row r="1651" spans="15:17" hidden="1"/>
    <row r="1652" spans="15:17" hidden="1"/>
    <row r="1653" spans="15:17" hidden="1"/>
    <row r="1654" spans="15:17" hidden="1"/>
    <row r="1655" spans="15:17" hidden="1">
      <c r="O1655" s="28"/>
      <c r="P1655" s="28"/>
      <c r="Q1655" s="28"/>
    </row>
    <row r="1656" spans="15:17" hidden="1"/>
    <row r="1657" spans="15:17" hidden="1"/>
    <row r="1658" spans="15:17" hidden="1"/>
    <row r="1659" spans="15:17" hidden="1"/>
    <row r="1660" spans="15:17" hidden="1"/>
    <row r="1661" spans="15:17" hidden="1">
      <c r="O1661" s="28"/>
      <c r="P1661" s="28"/>
      <c r="Q1661" s="28"/>
    </row>
    <row r="1662" spans="15:17" hidden="1"/>
    <row r="1663" spans="15:17" hidden="1"/>
    <row r="1664" spans="15:17" hidden="1"/>
    <row r="1665" spans="15:17" hidden="1"/>
    <row r="1666" spans="15:17" hidden="1">
      <c r="O1666" s="28"/>
      <c r="P1666" s="28"/>
      <c r="Q1666" s="28"/>
    </row>
    <row r="1667" spans="15:17" hidden="1"/>
    <row r="1668" spans="15:17" hidden="1"/>
    <row r="1669" spans="15:17" hidden="1"/>
    <row r="1670" spans="15:17" hidden="1"/>
    <row r="1671" spans="15:17" hidden="1"/>
    <row r="1672" spans="15:17" hidden="1"/>
    <row r="1673" spans="15:17" hidden="1"/>
    <row r="1674" spans="15:17" hidden="1"/>
    <row r="1675" spans="15:17" hidden="1"/>
    <row r="1676" spans="15:17" hidden="1"/>
    <row r="1677" spans="15:17" hidden="1"/>
    <row r="1678" spans="15:17" hidden="1"/>
    <row r="1679" spans="15:17" hidden="1"/>
    <row r="1680" spans="15:17" hidden="1"/>
    <row r="1681" spans="15:17" hidden="1"/>
    <row r="1682" spans="15:17" hidden="1"/>
    <row r="1683" spans="15:17" hidden="1"/>
    <row r="1684" spans="15:17" hidden="1"/>
    <row r="1685" spans="15:17" hidden="1"/>
    <row r="1686" spans="15:17" hidden="1"/>
    <row r="1687" spans="15:17" hidden="1"/>
    <row r="1688" spans="15:17" hidden="1"/>
    <row r="1689" spans="15:17" hidden="1"/>
    <row r="1690" spans="15:17" hidden="1"/>
    <row r="1691" spans="15:17" hidden="1"/>
    <row r="1692" spans="15:17" hidden="1"/>
    <row r="1693" spans="15:17" hidden="1"/>
    <row r="1694" spans="15:17" hidden="1"/>
    <row r="1695" spans="15:17" hidden="1">
      <c r="O1695" s="28"/>
      <c r="P1695" s="28"/>
      <c r="Q1695" s="28"/>
    </row>
    <row r="1696" spans="15:17" hidden="1"/>
    <row r="1697" spans="15:17" hidden="1"/>
    <row r="1698" spans="15:17" hidden="1">
      <c r="O1698" s="28"/>
      <c r="P1698" s="28"/>
      <c r="Q1698" s="28"/>
    </row>
    <row r="1699" spans="15:17" hidden="1">
      <c r="O1699" s="28"/>
      <c r="P1699" s="28"/>
      <c r="Q1699" s="28"/>
    </row>
    <row r="1700" spans="15:17" hidden="1"/>
    <row r="1701" spans="15:17" hidden="1"/>
    <row r="1702" spans="15:17" hidden="1"/>
    <row r="1703" spans="15:17" hidden="1"/>
    <row r="1704" spans="15:17" hidden="1"/>
    <row r="1705" spans="15:17" hidden="1"/>
    <row r="1706" spans="15:17" hidden="1"/>
    <row r="1707" spans="15:17" hidden="1"/>
    <row r="1708" spans="15:17" hidden="1">
      <c r="O1708" s="28"/>
      <c r="P1708" s="28"/>
      <c r="Q1708" s="28"/>
    </row>
    <row r="1709" spans="15:17" hidden="1">
      <c r="O1709" s="28"/>
      <c r="P1709" s="28"/>
      <c r="Q1709" s="28"/>
    </row>
    <row r="1710" spans="15:17" hidden="1"/>
    <row r="1711" spans="15:17" hidden="1"/>
    <row r="1712" spans="15:17" hidden="1">
      <c r="O1712" s="28"/>
      <c r="P1712" s="28"/>
      <c r="Q1712" s="28"/>
    </row>
    <row r="1713" spans="15:17" hidden="1"/>
    <row r="1714" spans="15:17" hidden="1"/>
    <row r="1715" spans="15:17" hidden="1"/>
    <row r="1716" spans="15:17" hidden="1"/>
    <row r="1717" spans="15:17" hidden="1"/>
    <row r="1718" spans="15:17" hidden="1"/>
    <row r="1719" spans="15:17" hidden="1"/>
    <row r="1720" spans="15:17" hidden="1"/>
    <row r="1721" spans="15:17" hidden="1"/>
    <row r="1722" spans="15:17" hidden="1"/>
    <row r="1723" spans="15:17" hidden="1">
      <c r="O1723" s="28"/>
      <c r="P1723" s="28"/>
      <c r="Q1723" s="28"/>
    </row>
    <row r="1724" spans="15:17" hidden="1">
      <c r="O1724" s="28"/>
      <c r="P1724" s="28"/>
      <c r="Q1724" s="28"/>
    </row>
    <row r="1725" spans="15:17" hidden="1"/>
    <row r="1726" spans="15:17" hidden="1"/>
    <row r="1727" spans="15:17" hidden="1"/>
    <row r="1728" spans="15:17" hidden="1"/>
    <row r="1729" spans="15:17" hidden="1"/>
    <row r="1730" spans="15:17" hidden="1"/>
    <row r="1731" spans="15:17" hidden="1"/>
    <row r="1732" spans="15:17" hidden="1"/>
    <row r="1733" spans="15:17" hidden="1"/>
    <row r="1734" spans="15:17" hidden="1"/>
    <row r="1735" spans="15:17" hidden="1"/>
    <row r="1736" spans="15:17" hidden="1">
      <c r="O1736" s="28"/>
      <c r="P1736" s="28"/>
      <c r="Q1736" s="28"/>
    </row>
    <row r="1737" spans="15:17" hidden="1">
      <c r="O1737" s="28"/>
      <c r="P1737" s="28"/>
      <c r="Q1737" s="28"/>
    </row>
    <row r="1738" spans="15:17" hidden="1"/>
    <row r="1739" spans="15:17" hidden="1"/>
    <row r="1740" spans="15:17" hidden="1"/>
    <row r="1741" spans="15:17" hidden="1"/>
    <row r="1742" spans="15:17" hidden="1"/>
    <row r="1743" spans="15:17" hidden="1"/>
    <row r="1744" spans="15:17" hidden="1"/>
    <row r="1745" spans="15:17" hidden="1"/>
    <row r="1746" spans="15:17" hidden="1">
      <c r="O1746" s="28"/>
      <c r="P1746" s="28"/>
      <c r="Q1746" s="28"/>
    </row>
    <row r="1747" spans="15:17" hidden="1">
      <c r="O1747" s="28"/>
      <c r="P1747" s="28"/>
      <c r="Q1747" s="28"/>
    </row>
    <row r="1748" spans="15:17" hidden="1"/>
    <row r="1749" spans="15:17" hidden="1"/>
    <row r="1750" spans="15:17" hidden="1"/>
    <row r="1751" spans="15:17" hidden="1"/>
    <row r="1752" spans="15:17" hidden="1"/>
    <row r="1753" spans="15:17" hidden="1"/>
    <row r="1754" spans="15:17" hidden="1"/>
    <row r="1755" spans="15:17" hidden="1"/>
    <row r="1756" spans="15:17" hidden="1"/>
    <row r="1757" spans="15:17" hidden="1">
      <c r="O1757" s="28"/>
      <c r="P1757" s="28"/>
      <c r="Q1757" s="28"/>
    </row>
    <row r="1758" spans="15:17" hidden="1">
      <c r="O1758" s="28"/>
      <c r="P1758" s="28"/>
      <c r="Q1758" s="28"/>
    </row>
    <row r="1759" spans="15:17" hidden="1"/>
    <row r="1760" spans="15:17" hidden="1"/>
    <row r="1761" spans="15:17" hidden="1"/>
    <row r="1762" spans="15:17" hidden="1"/>
    <row r="1763" spans="15:17" hidden="1"/>
    <row r="1764" spans="15:17" hidden="1"/>
    <row r="1765" spans="15:17" hidden="1"/>
    <row r="1766" spans="15:17" hidden="1"/>
    <row r="1767" spans="15:17" hidden="1"/>
    <row r="1768" spans="15:17" hidden="1"/>
    <row r="1769" spans="15:17" hidden="1"/>
    <row r="1770" spans="15:17" hidden="1"/>
    <row r="1771" spans="15:17" hidden="1">
      <c r="O1771" s="28"/>
      <c r="P1771" s="28"/>
      <c r="Q1771" s="28"/>
    </row>
    <row r="1772" spans="15:17" hidden="1">
      <c r="O1772" s="28"/>
      <c r="P1772" s="28"/>
      <c r="Q1772" s="28"/>
    </row>
    <row r="1773" spans="15:17" hidden="1">
      <c r="O1773" s="28"/>
      <c r="P1773" s="28"/>
      <c r="Q1773" s="28"/>
    </row>
    <row r="1774" spans="15:17" hidden="1"/>
    <row r="1775" spans="15:17" hidden="1"/>
    <row r="1776" spans="15:17" hidden="1"/>
    <row r="1777" spans="15:17" hidden="1"/>
    <row r="1778" spans="15:17" hidden="1"/>
    <row r="1779" spans="15:17" hidden="1">
      <c r="O1779" s="28"/>
      <c r="P1779" s="28"/>
      <c r="Q1779" s="28"/>
    </row>
    <row r="1780" spans="15:17" hidden="1">
      <c r="O1780" s="28"/>
      <c r="P1780" s="28"/>
      <c r="Q1780" s="28"/>
    </row>
    <row r="1781" spans="15:17" hidden="1">
      <c r="O1781" s="28"/>
      <c r="P1781" s="28"/>
      <c r="Q1781" s="28"/>
    </row>
    <row r="1782" spans="15:17" hidden="1"/>
    <row r="1783" spans="15:17" hidden="1"/>
    <row r="1784" spans="15:17" hidden="1"/>
    <row r="1785" spans="15:17" hidden="1"/>
    <row r="1786" spans="15:17" hidden="1"/>
    <row r="1787" spans="15:17" hidden="1"/>
    <row r="1788" spans="15:17" hidden="1"/>
    <row r="1789" spans="15:17" hidden="1"/>
    <row r="1790" spans="15:17" hidden="1"/>
    <row r="1791" spans="15:17" hidden="1"/>
    <row r="1792" spans="15:17" hidden="1"/>
    <row r="1793" spans="15:17" hidden="1"/>
    <row r="1794" spans="15:17" hidden="1">
      <c r="O1794" s="28"/>
      <c r="P1794" s="28"/>
      <c r="Q1794" s="28"/>
    </row>
    <row r="1795" spans="15:17" hidden="1"/>
    <row r="1796" spans="15:17" hidden="1"/>
    <row r="1797" spans="15:17" hidden="1"/>
    <row r="1798" spans="15:17" hidden="1"/>
    <row r="1799" spans="15:17" hidden="1"/>
    <row r="1800" spans="15:17" hidden="1"/>
    <row r="1801" spans="15:17" hidden="1">
      <c r="O1801" s="28"/>
      <c r="P1801" s="28"/>
      <c r="Q1801" s="28"/>
    </row>
    <row r="1802" spans="15:17" hidden="1"/>
    <row r="1803" spans="15:17" hidden="1"/>
    <row r="1804" spans="15:17" hidden="1"/>
    <row r="1805" spans="15:17" hidden="1"/>
    <row r="1806" spans="15:17" hidden="1">
      <c r="O1806" s="28"/>
      <c r="P1806" s="28"/>
      <c r="Q1806" s="28"/>
    </row>
    <row r="1807" spans="15:17" hidden="1"/>
    <row r="1808" spans="15:17" hidden="1"/>
    <row r="1809" spans="15:17" hidden="1"/>
    <row r="1810" spans="15:17" hidden="1"/>
    <row r="1811" spans="15:17" hidden="1">
      <c r="O1811" s="28"/>
      <c r="P1811" s="28"/>
      <c r="Q1811" s="28"/>
    </row>
    <row r="1812" spans="15:17" hidden="1">
      <c r="O1812" s="28"/>
      <c r="P1812" s="28"/>
      <c r="Q1812" s="28"/>
    </row>
    <row r="1813" spans="15:17" hidden="1"/>
    <row r="1814" spans="15:17" hidden="1"/>
    <row r="1815" spans="15:17" hidden="1"/>
    <row r="1816" spans="15:17" hidden="1"/>
    <row r="1817" spans="15:17" hidden="1"/>
    <row r="1818" spans="15:17" hidden="1"/>
    <row r="1819" spans="15:17" hidden="1"/>
    <row r="1820" spans="15:17" hidden="1"/>
    <row r="1821" spans="15:17" hidden="1"/>
    <row r="1822" spans="15:17" hidden="1"/>
    <row r="1823" spans="15:17" hidden="1">
      <c r="O1823" s="28"/>
      <c r="P1823" s="28"/>
      <c r="Q1823" s="28"/>
    </row>
    <row r="1824" spans="15:17" hidden="1"/>
    <row r="1825" spans="15:17" hidden="1"/>
    <row r="1826" spans="15:17" hidden="1">
      <c r="O1826" s="28"/>
      <c r="P1826" s="28"/>
      <c r="Q1826" s="28"/>
    </row>
    <row r="1827" spans="15:17" hidden="1">
      <c r="O1827" s="28"/>
      <c r="P1827" s="28"/>
      <c r="Q1827" s="28"/>
    </row>
    <row r="1828" spans="15:17" hidden="1">
      <c r="O1828" s="28"/>
      <c r="P1828" s="28"/>
      <c r="Q1828" s="28"/>
    </row>
    <row r="1829" spans="15:17" hidden="1">
      <c r="O1829" s="180"/>
      <c r="P1829" s="180"/>
      <c r="Q1829" s="180"/>
    </row>
    <row r="1830" spans="15:17" hidden="1">
      <c r="O1830" s="179"/>
      <c r="P1830" s="179"/>
      <c r="Q1830" s="179"/>
    </row>
    <row r="1831" spans="15:17" hidden="1">
      <c r="O1831" s="179"/>
      <c r="P1831" s="179"/>
      <c r="Q1831" s="179"/>
    </row>
    <row r="1832" spans="15:17" hidden="1">
      <c r="O1832" s="180"/>
      <c r="P1832" s="180"/>
      <c r="Q1832" s="180"/>
    </row>
    <row r="1833" spans="15:17" hidden="1">
      <c r="O1833" s="28"/>
      <c r="P1833" s="28"/>
      <c r="Q1833" s="28"/>
    </row>
    <row r="1834" spans="15:17" hidden="1"/>
    <row r="1835" spans="15:17" hidden="1">
      <c r="O1835" s="28"/>
      <c r="P1835" s="28"/>
      <c r="Q1835" s="28"/>
    </row>
    <row r="1836" spans="15:17" hidden="1">
      <c r="O1836" s="28"/>
      <c r="P1836" s="28"/>
      <c r="Q1836" s="28"/>
    </row>
    <row r="1837" spans="15:17" hidden="1"/>
    <row r="1838" spans="15:17" hidden="1"/>
    <row r="1839" spans="15:17" hidden="1"/>
    <row r="1840" spans="15:17" hidden="1"/>
    <row r="1841" spans="15:17" hidden="1"/>
    <row r="1842" spans="15:17" hidden="1"/>
    <row r="1843" spans="15:17" hidden="1"/>
    <row r="1844" spans="15:17" hidden="1"/>
    <row r="1845" spans="15:17" hidden="1"/>
    <row r="1846" spans="15:17" hidden="1"/>
    <row r="1847" spans="15:17" hidden="1"/>
    <row r="1848" spans="15:17" hidden="1"/>
    <row r="1849" spans="15:17" hidden="1"/>
    <row r="1850" spans="15:17" hidden="1"/>
    <row r="1851" spans="15:17" hidden="1">
      <c r="O1851" s="28"/>
      <c r="P1851" s="28"/>
      <c r="Q1851" s="28"/>
    </row>
    <row r="1852" spans="15:17" hidden="1"/>
    <row r="1853" spans="15:17" hidden="1"/>
    <row r="1854" spans="15:17" hidden="1"/>
    <row r="1855" spans="15:17" hidden="1"/>
    <row r="1856" spans="15:17" hidden="1"/>
    <row r="1857" spans="15:17" hidden="1">
      <c r="O1857" s="28"/>
      <c r="P1857" s="28"/>
      <c r="Q1857" s="28"/>
    </row>
    <row r="1858" spans="15:17" hidden="1">
      <c r="O1858" s="28"/>
      <c r="P1858" s="28"/>
      <c r="Q1858" s="28"/>
    </row>
    <row r="1859" spans="15:17" hidden="1"/>
    <row r="1860" spans="15:17" hidden="1"/>
    <row r="1861" spans="15:17" hidden="1"/>
    <row r="1862" spans="15:17" hidden="1"/>
    <row r="1863" spans="15:17" hidden="1"/>
    <row r="1864" spans="15:17" hidden="1"/>
    <row r="1865" spans="15:17" hidden="1"/>
    <row r="1866" spans="15:17" hidden="1"/>
    <row r="1867" spans="15:17" hidden="1"/>
    <row r="1868" spans="15:17" hidden="1"/>
    <row r="1869" spans="15:17" hidden="1"/>
    <row r="1870" spans="15:17" hidden="1"/>
    <row r="1871" spans="15:17" hidden="1"/>
    <row r="1872" spans="15:17" hidden="1"/>
    <row r="1873" spans="15:17" hidden="1"/>
    <row r="1874" spans="15:17" hidden="1"/>
    <row r="1875" spans="15:17" hidden="1"/>
    <row r="1876" spans="15:17" hidden="1">
      <c r="O1876" s="28"/>
      <c r="P1876" s="28"/>
      <c r="Q1876" s="28"/>
    </row>
    <row r="1877" spans="15:17" hidden="1"/>
    <row r="1878" spans="15:17" hidden="1"/>
    <row r="1879" spans="15:17" hidden="1"/>
    <row r="1880" spans="15:17" hidden="1"/>
    <row r="1881" spans="15:17" hidden="1"/>
    <row r="1882" spans="15:17" hidden="1">
      <c r="O1882" s="28"/>
      <c r="P1882" s="28"/>
      <c r="Q1882" s="28"/>
    </row>
    <row r="1883" spans="15:17" hidden="1"/>
    <row r="1884" spans="15:17" hidden="1"/>
    <row r="1885" spans="15:17" hidden="1"/>
    <row r="1886" spans="15:17" hidden="1"/>
    <row r="1887" spans="15:17" hidden="1"/>
    <row r="1888" spans="15:17" hidden="1">
      <c r="O1888" s="28"/>
      <c r="P1888" s="28"/>
      <c r="Q1888" s="28"/>
    </row>
    <row r="1889" spans="15:17" hidden="1"/>
    <row r="1890" spans="15:17" hidden="1"/>
    <row r="1891" spans="15:17" hidden="1"/>
    <row r="1892" spans="15:17" hidden="1"/>
    <row r="1893" spans="15:17" hidden="1">
      <c r="O1893" s="28"/>
      <c r="P1893" s="28"/>
      <c r="Q1893" s="28"/>
    </row>
    <row r="1894" spans="15:17" hidden="1"/>
    <row r="1895" spans="15:17" hidden="1"/>
    <row r="1896" spans="15:17" hidden="1"/>
    <row r="1897" spans="15:17" hidden="1"/>
    <row r="1898" spans="15:17" hidden="1"/>
    <row r="1899" spans="15:17" hidden="1"/>
    <row r="1900" spans="15:17" hidden="1"/>
    <row r="1901" spans="15:17" hidden="1"/>
    <row r="1902" spans="15:17" hidden="1"/>
    <row r="1903" spans="15:17" hidden="1"/>
    <row r="1904" spans="15:17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spans="15:17" hidden="1"/>
    <row r="1922" spans="15:17" hidden="1">
      <c r="O1922" s="28"/>
      <c r="P1922" s="28"/>
      <c r="Q1922" s="28"/>
    </row>
    <row r="1923" spans="15:17" hidden="1"/>
    <row r="1924" spans="15:17" hidden="1"/>
    <row r="1925" spans="15:17" hidden="1">
      <c r="O1925" s="28"/>
      <c r="P1925" s="28"/>
      <c r="Q1925" s="28"/>
    </row>
    <row r="1926" spans="15:17" hidden="1">
      <c r="O1926" s="28"/>
      <c r="P1926" s="28"/>
      <c r="Q1926" s="28"/>
    </row>
    <row r="1927" spans="15:17" hidden="1"/>
    <row r="1928" spans="15:17" hidden="1"/>
    <row r="1929" spans="15:17" hidden="1"/>
    <row r="1930" spans="15:17" hidden="1"/>
    <row r="1931" spans="15:17" hidden="1"/>
    <row r="1932" spans="15:17" hidden="1"/>
    <row r="1933" spans="15:17" hidden="1"/>
    <row r="1934" spans="15:17" hidden="1"/>
    <row r="1935" spans="15:17" hidden="1">
      <c r="O1935" s="28"/>
      <c r="P1935" s="28"/>
      <c r="Q1935" s="28"/>
    </row>
    <row r="1936" spans="15:17" hidden="1">
      <c r="O1936" s="28"/>
      <c r="P1936" s="28"/>
      <c r="Q1936" s="28"/>
    </row>
    <row r="1937" spans="15:17" hidden="1"/>
    <row r="1938" spans="15:17" hidden="1"/>
    <row r="1939" spans="15:17" hidden="1">
      <c r="O1939" s="28"/>
      <c r="P1939" s="28"/>
      <c r="Q1939" s="28"/>
    </row>
    <row r="1940" spans="15:17" hidden="1"/>
    <row r="1941" spans="15:17" hidden="1"/>
    <row r="1942" spans="15:17" hidden="1"/>
    <row r="1943" spans="15:17" hidden="1"/>
    <row r="1944" spans="15:17" hidden="1"/>
    <row r="1945" spans="15:17" hidden="1"/>
    <row r="1946" spans="15:17" hidden="1"/>
    <row r="1947" spans="15:17" hidden="1"/>
    <row r="1948" spans="15:17" hidden="1"/>
    <row r="1949" spans="15:17" hidden="1"/>
    <row r="1950" spans="15:17" hidden="1">
      <c r="O1950" s="28"/>
      <c r="P1950" s="28"/>
      <c r="Q1950" s="28"/>
    </row>
    <row r="1951" spans="15:17" hidden="1">
      <c r="O1951" s="28"/>
      <c r="P1951" s="28"/>
      <c r="Q1951" s="28"/>
    </row>
    <row r="1952" spans="15:17" hidden="1"/>
    <row r="1953" spans="15:17" hidden="1"/>
    <row r="1954" spans="15:17" hidden="1"/>
    <row r="1955" spans="15:17" hidden="1"/>
    <row r="1956" spans="15:17" hidden="1"/>
    <row r="1957" spans="15:17" hidden="1"/>
    <row r="1958" spans="15:17" hidden="1"/>
    <row r="1959" spans="15:17" hidden="1"/>
    <row r="1960" spans="15:17" hidden="1"/>
    <row r="1961" spans="15:17" hidden="1"/>
    <row r="1962" spans="15:17" hidden="1"/>
    <row r="1963" spans="15:17" hidden="1">
      <c r="O1963" s="28"/>
      <c r="P1963" s="28"/>
      <c r="Q1963" s="28"/>
    </row>
    <row r="1964" spans="15:17" hidden="1">
      <c r="O1964" s="28"/>
      <c r="P1964" s="28"/>
      <c r="Q1964" s="28"/>
    </row>
    <row r="1965" spans="15:17" hidden="1"/>
    <row r="1966" spans="15:17" hidden="1"/>
    <row r="1967" spans="15:17" hidden="1"/>
    <row r="1968" spans="15:17" hidden="1"/>
    <row r="1969" spans="15:17" hidden="1"/>
    <row r="1970" spans="15:17" hidden="1"/>
    <row r="1971" spans="15:17" hidden="1"/>
    <row r="1972" spans="15:17" hidden="1"/>
    <row r="1973" spans="15:17" hidden="1">
      <c r="O1973" s="28"/>
      <c r="P1973" s="28"/>
      <c r="Q1973" s="28"/>
    </row>
    <row r="1974" spans="15:17" hidden="1">
      <c r="O1974" s="28"/>
      <c r="P1974" s="28"/>
      <c r="Q1974" s="28"/>
    </row>
    <row r="1975" spans="15:17" hidden="1"/>
    <row r="1976" spans="15:17" hidden="1"/>
    <row r="1977" spans="15:17" hidden="1"/>
    <row r="1978" spans="15:17" hidden="1"/>
    <row r="1979" spans="15:17" hidden="1"/>
    <row r="1980" spans="15:17" hidden="1"/>
    <row r="1981" spans="15:17" hidden="1"/>
    <row r="1982" spans="15:17" hidden="1"/>
    <row r="1983" spans="15:17" hidden="1"/>
    <row r="1984" spans="15:17" hidden="1">
      <c r="O1984" s="28"/>
      <c r="P1984" s="28"/>
      <c r="Q1984" s="28"/>
    </row>
    <row r="1985" spans="15:17" hidden="1">
      <c r="O1985" s="28"/>
      <c r="P1985" s="28"/>
      <c r="Q1985" s="28"/>
    </row>
    <row r="1986" spans="15:17" hidden="1"/>
    <row r="1987" spans="15:17" hidden="1"/>
    <row r="1988" spans="15:17" hidden="1"/>
    <row r="1989" spans="15:17" hidden="1"/>
    <row r="1990" spans="15:17" hidden="1"/>
    <row r="1991" spans="15:17" hidden="1"/>
    <row r="1992" spans="15:17" hidden="1"/>
    <row r="1993" spans="15:17" hidden="1"/>
    <row r="1994" spans="15:17" hidden="1"/>
    <row r="1995" spans="15:17" hidden="1"/>
    <row r="1996" spans="15:17" hidden="1"/>
    <row r="1997" spans="15:17" hidden="1"/>
    <row r="1998" spans="15:17" hidden="1">
      <c r="O1998" s="28"/>
      <c r="P1998" s="28"/>
      <c r="Q1998" s="28"/>
    </row>
    <row r="1999" spans="15:17" hidden="1">
      <c r="O1999" s="28"/>
      <c r="P1999" s="28"/>
      <c r="Q1999" s="28"/>
    </row>
    <row r="2000" spans="15:17" hidden="1">
      <c r="O2000" s="28"/>
      <c r="P2000" s="28"/>
      <c r="Q2000" s="28"/>
    </row>
    <row r="2001" spans="15:17" hidden="1"/>
    <row r="2002" spans="15:17" hidden="1"/>
    <row r="2003" spans="15:17" hidden="1"/>
    <row r="2004" spans="15:17" hidden="1"/>
    <row r="2005" spans="15:17" hidden="1"/>
    <row r="2006" spans="15:17" hidden="1">
      <c r="O2006" s="28"/>
      <c r="P2006" s="28"/>
      <c r="Q2006" s="28"/>
    </row>
    <row r="2007" spans="15:17" hidden="1">
      <c r="O2007" s="28"/>
      <c r="P2007" s="28"/>
      <c r="Q2007" s="28"/>
    </row>
    <row r="2008" spans="15:17" hidden="1">
      <c r="O2008" s="28"/>
      <c r="P2008" s="28"/>
      <c r="Q2008" s="28"/>
    </row>
    <row r="2009" spans="15:17" hidden="1"/>
    <row r="2010" spans="15:17" hidden="1"/>
    <row r="2011" spans="15:17" hidden="1"/>
    <row r="2012" spans="15:17" hidden="1"/>
    <row r="2013" spans="15:17" hidden="1"/>
    <row r="2014" spans="15:17" hidden="1"/>
    <row r="2015" spans="15:17" hidden="1"/>
    <row r="2016" spans="15:17" hidden="1"/>
    <row r="2017" spans="15:17" hidden="1"/>
    <row r="2018" spans="15:17" hidden="1"/>
    <row r="2019" spans="15:17" hidden="1"/>
    <row r="2020" spans="15:17" hidden="1"/>
    <row r="2021" spans="15:17" hidden="1">
      <c r="O2021" s="28"/>
      <c r="P2021" s="28"/>
      <c r="Q2021" s="28"/>
    </row>
    <row r="2022" spans="15:17" hidden="1"/>
    <row r="2023" spans="15:17" hidden="1"/>
    <row r="2024" spans="15:17" hidden="1"/>
    <row r="2025" spans="15:17" hidden="1"/>
    <row r="2026" spans="15:17" hidden="1"/>
    <row r="2027" spans="15:17" hidden="1"/>
    <row r="2028" spans="15:17" hidden="1">
      <c r="O2028" s="28"/>
      <c r="P2028" s="28"/>
      <c r="Q2028" s="28"/>
    </row>
    <row r="2029" spans="15:17" hidden="1"/>
    <row r="2030" spans="15:17" hidden="1"/>
    <row r="2031" spans="15:17" hidden="1"/>
    <row r="2032" spans="15:17" hidden="1"/>
    <row r="2033" spans="15:17" hidden="1">
      <c r="O2033" s="28"/>
      <c r="P2033" s="28"/>
      <c r="Q2033" s="28"/>
    </row>
    <row r="2034" spans="15:17" hidden="1"/>
    <row r="2035" spans="15:17" hidden="1"/>
    <row r="2036" spans="15:17" hidden="1"/>
    <row r="2037" spans="15:17" hidden="1"/>
    <row r="2038" spans="15:17" hidden="1">
      <c r="O2038" s="28"/>
      <c r="P2038" s="28"/>
      <c r="Q2038" s="28"/>
    </row>
    <row r="2039" spans="15:17" hidden="1">
      <c r="O2039" s="28"/>
      <c r="P2039" s="28"/>
      <c r="Q2039" s="28"/>
    </row>
    <row r="2040" spans="15:17" hidden="1"/>
    <row r="2041" spans="15:17" hidden="1"/>
    <row r="2042" spans="15:17" hidden="1"/>
    <row r="2043" spans="15:17" hidden="1"/>
    <row r="2044" spans="15:17" hidden="1"/>
    <row r="2045" spans="15:17" hidden="1"/>
    <row r="2046" spans="15:17" hidden="1"/>
    <row r="2047" spans="15:17" hidden="1"/>
    <row r="2048" spans="15:17" hidden="1"/>
    <row r="2049" spans="15:17" hidden="1"/>
    <row r="2050" spans="15:17" hidden="1">
      <c r="O2050" s="28"/>
      <c r="P2050" s="28"/>
      <c r="Q2050" s="28"/>
    </row>
    <row r="2051" spans="15:17" hidden="1"/>
    <row r="2052" spans="15:17" hidden="1"/>
    <row r="2053" spans="15:17" hidden="1">
      <c r="O2053" s="28"/>
      <c r="P2053" s="28"/>
      <c r="Q2053" s="28"/>
    </row>
    <row r="2054" spans="15:17" hidden="1">
      <c r="O2054" s="28"/>
      <c r="P2054" s="28"/>
      <c r="Q2054" s="28"/>
    </row>
    <row r="2055" spans="15:17" hidden="1">
      <c r="O2055" s="28"/>
      <c r="P2055" s="28"/>
      <c r="Q2055" s="28"/>
    </row>
    <row r="2056" spans="15:17" hidden="1">
      <c r="O2056" s="180"/>
      <c r="P2056" s="180"/>
      <c r="Q2056" s="180"/>
    </row>
    <row r="2057" spans="15:17" hidden="1">
      <c r="O2057" s="179"/>
      <c r="P2057" s="179"/>
      <c r="Q2057" s="179"/>
    </row>
    <row r="2058" spans="15:17" hidden="1">
      <c r="O2058" s="179"/>
      <c r="P2058" s="179"/>
      <c r="Q2058" s="179"/>
    </row>
    <row r="2059" spans="15:17" hidden="1">
      <c r="O2059" s="180"/>
      <c r="P2059" s="180"/>
      <c r="Q2059" s="180"/>
    </row>
    <row r="2060" spans="15:17" hidden="1">
      <c r="O2060" s="28"/>
      <c r="P2060" s="28"/>
      <c r="Q2060" s="28"/>
    </row>
    <row r="2061" spans="15:17" hidden="1"/>
    <row r="2062" spans="15:17" hidden="1">
      <c r="O2062" s="28"/>
      <c r="P2062" s="28"/>
      <c r="Q2062" s="28"/>
    </row>
    <row r="2063" spans="15:17" hidden="1">
      <c r="O2063" s="28"/>
      <c r="P2063" s="28"/>
      <c r="Q2063" s="28"/>
    </row>
    <row r="2064" spans="15:17" hidden="1"/>
    <row r="2065" spans="15:17" hidden="1"/>
    <row r="2066" spans="15:17" hidden="1"/>
    <row r="2067" spans="15:17" hidden="1"/>
    <row r="2068" spans="15:17" hidden="1"/>
    <row r="2069" spans="15:17" hidden="1"/>
    <row r="2070" spans="15:17" hidden="1"/>
    <row r="2071" spans="15:17" hidden="1"/>
    <row r="2072" spans="15:17" hidden="1"/>
    <row r="2073" spans="15:17" hidden="1"/>
    <row r="2074" spans="15:17" hidden="1"/>
    <row r="2075" spans="15:17" hidden="1"/>
    <row r="2076" spans="15:17" hidden="1"/>
    <row r="2077" spans="15:17" hidden="1"/>
    <row r="2078" spans="15:17" hidden="1">
      <c r="O2078" s="28"/>
      <c r="P2078" s="28"/>
      <c r="Q2078" s="28"/>
    </row>
    <row r="2079" spans="15:17" hidden="1"/>
    <row r="2080" spans="15:17" hidden="1"/>
    <row r="2081" spans="15:17" hidden="1"/>
    <row r="2082" spans="15:17" hidden="1"/>
    <row r="2083" spans="15:17" hidden="1"/>
    <row r="2084" spans="15:17" hidden="1">
      <c r="O2084" s="28"/>
      <c r="P2084" s="28"/>
      <c r="Q2084" s="28"/>
    </row>
    <row r="2085" spans="15:17" hidden="1">
      <c r="O2085" s="28"/>
      <c r="P2085" s="28"/>
      <c r="Q2085" s="28"/>
    </row>
    <row r="2086" spans="15:17" hidden="1"/>
    <row r="2087" spans="15:17" hidden="1"/>
    <row r="2088" spans="15:17" hidden="1"/>
    <row r="2089" spans="15:17" hidden="1"/>
    <row r="2090" spans="15:17" hidden="1"/>
    <row r="2091" spans="15:17" hidden="1"/>
    <row r="2092" spans="15:17" hidden="1"/>
    <row r="2093" spans="15:17" hidden="1"/>
    <row r="2094" spans="15:17" hidden="1"/>
    <row r="2095" spans="15:17" hidden="1"/>
    <row r="2096" spans="15:17" hidden="1"/>
    <row r="2097" spans="15:17" hidden="1"/>
    <row r="2098" spans="15:17" hidden="1"/>
    <row r="2099" spans="15:17" hidden="1"/>
    <row r="2100" spans="15:17" hidden="1"/>
    <row r="2101" spans="15:17" hidden="1"/>
    <row r="2102" spans="15:17" hidden="1"/>
    <row r="2103" spans="15:17" hidden="1">
      <c r="O2103" s="28"/>
      <c r="P2103" s="28"/>
      <c r="Q2103" s="28"/>
    </row>
    <row r="2104" spans="15:17" hidden="1"/>
    <row r="2105" spans="15:17" hidden="1"/>
    <row r="2106" spans="15:17" hidden="1"/>
    <row r="2107" spans="15:17" hidden="1"/>
    <row r="2108" spans="15:17" hidden="1"/>
    <row r="2109" spans="15:17" hidden="1">
      <c r="O2109" s="28"/>
      <c r="P2109" s="28"/>
      <c r="Q2109" s="28"/>
    </row>
    <row r="2110" spans="15:17" hidden="1"/>
    <row r="2111" spans="15:17" hidden="1"/>
    <row r="2112" spans="15:17" hidden="1"/>
    <row r="2113" spans="15:17" hidden="1"/>
    <row r="2114" spans="15:17" hidden="1"/>
    <row r="2115" spans="15:17" hidden="1">
      <c r="O2115" s="28"/>
      <c r="P2115" s="28"/>
      <c r="Q2115" s="28"/>
    </row>
    <row r="2116" spans="15:17" hidden="1"/>
    <row r="2117" spans="15:17" hidden="1"/>
    <row r="2118" spans="15:17" hidden="1"/>
    <row r="2119" spans="15:17" hidden="1"/>
    <row r="2120" spans="15:17" hidden="1">
      <c r="O2120" s="28"/>
      <c r="P2120" s="28"/>
      <c r="Q2120" s="28"/>
    </row>
    <row r="2121" spans="15:17" hidden="1"/>
    <row r="2122" spans="15:17" hidden="1"/>
    <row r="2123" spans="15:17" hidden="1"/>
    <row r="2124" spans="15:17" hidden="1"/>
    <row r="2125" spans="15:17" hidden="1"/>
    <row r="2126" spans="15:17" hidden="1"/>
    <row r="2127" spans="15:17" hidden="1"/>
    <row r="2128" spans="15:17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spans="15:17" hidden="1"/>
    <row r="2146" spans="15:17" hidden="1"/>
    <row r="2147" spans="15:17" hidden="1"/>
    <row r="2148" spans="15:17" hidden="1"/>
    <row r="2149" spans="15:17" hidden="1">
      <c r="O2149" s="28"/>
      <c r="P2149" s="28"/>
      <c r="Q2149" s="28"/>
    </row>
    <row r="2150" spans="15:17" hidden="1"/>
    <row r="2151" spans="15:17" hidden="1"/>
    <row r="2152" spans="15:17" hidden="1">
      <c r="O2152" s="28"/>
      <c r="P2152" s="28"/>
      <c r="Q2152" s="28"/>
    </row>
    <row r="2153" spans="15:17" hidden="1">
      <c r="O2153" s="28"/>
      <c r="P2153" s="28"/>
      <c r="Q2153" s="28"/>
    </row>
    <row r="2154" spans="15:17" hidden="1"/>
    <row r="2155" spans="15:17" hidden="1"/>
    <row r="2156" spans="15:17" hidden="1"/>
    <row r="2157" spans="15:17" hidden="1"/>
    <row r="2158" spans="15:17" hidden="1"/>
    <row r="2159" spans="15:17" hidden="1"/>
    <row r="2160" spans="15:17" hidden="1"/>
    <row r="2161" spans="15:17" hidden="1"/>
    <row r="2162" spans="15:17" hidden="1">
      <c r="O2162" s="28"/>
      <c r="P2162" s="28"/>
      <c r="Q2162" s="28"/>
    </row>
    <row r="2163" spans="15:17" hidden="1">
      <c r="O2163" s="28"/>
      <c r="P2163" s="28"/>
      <c r="Q2163" s="28"/>
    </row>
    <row r="2164" spans="15:17" hidden="1"/>
    <row r="2165" spans="15:17" hidden="1"/>
    <row r="2166" spans="15:17" hidden="1">
      <c r="O2166" s="28"/>
      <c r="P2166" s="28"/>
      <c r="Q2166" s="28"/>
    </row>
    <row r="2167" spans="15:17" hidden="1"/>
    <row r="2168" spans="15:17" hidden="1"/>
    <row r="2169" spans="15:17" hidden="1"/>
    <row r="2170" spans="15:17" hidden="1"/>
    <row r="2171" spans="15:17" hidden="1"/>
    <row r="2172" spans="15:17" hidden="1"/>
    <row r="2173" spans="15:17" hidden="1"/>
    <row r="2174" spans="15:17" hidden="1"/>
    <row r="2175" spans="15:17" hidden="1"/>
    <row r="2176" spans="15:17" hidden="1"/>
    <row r="2177" spans="15:17" hidden="1">
      <c r="O2177" s="28"/>
      <c r="P2177" s="28"/>
      <c r="Q2177" s="28"/>
    </row>
    <row r="2178" spans="15:17" hidden="1">
      <c r="O2178" s="28"/>
      <c r="P2178" s="28"/>
      <c r="Q2178" s="28"/>
    </row>
    <row r="2179" spans="15:17" hidden="1"/>
    <row r="2180" spans="15:17" hidden="1"/>
    <row r="2181" spans="15:17" hidden="1"/>
    <row r="2182" spans="15:17" hidden="1"/>
    <row r="2183" spans="15:17" hidden="1"/>
    <row r="2184" spans="15:17" hidden="1"/>
    <row r="2185" spans="15:17" hidden="1"/>
    <row r="2186" spans="15:17" hidden="1"/>
    <row r="2187" spans="15:17" hidden="1"/>
    <row r="2188" spans="15:17" hidden="1"/>
    <row r="2189" spans="15:17" hidden="1"/>
    <row r="2190" spans="15:17" hidden="1">
      <c r="O2190" s="28"/>
      <c r="P2190" s="28"/>
      <c r="Q2190" s="28"/>
    </row>
    <row r="2191" spans="15:17" hidden="1">
      <c r="O2191" s="28"/>
      <c r="P2191" s="28"/>
      <c r="Q2191" s="28"/>
    </row>
    <row r="2192" spans="15:17" hidden="1"/>
    <row r="2193" spans="15:17" hidden="1"/>
    <row r="2194" spans="15:17" hidden="1"/>
    <row r="2195" spans="15:17" hidden="1"/>
    <row r="2196" spans="15:17" hidden="1"/>
    <row r="2197" spans="15:17" hidden="1"/>
    <row r="2198" spans="15:17" hidden="1"/>
    <row r="2199" spans="15:17" hidden="1"/>
    <row r="2200" spans="15:17" hidden="1">
      <c r="O2200" s="28"/>
      <c r="P2200" s="28"/>
      <c r="Q2200" s="28"/>
    </row>
    <row r="2201" spans="15:17" hidden="1">
      <c r="O2201" s="28"/>
      <c r="P2201" s="28"/>
      <c r="Q2201" s="28"/>
    </row>
    <row r="2202" spans="15:17" hidden="1"/>
    <row r="2203" spans="15:17" hidden="1"/>
    <row r="2204" spans="15:17" hidden="1"/>
    <row r="2205" spans="15:17" hidden="1"/>
    <row r="2206" spans="15:17" hidden="1"/>
    <row r="2207" spans="15:17" hidden="1"/>
    <row r="2208" spans="15:17" hidden="1"/>
    <row r="2209" spans="15:17" hidden="1"/>
    <row r="2210" spans="15:17" hidden="1"/>
    <row r="2211" spans="15:17" hidden="1">
      <c r="O2211" s="28"/>
      <c r="P2211" s="28"/>
      <c r="Q2211" s="28"/>
    </row>
    <row r="2212" spans="15:17" hidden="1">
      <c r="O2212" s="28"/>
      <c r="P2212" s="28"/>
      <c r="Q2212" s="28"/>
    </row>
    <row r="2213" spans="15:17" hidden="1"/>
    <row r="2214" spans="15:17" hidden="1"/>
    <row r="2215" spans="15:17" hidden="1"/>
    <row r="2216" spans="15:17" hidden="1"/>
    <row r="2217" spans="15:17" hidden="1"/>
    <row r="2218" spans="15:17" hidden="1"/>
    <row r="2219" spans="15:17" hidden="1"/>
    <row r="2220" spans="15:17" hidden="1"/>
    <row r="2221" spans="15:17" hidden="1"/>
    <row r="2222" spans="15:17" hidden="1"/>
    <row r="2223" spans="15:17" hidden="1"/>
    <row r="2224" spans="15:17" hidden="1"/>
    <row r="2225" spans="15:17" hidden="1">
      <c r="O2225" s="28"/>
      <c r="P2225" s="28"/>
      <c r="Q2225" s="28"/>
    </row>
    <row r="2226" spans="15:17" hidden="1">
      <c r="O2226" s="28"/>
      <c r="P2226" s="28"/>
      <c r="Q2226" s="28"/>
    </row>
    <row r="2227" spans="15:17" hidden="1">
      <c r="O2227" s="28"/>
      <c r="P2227" s="28"/>
      <c r="Q2227" s="28"/>
    </row>
    <row r="2228" spans="15:17" hidden="1"/>
    <row r="2229" spans="15:17" hidden="1"/>
    <row r="2230" spans="15:17" hidden="1"/>
    <row r="2231" spans="15:17" hidden="1"/>
    <row r="2232" spans="15:17" hidden="1"/>
    <row r="2233" spans="15:17" hidden="1">
      <c r="O2233" s="28"/>
      <c r="P2233" s="28"/>
      <c r="Q2233" s="28"/>
    </row>
    <row r="2234" spans="15:17" hidden="1">
      <c r="O2234" s="28"/>
      <c r="P2234" s="28"/>
      <c r="Q2234" s="28"/>
    </row>
    <row r="2235" spans="15:17" hidden="1">
      <c r="O2235" s="28"/>
      <c r="P2235" s="28"/>
      <c r="Q2235" s="28"/>
    </row>
    <row r="2236" spans="15:17" hidden="1"/>
    <row r="2237" spans="15:17" hidden="1"/>
    <row r="2238" spans="15:17" hidden="1"/>
    <row r="2239" spans="15:17" hidden="1"/>
    <row r="2240" spans="15:17" hidden="1"/>
    <row r="2241" spans="15:17" hidden="1"/>
    <row r="2242" spans="15:17" hidden="1"/>
    <row r="2243" spans="15:17" hidden="1"/>
    <row r="2244" spans="15:17" hidden="1"/>
    <row r="2245" spans="15:17" hidden="1"/>
    <row r="2246" spans="15:17" hidden="1"/>
    <row r="2247" spans="15:17" hidden="1"/>
    <row r="2248" spans="15:17" hidden="1">
      <c r="O2248" s="28"/>
      <c r="P2248" s="28"/>
      <c r="Q2248" s="28"/>
    </row>
    <row r="2249" spans="15:17" hidden="1"/>
    <row r="2250" spans="15:17" hidden="1"/>
    <row r="2251" spans="15:17" hidden="1"/>
    <row r="2252" spans="15:17" hidden="1"/>
    <row r="2253" spans="15:17" hidden="1"/>
    <row r="2254" spans="15:17" hidden="1"/>
    <row r="2255" spans="15:17" hidden="1">
      <c r="O2255" s="28"/>
      <c r="P2255" s="28"/>
      <c r="Q2255" s="28"/>
    </row>
    <row r="2256" spans="15:17" hidden="1"/>
    <row r="2257" spans="15:17" hidden="1"/>
    <row r="2258" spans="15:17" hidden="1"/>
    <row r="2259" spans="15:17" hidden="1"/>
    <row r="2260" spans="15:17" hidden="1">
      <c r="O2260" s="28"/>
      <c r="P2260" s="28"/>
      <c r="Q2260" s="28"/>
    </row>
    <row r="2261" spans="15:17" hidden="1"/>
    <row r="2262" spans="15:17" hidden="1"/>
    <row r="2263" spans="15:17" hidden="1"/>
    <row r="2264" spans="15:17" hidden="1"/>
    <row r="2265" spans="15:17" hidden="1">
      <c r="O2265" s="28"/>
      <c r="P2265" s="28"/>
      <c r="Q2265" s="28"/>
    </row>
    <row r="2266" spans="15:17" hidden="1">
      <c r="O2266" s="28"/>
      <c r="P2266" s="28"/>
      <c r="Q2266" s="28"/>
    </row>
    <row r="2267" spans="15:17" hidden="1"/>
    <row r="2268" spans="15:17" hidden="1"/>
    <row r="2269" spans="15:17" hidden="1"/>
    <row r="2270" spans="15:17" hidden="1"/>
    <row r="2271" spans="15:17" hidden="1"/>
    <row r="2272" spans="15:17" hidden="1"/>
    <row r="2273" spans="15:17" hidden="1"/>
    <row r="2274" spans="15:17" hidden="1"/>
    <row r="2275" spans="15:17" hidden="1"/>
    <row r="2276" spans="15:17" hidden="1"/>
    <row r="2277" spans="15:17" hidden="1">
      <c r="O2277" s="28"/>
      <c r="P2277" s="28"/>
      <c r="Q2277" s="28"/>
    </row>
    <row r="2278" spans="15:17" hidden="1"/>
    <row r="2279" spans="15:17" hidden="1"/>
    <row r="2280" spans="15:17" hidden="1">
      <c r="O2280" s="28"/>
      <c r="P2280" s="28"/>
      <c r="Q2280" s="28"/>
    </row>
    <row r="2281" spans="15:17" hidden="1">
      <c r="O2281" s="28"/>
      <c r="P2281" s="28"/>
      <c r="Q2281" s="28"/>
    </row>
    <row r="2282" spans="15:17" hidden="1">
      <c r="O2282" s="28"/>
      <c r="P2282" s="28"/>
      <c r="Q2282" s="28"/>
    </row>
    <row r="2283" spans="15:17" hidden="1">
      <c r="O2283" s="180"/>
      <c r="P2283" s="180"/>
      <c r="Q2283" s="180"/>
    </row>
    <row r="2284" spans="15:17" hidden="1">
      <c r="O2284" s="179"/>
      <c r="P2284" s="179"/>
      <c r="Q2284" s="179"/>
    </row>
    <row r="2285" spans="15:17" hidden="1">
      <c r="O2285" s="179"/>
      <c r="P2285" s="179"/>
      <c r="Q2285" s="179"/>
    </row>
    <row r="2286" spans="15:17" hidden="1">
      <c r="O2286" s="180"/>
      <c r="P2286" s="180"/>
      <c r="Q2286" s="180"/>
    </row>
    <row r="2287" spans="15:17" hidden="1">
      <c r="O2287" s="28"/>
      <c r="P2287" s="28"/>
      <c r="Q2287" s="28"/>
    </row>
    <row r="2288" spans="15:17" hidden="1"/>
    <row r="2289" spans="15:17" hidden="1">
      <c r="O2289" s="28"/>
      <c r="P2289" s="28"/>
      <c r="Q2289" s="28"/>
    </row>
    <row r="2290" spans="15:17" hidden="1">
      <c r="O2290" s="28"/>
      <c r="P2290" s="28"/>
      <c r="Q2290" s="28"/>
    </row>
    <row r="2291" spans="15:17" hidden="1"/>
    <row r="2292" spans="15:17" hidden="1"/>
    <row r="2293" spans="15:17" hidden="1"/>
    <row r="2294" spans="15:17" hidden="1"/>
    <row r="2295" spans="15:17" hidden="1"/>
    <row r="2296" spans="15:17" hidden="1"/>
    <row r="2297" spans="15:17" hidden="1"/>
    <row r="2298" spans="15:17" hidden="1"/>
    <row r="2299" spans="15:17" hidden="1"/>
    <row r="2300" spans="15:17" hidden="1"/>
    <row r="2301" spans="15:17" hidden="1"/>
    <row r="2302" spans="15:17" hidden="1"/>
    <row r="2303" spans="15:17" hidden="1"/>
    <row r="2304" spans="15:17" hidden="1"/>
    <row r="2305" spans="15:17" hidden="1">
      <c r="O2305" s="28"/>
      <c r="P2305" s="28"/>
      <c r="Q2305" s="28"/>
    </row>
    <row r="2306" spans="15:17" hidden="1"/>
    <row r="2307" spans="15:17" hidden="1"/>
    <row r="2308" spans="15:17" hidden="1"/>
    <row r="2309" spans="15:17" hidden="1"/>
    <row r="2310" spans="15:17" hidden="1"/>
    <row r="2311" spans="15:17" hidden="1">
      <c r="O2311" s="28"/>
      <c r="P2311" s="28"/>
      <c r="Q2311" s="28"/>
    </row>
    <row r="2312" spans="15:17" hidden="1">
      <c r="O2312" s="28"/>
      <c r="P2312" s="28"/>
      <c r="Q2312" s="28"/>
    </row>
    <row r="2313" spans="15:17" hidden="1"/>
    <row r="2314" spans="15:17" hidden="1"/>
    <row r="2315" spans="15:17" hidden="1"/>
    <row r="2316" spans="15:17" hidden="1"/>
    <row r="2317" spans="15:17" hidden="1"/>
    <row r="2318" spans="15:17" hidden="1"/>
    <row r="2319" spans="15:17" hidden="1"/>
    <row r="2320" spans="15:17" hidden="1"/>
    <row r="2321" spans="15:17" hidden="1"/>
    <row r="2322" spans="15:17" hidden="1"/>
    <row r="2323" spans="15:17" hidden="1"/>
    <row r="2324" spans="15:17" hidden="1"/>
    <row r="2325" spans="15:17" hidden="1"/>
    <row r="2326" spans="15:17" hidden="1"/>
    <row r="2327" spans="15:17" hidden="1"/>
    <row r="2328" spans="15:17" hidden="1"/>
    <row r="2329" spans="15:17" hidden="1"/>
    <row r="2330" spans="15:17" hidden="1">
      <c r="O2330" s="28"/>
      <c r="P2330" s="28"/>
      <c r="Q2330" s="28"/>
    </row>
    <row r="2331" spans="15:17" hidden="1"/>
    <row r="2332" spans="15:17" hidden="1"/>
    <row r="2333" spans="15:17" hidden="1"/>
    <row r="2334" spans="15:17" hidden="1"/>
    <row r="2335" spans="15:17" hidden="1"/>
    <row r="2336" spans="15:17" hidden="1">
      <c r="O2336" s="28"/>
      <c r="P2336" s="28"/>
      <c r="Q2336" s="28"/>
    </row>
    <row r="2337" spans="15:17" hidden="1"/>
    <row r="2338" spans="15:17" hidden="1"/>
    <row r="2339" spans="15:17" hidden="1"/>
    <row r="2340" spans="15:17" hidden="1"/>
    <row r="2341" spans="15:17" hidden="1"/>
    <row r="2342" spans="15:17" hidden="1">
      <c r="O2342" s="28"/>
      <c r="P2342" s="28"/>
      <c r="Q2342" s="28"/>
    </row>
    <row r="2343" spans="15:17" hidden="1"/>
    <row r="2344" spans="15:17" hidden="1"/>
    <row r="2345" spans="15:17" hidden="1"/>
    <row r="2346" spans="15:17" hidden="1"/>
    <row r="2347" spans="15:17" hidden="1">
      <c r="O2347" s="28"/>
      <c r="P2347" s="28"/>
      <c r="Q2347" s="28"/>
    </row>
    <row r="2348" spans="15:17" hidden="1"/>
    <row r="2349" spans="15:17" hidden="1"/>
    <row r="2350" spans="15:17" hidden="1"/>
    <row r="2351" spans="15:17" hidden="1"/>
    <row r="2352" spans="15:17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spans="15:17" hidden="1"/>
    <row r="2370" spans="15:17" hidden="1"/>
    <row r="2371" spans="15:17" hidden="1"/>
    <row r="2372" spans="15:17" hidden="1"/>
    <row r="2373" spans="15:17" hidden="1"/>
    <row r="2374" spans="15:17" hidden="1"/>
    <row r="2375" spans="15:17" hidden="1"/>
    <row r="2376" spans="15:17" hidden="1">
      <c r="O2376" s="28"/>
      <c r="P2376" s="28"/>
      <c r="Q2376" s="28"/>
    </row>
    <row r="2377" spans="15:17" hidden="1"/>
    <row r="2378" spans="15:17" hidden="1"/>
    <row r="2379" spans="15:17" hidden="1">
      <c r="O2379" s="28"/>
      <c r="P2379" s="28"/>
      <c r="Q2379" s="28"/>
    </row>
    <row r="2380" spans="15:17" hidden="1">
      <c r="O2380" s="28"/>
      <c r="P2380" s="28"/>
      <c r="Q2380" s="28"/>
    </row>
    <row r="2381" spans="15:17" hidden="1"/>
    <row r="2382" spans="15:17" hidden="1"/>
    <row r="2383" spans="15:17" hidden="1"/>
    <row r="2384" spans="15:17" hidden="1"/>
    <row r="2385" spans="15:17" hidden="1"/>
    <row r="2386" spans="15:17" hidden="1"/>
    <row r="2387" spans="15:17" hidden="1"/>
    <row r="2388" spans="15:17" hidden="1"/>
    <row r="2389" spans="15:17" hidden="1">
      <c r="O2389" s="28"/>
      <c r="P2389" s="28"/>
      <c r="Q2389" s="28"/>
    </row>
    <row r="2390" spans="15:17" hidden="1">
      <c r="O2390" s="28"/>
      <c r="P2390" s="28"/>
      <c r="Q2390" s="28"/>
    </row>
    <row r="2391" spans="15:17" hidden="1"/>
    <row r="2392" spans="15:17" hidden="1"/>
    <row r="2393" spans="15:17" hidden="1">
      <c r="O2393" s="28"/>
      <c r="P2393" s="28"/>
      <c r="Q2393" s="28"/>
    </row>
    <row r="2394" spans="15:17" hidden="1"/>
    <row r="2395" spans="15:17" hidden="1"/>
    <row r="2396" spans="15:17" hidden="1"/>
    <row r="2397" spans="15:17" hidden="1"/>
    <row r="2398" spans="15:17" hidden="1"/>
    <row r="2399" spans="15:17" hidden="1"/>
    <row r="2400" spans="15:17" hidden="1"/>
    <row r="2401" spans="15:17" hidden="1"/>
    <row r="2402" spans="15:17" hidden="1"/>
    <row r="2403" spans="15:17" hidden="1"/>
    <row r="2404" spans="15:17" hidden="1">
      <c r="O2404" s="28"/>
      <c r="P2404" s="28"/>
      <c r="Q2404" s="28"/>
    </row>
    <row r="2405" spans="15:17" hidden="1">
      <c r="O2405" s="28"/>
      <c r="P2405" s="28"/>
      <c r="Q2405" s="28"/>
    </row>
    <row r="2406" spans="15:17" hidden="1"/>
    <row r="2407" spans="15:17" hidden="1"/>
    <row r="2408" spans="15:17" hidden="1"/>
    <row r="2409" spans="15:17" hidden="1"/>
    <row r="2410" spans="15:17" hidden="1"/>
    <row r="2411" spans="15:17" hidden="1"/>
    <row r="2412" spans="15:17" hidden="1"/>
    <row r="2413" spans="15:17" hidden="1"/>
    <row r="2414" spans="15:17" hidden="1"/>
    <row r="2415" spans="15:17" hidden="1"/>
    <row r="2416" spans="15:17" hidden="1"/>
    <row r="2417" spans="15:17" hidden="1">
      <c r="O2417" s="28"/>
      <c r="P2417" s="28"/>
      <c r="Q2417" s="28"/>
    </row>
    <row r="2418" spans="15:17" hidden="1">
      <c r="O2418" s="28"/>
      <c r="P2418" s="28"/>
      <c r="Q2418" s="28"/>
    </row>
    <row r="2419" spans="15:17" hidden="1"/>
    <row r="2420" spans="15:17" hidden="1"/>
    <row r="2421" spans="15:17" hidden="1"/>
    <row r="2422" spans="15:17" hidden="1"/>
    <row r="2423" spans="15:17" hidden="1"/>
    <row r="2424" spans="15:17" hidden="1"/>
    <row r="2425" spans="15:17" hidden="1"/>
    <row r="2426" spans="15:17" hidden="1"/>
    <row r="2427" spans="15:17" hidden="1">
      <c r="O2427" s="28"/>
      <c r="P2427" s="28"/>
      <c r="Q2427" s="28"/>
    </row>
    <row r="2428" spans="15:17" hidden="1">
      <c r="O2428" s="28"/>
      <c r="P2428" s="28"/>
      <c r="Q2428" s="28"/>
    </row>
    <row r="2429" spans="15:17" hidden="1"/>
    <row r="2430" spans="15:17" hidden="1"/>
    <row r="2431" spans="15:17" hidden="1"/>
    <row r="2432" spans="15:17" hidden="1"/>
    <row r="2433" spans="15:17" hidden="1"/>
    <row r="2434" spans="15:17" hidden="1"/>
    <row r="2435" spans="15:17" hidden="1"/>
    <row r="2436" spans="15:17" hidden="1"/>
    <row r="2437" spans="15:17" hidden="1"/>
    <row r="2438" spans="15:17" hidden="1">
      <c r="O2438" s="28"/>
      <c r="P2438" s="28"/>
      <c r="Q2438" s="28"/>
    </row>
    <row r="2439" spans="15:17" hidden="1">
      <c r="O2439" s="28"/>
      <c r="P2439" s="28"/>
      <c r="Q2439" s="28"/>
    </row>
    <row r="2440" spans="15:17" hidden="1"/>
    <row r="2441" spans="15:17" hidden="1"/>
    <row r="2442" spans="15:17" hidden="1"/>
    <row r="2443" spans="15:17" hidden="1"/>
    <row r="2444" spans="15:17" hidden="1"/>
    <row r="2445" spans="15:17" hidden="1"/>
    <row r="2446" spans="15:17" hidden="1"/>
    <row r="2447" spans="15:17" hidden="1"/>
    <row r="2448" spans="15:17" hidden="1"/>
    <row r="2449" spans="15:17" hidden="1"/>
    <row r="2450" spans="15:17" hidden="1"/>
    <row r="2451" spans="15:17" hidden="1"/>
    <row r="2452" spans="15:17" hidden="1">
      <c r="O2452" s="28"/>
      <c r="P2452" s="28"/>
      <c r="Q2452" s="28"/>
    </row>
    <row r="2453" spans="15:17" hidden="1">
      <c r="O2453" s="28"/>
      <c r="P2453" s="28"/>
      <c r="Q2453" s="28"/>
    </row>
    <row r="2454" spans="15:17" hidden="1">
      <c r="O2454" s="28"/>
      <c r="P2454" s="28"/>
      <c r="Q2454" s="28"/>
    </row>
    <row r="2455" spans="15:17" hidden="1"/>
    <row r="2456" spans="15:17" hidden="1"/>
    <row r="2457" spans="15:17" hidden="1"/>
    <row r="2458" spans="15:17" hidden="1"/>
    <row r="2459" spans="15:17" hidden="1"/>
    <row r="2460" spans="15:17" hidden="1">
      <c r="O2460" s="28"/>
      <c r="P2460" s="28"/>
      <c r="Q2460" s="28"/>
    </row>
    <row r="2461" spans="15:17" hidden="1">
      <c r="O2461" s="28"/>
      <c r="P2461" s="28"/>
      <c r="Q2461" s="28"/>
    </row>
    <row r="2462" spans="15:17" hidden="1">
      <c r="O2462" s="28"/>
      <c r="P2462" s="28"/>
      <c r="Q2462" s="28"/>
    </row>
    <row r="2463" spans="15:17" hidden="1"/>
    <row r="2464" spans="15:17" hidden="1"/>
    <row r="2465" spans="15:17" hidden="1"/>
    <row r="2466" spans="15:17" hidden="1"/>
    <row r="2467" spans="15:17" hidden="1"/>
    <row r="2468" spans="15:17" hidden="1"/>
    <row r="2469" spans="15:17" hidden="1"/>
    <row r="2470" spans="15:17" hidden="1"/>
    <row r="2471" spans="15:17" hidden="1"/>
    <row r="2472" spans="15:17" hidden="1"/>
    <row r="2473" spans="15:17" hidden="1"/>
    <row r="2474" spans="15:17" hidden="1"/>
    <row r="2475" spans="15:17" hidden="1">
      <c r="O2475" s="28"/>
      <c r="P2475" s="28"/>
      <c r="Q2475" s="28"/>
    </row>
    <row r="2476" spans="15:17" hidden="1"/>
    <row r="2477" spans="15:17" hidden="1"/>
    <row r="2478" spans="15:17" hidden="1"/>
    <row r="2479" spans="15:17" hidden="1"/>
    <row r="2480" spans="15:17" hidden="1"/>
    <row r="2481" spans="15:17" hidden="1"/>
    <row r="2482" spans="15:17" hidden="1">
      <c r="O2482" s="28"/>
      <c r="P2482" s="28"/>
      <c r="Q2482" s="28"/>
    </row>
    <row r="2483" spans="15:17" hidden="1"/>
    <row r="2484" spans="15:17" hidden="1"/>
    <row r="2485" spans="15:17" hidden="1"/>
    <row r="2486" spans="15:17" hidden="1"/>
    <row r="2487" spans="15:17" hidden="1">
      <c r="O2487" s="28"/>
      <c r="P2487" s="28"/>
      <c r="Q2487" s="28"/>
    </row>
    <row r="2488" spans="15:17" hidden="1"/>
    <row r="2489" spans="15:17" hidden="1"/>
    <row r="2490" spans="15:17" hidden="1"/>
    <row r="2491" spans="15:17" hidden="1"/>
    <row r="2492" spans="15:17" hidden="1">
      <c r="O2492" s="28"/>
      <c r="P2492" s="28"/>
      <c r="Q2492" s="28"/>
    </row>
    <row r="2493" spans="15:17" hidden="1">
      <c r="O2493" s="28"/>
      <c r="P2493" s="28"/>
      <c r="Q2493" s="28"/>
    </row>
    <row r="2494" spans="15:17" hidden="1"/>
    <row r="2495" spans="15:17" hidden="1"/>
    <row r="2496" spans="15:17" hidden="1"/>
    <row r="2497" spans="15:17" hidden="1"/>
    <row r="2498" spans="15:17" hidden="1"/>
    <row r="2499" spans="15:17" hidden="1"/>
    <row r="2500" spans="15:17" hidden="1"/>
    <row r="2501" spans="15:17" hidden="1"/>
    <row r="2502" spans="15:17" hidden="1"/>
    <row r="2503" spans="15:17" hidden="1"/>
    <row r="2504" spans="15:17" hidden="1">
      <c r="O2504" s="28"/>
      <c r="P2504" s="28"/>
      <c r="Q2504" s="28"/>
    </row>
    <row r="2505" spans="15:17" hidden="1"/>
    <row r="2506" spans="15:17" hidden="1"/>
    <row r="2507" spans="15:17" hidden="1">
      <c r="O2507" s="28"/>
      <c r="P2507" s="28"/>
      <c r="Q2507" s="28"/>
    </row>
    <row r="2508" spans="15:17" hidden="1">
      <c r="O2508" s="28"/>
      <c r="P2508" s="28"/>
      <c r="Q2508" s="28"/>
    </row>
    <row r="2509" spans="15:17" hidden="1">
      <c r="O2509" s="28"/>
      <c r="P2509" s="28"/>
      <c r="Q2509" s="28"/>
    </row>
    <row r="2510" spans="15:17" hidden="1">
      <c r="O2510" s="180"/>
      <c r="P2510" s="180"/>
      <c r="Q2510" s="180"/>
    </row>
    <row r="2511" spans="15:17" hidden="1">
      <c r="O2511" s="179"/>
      <c r="P2511" s="179"/>
      <c r="Q2511" s="179"/>
    </row>
    <row r="2512" spans="15:17" hidden="1">
      <c r="O2512" s="179"/>
      <c r="P2512" s="179"/>
      <c r="Q2512" s="179"/>
    </row>
    <row r="2513" spans="15:17" hidden="1">
      <c r="O2513" s="180"/>
      <c r="P2513" s="180"/>
      <c r="Q2513" s="180"/>
    </row>
    <row r="2514" spans="15:17" hidden="1">
      <c r="O2514" s="28"/>
      <c r="P2514" s="28"/>
      <c r="Q2514" s="28"/>
    </row>
    <row r="2515" spans="15:17" hidden="1"/>
    <row r="2516" spans="15:17" hidden="1">
      <c r="O2516" s="28"/>
      <c r="P2516" s="28"/>
      <c r="Q2516" s="28"/>
    </row>
    <row r="2517" spans="15:17" hidden="1">
      <c r="O2517" s="28"/>
      <c r="P2517" s="28"/>
      <c r="Q2517" s="28"/>
    </row>
    <row r="2518" spans="15:17" hidden="1"/>
    <row r="2519" spans="15:17" hidden="1"/>
    <row r="2520" spans="15:17" hidden="1"/>
    <row r="2521" spans="15:17" hidden="1"/>
    <row r="2522" spans="15:17" hidden="1"/>
    <row r="2523" spans="15:17" hidden="1"/>
    <row r="2524" spans="15:17" hidden="1"/>
    <row r="2525" spans="15:17" hidden="1"/>
    <row r="2526" spans="15:17" hidden="1"/>
    <row r="2527" spans="15:17" hidden="1"/>
    <row r="2528" spans="15:17" hidden="1"/>
    <row r="2529" spans="15:17" hidden="1"/>
    <row r="2530" spans="15:17" hidden="1"/>
    <row r="2531" spans="15:17" hidden="1"/>
    <row r="2532" spans="15:17" hidden="1">
      <c r="O2532" s="28"/>
      <c r="P2532" s="28"/>
      <c r="Q2532" s="28"/>
    </row>
    <row r="2533" spans="15:17" hidden="1"/>
    <row r="2534" spans="15:17" hidden="1"/>
    <row r="2535" spans="15:17" hidden="1"/>
    <row r="2536" spans="15:17" hidden="1"/>
    <row r="2537" spans="15:17" hidden="1"/>
    <row r="2538" spans="15:17" hidden="1">
      <c r="O2538" s="28"/>
      <c r="P2538" s="28"/>
      <c r="Q2538" s="28"/>
    </row>
    <row r="2539" spans="15:17" hidden="1">
      <c r="O2539" s="28"/>
      <c r="P2539" s="28"/>
      <c r="Q2539" s="28"/>
    </row>
    <row r="2540" spans="15:17" hidden="1"/>
    <row r="2541" spans="15:17" hidden="1"/>
    <row r="2542" spans="15:17" hidden="1"/>
    <row r="2543" spans="15:17" hidden="1"/>
    <row r="2544" spans="15:17" hidden="1"/>
    <row r="2545" spans="15:17" hidden="1"/>
    <row r="2546" spans="15:17" hidden="1"/>
    <row r="2547" spans="15:17" hidden="1"/>
    <row r="2548" spans="15:17" hidden="1"/>
    <row r="2549" spans="15:17" hidden="1"/>
    <row r="2550" spans="15:17" hidden="1"/>
    <row r="2551" spans="15:17" hidden="1"/>
    <row r="2552" spans="15:17" hidden="1"/>
    <row r="2553" spans="15:17" hidden="1"/>
    <row r="2554" spans="15:17" hidden="1"/>
    <row r="2555" spans="15:17" hidden="1"/>
    <row r="2556" spans="15:17" hidden="1"/>
    <row r="2557" spans="15:17" hidden="1">
      <c r="O2557" s="28"/>
      <c r="P2557" s="28"/>
      <c r="Q2557" s="28"/>
    </row>
    <row r="2558" spans="15:17" hidden="1"/>
    <row r="2559" spans="15:17" hidden="1"/>
    <row r="2560" spans="15:17" hidden="1"/>
    <row r="2561" spans="15:17" hidden="1"/>
    <row r="2562" spans="15:17" hidden="1"/>
    <row r="2563" spans="15:17" hidden="1">
      <c r="O2563" s="28"/>
      <c r="P2563" s="28"/>
      <c r="Q2563" s="28"/>
    </row>
    <row r="2564" spans="15:17" hidden="1"/>
    <row r="2565" spans="15:17" hidden="1"/>
    <row r="2566" spans="15:17" hidden="1"/>
    <row r="2567" spans="15:17" hidden="1"/>
    <row r="2568" spans="15:17" hidden="1"/>
    <row r="2569" spans="15:17" hidden="1">
      <c r="O2569" s="28"/>
      <c r="P2569" s="28"/>
      <c r="Q2569" s="28"/>
    </row>
    <row r="2570" spans="15:17" hidden="1"/>
    <row r="2571" spans="15:17" hidden="1"/>
    <row r="2572" spans="15:17" hidden="1"/>
    <row r="2573" spans="15:17" hidden="1"/>
    <row r="2574" spans="15:17" hidden="1">
      <c r="O2574" s="28"/>
      <c r="P2574" s="28"/>
      <c r="Q2574" s="28"/>
    </row>
    <row r="2575" spans="15:17" hidden="1"/>
    <row r="2576" spans="15:17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spans="15:17" hidden="1"/>
    <row r="2594" spans="15:17" hidden="1"/>
    <row r="2595" spans="15:17" hidden="1"/>
    <row r="2596" spans="15:17" hidden="1"/>
    <row r="2597" spans="15:17" hidden="1"/>
    <row r="2598" spans="15:17" hidden="1"/>
    <row r="2599" spans="15:17" hidden="1"/>
    <row r="2600" spans="15:17" hidden="1"/>
    <row r="2601" spans="15:17" hidden="1"/>
    <row r="2602" spans="15:17" hidden="1"/>
    <row r="2603" spans="15:17" hidden="1">
      <c r="O2603" s="28"/>
      <c r="P2603" s="28"/>
      <c r="Q2603" s="28"/>
    </row>
    <row r="2604" spans="15:17" hidden="1"/>
    <row r="2605" spans="15:17" hidden="1"/>
    <row r="2606" spans="15:17" hidden="1">
      <c r="O2606" s="28"/>
      <c r="P2606" s="28"/>
      <c r="Q2606" s="28"/>
    </row>
    <row r="2607" spans="15:17" hidden="1">
      <c r="O2607" s="28"/>
      <c r="P2607" s="28"/>
      <c r="Q2607" s="28"/>
    </row>
    <row r="2608" spans="15:17" hidden="1"/>
    <row r="2609" spans="15:17" hidden="1"/>
    <row r="2610" spans="15:17" hidden="1"/>
    <row r="2611" spans="15:17" hidden="1"/>
    <row r="2612" spans="15:17" hidden="1"/>
    <row r="2613" spans="15:17" hidden="1"/>
    <row r="2614" spans="15:17" hidden="1"/>
    <row r="2615" spans="15:17" hidden="1"/>
    <row r="2616" spans="15:17" hidden="1">
      <c r="O2616" s="28"/>
      <c r="P2616" s="28"/>
      <c r="Q2616" s="28"/>
    </row>
    <row r="2617" spans="15:17" hidden="1">
      <c r="O2617" s="28"/>
      <c r="P2617" s="28"/>
      <c r="Q2617" s="28"/>
    </row>
    <row r="2618" spans="15:17" hidden="1"/>
    <row r="2619" spans="15:17" hidden="1"/>
    <row r="2620" spans="15:17" hidden="1">
      <c r="O2620" s="28"/>
      <c r="P2620" s="28"/>
      <c r="Q2620" s="28"/>
    </row>
    <row r="2621" spans="15:17" hidden="1"/>
    <row r="2622" spans="15:17" hidden="1"/>
    <row r="2623" spans="15:17" hidden="1"/>
    <row r="2624" spans="15:17" hidden="1"/>
    <row r="2625" spans="15:17" hidden="1"/>
    <row r="2626" spans="15:17" hidden="1"/>
    <row r="2627" spans="15:17" hidden="1"/>
    <row r="2628" spans="15:17" hidden="1"/>
    <row r="2629" spans="15:17" hidden="1"/>
    <row r="2630" spans="15:17" hidden="1"/>
    <row r="2631" spans="15:17" hidden="1">
      <c r="O2631" s="28"/>
      <c r="P2631" s="28"/>
      <c r="Q2631" s="28"/>
    </row>
    <row r="2632" spans="15:17" hidden="1">
      <c r="O2632" s="28"/>
      <c r="P2632" s="28"/>
      <c r="Q2632" s="28"/>
    </row>
    <row r="2633" spans="15:17" hidden="1"/>
    <row r="2634" spans="15:17" hidden="1"/>
    <row r="2635" spans="15:17" hidden="1"/>
    <row r="2636" spans="15:17" hidden="1"/>
    <row r="2637" spans="15:17" hidden="1"/>
    <row r="2638" spans="15:17" hidden="1"/>
    <row r="2639" spans="15:17" hidden="1"/>
    <row r="2640" spans="15:17" hidden="1"/>
    <row r="2641" spans="15:17" hidden="1"/>
    <row r="2642" spans="15:17" hidden="1"/>
    <row r="2643" spans="15:17" hidden="1"/>
    <row r="2644" spans="15:17" hidden="1">
      <c r="O2644" s="28"/>
      <c r="P2644" s="28"/>
      <c r="Q2644" s="28"/>
    </row>
    <row r="2645" spans="15:17" hidden="1">
      <c r="O2645" s="28"/>
      <c r="P2645" s="28"/>
      <c r="Q2645" s="28"/>
    </row>
    <row r="2646" spans="15:17" hidden="1"/>
    <row r="2647" spans="15:17" hidden="1"/>
    <row r="2648" spans="15:17" hidden="1"/>
    <row r="2649" spans="15:17" hidden="1"/>
    <row r="2650" spans="15:17" hidden="1"/>
    <row r="2651" spans="15:17" hidden="1"/>
    <row r="2652" spans="15:17" hidden="1"/>
    <row r="2653" spans="15:17" hidden="1"/>
    <row r="2654" spans="15:17" hidden="1">
      <c r="O2654" s="28"/>
      <c r="P2654" s="28"/>
      <c r="Q2654" s="28"/>
    </row>
    <row r="2655" spans="15:17" hidden="1">
      <c r="O2655" s="28"/>
      <c r="P2655" s="28"/>
      <c r="Q2655" s="28"/>
    </row>
    <row r="2656" spans="15:17" hidden="1"/>
    <row r="2657" spans="15:17" hidden="1"/>
    <row r="2658" spans="15:17" hidden="1"/>
    <row r="2659" spans="15:17" hidden="1"/>
    <row r="2660" spans="15:17" hidden="1"/>
    <row r="2661" spans="15:17" hidden="1"/>
    <row r="2662" spans="15:17" hidden="1"/>
    <row r="2663" spans="15:17" hidden="1"/>
    <row r="2664" spans="15:17" hidden="1"/>
    <row r="2665" spans="15:17" hidden="1">
      <c r="O2665" s="28"/>
      <c r="P2665" s="28"/>
      <c r="Q2665" s="28"/>
    </row>
    <row r="2666" spans="15:17" hidden="1">
      <c r="O2666" s="28"/>
      <c r="P2666" s="28"/>
      <c r="Q2666" s="28"/>
    </row>
    <row r="2667" spans="15:17" hidden="1"/>
    <row r="2668" spans="15:17" hidden="1"/>
    <row r="2669" spans="15:17" hidden="1"/>
    <row r="2670" spans="15:17" hidden="1"/>
    <row r="2671" spans="15:17" hidden="1"/>
    <row r="2672" spans="15:17" hidden="1"/>
    <row r="2673" spans="15:17" hidden="1"/>
    <row r="2674" spans="15:17" hidden="1"/>
    <row r="2675" spans="15:17" hidden="1"/>
    <row r="2676" spans="15:17" hidden="1"/>
    <row r="2677" spans="15:17" hidden="1"/>
    <row r="2678" spans="15:17" hidden="1"/>
    <row r="2679" spans="15:17" hidden="1">
      <c r="O2679" s="28"/>
      <c r="P2679" s="28"/>
      <c r="Q2679" s="28"/>
    </row>
    <row r="2680" spans="15:17" hidden="1">
      <c r="O2680" s="28"/>
      <c r="P2680" s="28"/>
      <c r="Q2680" s="28"/>
    </row>
    <row r="2681" spans="15:17" hidden="1">
      <c r="O2681" s="28"/>
      <c r="P2681" s="28"/>
      <c r="Q2681" s="28"/>
    </row>
    <row r="2682" spans="15:17" hidden="1"/>
    <row r="2683" spans="15:17" hidden="1"/>
    <row r="2684" spans="15:17" hidden="1"/>
    <row r="2685" spans="15:17" hidden="1"/>
    <row r="2686" spans="15:17" hidden="1"/>
    <row r="2687" spans="15:17" hidden="1">
      <c r="O2687" s="28"/>
      <c r="P2687" s="28"/>
      <c r="Q2687" s="28"/>
    </row>
    <row r="2688" spans="15:17" hidden="1">
      <c r="O2688" s="28"/>
      <c r="P2688" s="28"/>
      <c r="Q2688" s="28"/>
    </row>
    <row r="2689" spans="15:17" hidden="1">
      <c r="O2689" s="28"/>
      <c r="P2689" s="28"/>
      <c r="Q2689" s="28"/>
    </row>
    <row r="2690" spans="15:17" hidden="1"/>
    <row r="2691" spans="15:17" hidden="1"/>
    <row r="2692" spans="15:17" hidden="1"/>
    <row r="2693" spans="15:17" hidden="1"/>
    <row r="2694" spans="15:17" hidden="1"/>
    <row r="2695" spans="15:17" hidden="1"/>
    <row r="2696" spans="15:17" hidden="1"/>
    <row r="2697" spans="15:17" hidden="1"/>
    <row r="2698" spans="15:17" hidden="1"/>
    <row r="2699" spans="15:17" hidden="1"/>
    <row r="2700" spans="15:17" hidden="1"/>
    <row r="2701" spans="15:17" hidden="1"/>
    <row r="2702" spans="15:17" hidden="1">
      <c r="O2702" s="28"/>
      <c r="P2702" s="28"/>
      <c r="Q2702" s="28"/>
    </row>
    <row r="2703" spans="15:17" hidden="1"/>
    <row r="2704" spans="15:17" hidden="1"/>
    <row r="2705" spans="15:17" hidden="1"/>
    <row r="2706" spans="15:17" hidden="1"/>
    <row r="2707" spans="15:17" hidden="1"/>
    <row r="2708" spans="15:17" hidden="1"/>
    <row r="2709" spans="15:17" hidden="1">
      <c r="O2709" s="28"/>
      <c r="P2709" s="28"/>
      <c r="Q2709" s="28"/>
    </row>
    <row r="2710" spans="15:17" hidden="1"/>
    <row r="2711" spans="15:17" hidden="1"/>
    <row r="2712" spans="15:17" hidden="1"/>
    <row r="2713" spans="15:17" hidden="1"/>
    <row r="2714" spans="15:17" hidden="1">
      <c r="O2714" s="28"/>
      <c r="P2714" s="28"/>
      <c r="Q2714" s="28"/>
    </row>
    <row r="2715" spans="15:17" hidden="1"/>
    <row r="2716" spans="15:17" hidden="1"/>
    <row r="2717" spans="15:17" hidden="1"/>
    <row r="2718" spans="15:17" hidden="1"/>
    <row r="2719" spans="15:17" hidden="1">
      <c r="O2719" s="28"/>
      <c r="P2719" s="28"/>
      <c r="Q2719" s="28"/>
    </row>
    <row r="2720" spans="15:17" hidden="1">
      <c r="O2720" s="28"/>
      <c r="P2720" s="28"/>
      <c r="Q2720" s="28"/>
    </row>
    <row r="2721" spans="15:17" hidden="1"/>
    <row r="2722" spans="15:17" hidden="1"/>
    <row r="2723" spans="15:17" hidden="1"/>
    <row r="2724" spans="15:17" hidden="1"/>
    <row r="2725" spans="15:17" hidden="1"/>
    <row r="2726" spans="15:17" hidden="1"/>
    <row r="2727" spans="15:17" hidden="1"/>
    <row r="2728" spans="15:17" hidden="1"/>
    <row r="2729" spans="15:17" hidden="1"/>
    <row r="2730" spans="15:17" hidden="1"/>
    <row r="2731" spans="15:17" hidden="1">
      <c r="O2731" s="28"/>
      <c r="P2731" s="28"/>
      <c r="Q2731" s="28"/>
    </row>
    <row r="2732" spans="15:17" hidden="1"/>
    <row r="2733" spans="15:17" hidden="1"/>
    <row r="2734" spans="15:17" hidden="1">
      <c r="O2734" s="28"/>
      <c r="P2734" s="28"/>
      <c r="Q2734" s="28"/>
    </row>
    <row r="2735" spans="15:17" hidden="1">
      <c r="O2735" s="28"/>
      <c r="P2735" s="28"/>
      <c r="Q2735" s="28"/>
    </row>
    <row r="2736" spans="15:17" hidden="1">
      <c r="O2736" s="28"/>
      <c r="P2736" s="28"/>
      <c r="Q2736" s="28"/>
    </row>
    <row r="2737" spans="15:17" hidden="1">
      <c r="O2737" s="180"/>
      <c r="P2737" s="180"/>
      <c r="Q2737" s="180"/>
    </row>
    <row r="2738" spans="15:17" hidden="1">
      <c r="O2738" s="179"/>
      <c r="P2738" s="179"/>
      <c r="Q2738" s="179"/>
    </row>
    <row r="2739" spans="15:17" hidden="1">
      <c r="O2739" s="179"/>
      <c r="P2739" s="179"/>
      <c r="Q2739" s="179"/>
    </row>
    <row r="2740" spans="15:17" hidden="1">
      <c r="O2740" s="180"/>
      <c r="P2740" s="180"/>
      <c r="Q2740" s="180"/>
    </row>
    <row r="2741" spans="15:17" hidden="1">
      <c r="O2741" s="28"/>
      <c r="P2741" s="28"/>
      <c r="Q2741" s="28"/>
    </row>
    <row r="2742" spans="15:17" hidden="1"/>
    <row r="2743" spans="15:17" hidden="1">
      <c r="O2743" s="28"/>
      <c r="P2743" s="28"/>
      <c r="Q2743" s="28"/>
    </row>
    <row r="2744" spans="15:17" hidden="1">
      <c r="O2744" s="28"/>
      <c r="P2744" s="28"/>
      <c r="Q2744" s="28"/>
    </row>
    <row r="2745" spans="15:17" hidden="1"/>
    <row r="2746" spans="15:17" hidden="1"/>
    <row r="2747" spans="15:17" hidden="1"/>
    <row r="2748" spans="15:17" hidden="1"/>
    <row r="2749" spans="15:17" hidden="1"/>
    <row r="2750" spans="15:17" hidden="1"/>
    <row r="2751" spans="15:17" hidden="1"/>
    <row r="2752" spans="15:17" hidden="1"/>
    <row r="2753" spans="15:17" hidden="1"/>
    <row r="2754" spans="15:17" hidden="1"/>
    <row r="2755" spans="15:17" hidden="1"/>
    <row r="2756" spans="15:17" hidden="1"/>
    <row r="2757" spans="15:17" hidden="1"/>
    <row r="2758" spans="15:17" hidden="1"/>
    <row r="2759" spans="15:17" hidden="1">
      <c r="O2759" s="28"/>
      <c r="P2759" s="28"/>
      <c r="Q2759" s="28"/>
    </row>
    <row r="2760" spans="15:17" hidden="1"/>
    <row r="2761" spans="15:17" hidden="1"/>
    <row r="2762" spans="15:17" hidden="1"/>
    <row r="2763" spans="15:17" hidden="1"/>
    <row r="2764" spans="15:17" hidden="1"/>
    <row r="2765" spans="15:17" hidden="1">
      <c r="O2765" s="28"/>
      <c r="P2765" s="28"/>
      <c r="Q2765" s="28"/>
    </row>
    <row r="2766" spans="15:17" hidden="1">
      <c r="O2766" s="28"/>
      <c r="P2766" s="28"/>
      <c r="Q2766" s="28"/>
    </row>
    <row r="2767" spans="15:17" hidden="1"/>
    <row r="2768" spans="15:17" hidden="1"/>
    <row r="2769" spans="15:17" hidden="1"/>
    <row r="2770" spans="15:17" hidden="1"/>
    <row r="2771" spans="15:17" hidden="1"/>
    <row r="2772" spans="15:17" hidden="1"/>
    <row r="2773" spans="15:17" hidden="1"/>
    <row r="2774" spans="15:17" hidden="1"/>
    <row r="2775" spans="15:17" hidden="1"/>
    <row r="2776" spans="15:17" hidden="1"/>
    <row r="2777" spans="15:17" hidden="1"/>
    <row r="2778" spans="15:17" hidden="1"/>
    <row r="2779" spans="15:17" hidden="1"/>
    <row r="2780" spans="15:17" hidden="1"/>
    <row r="2781" spans="15:17" hidden="1"/>
    <row r="2782" spans="15:17" hidden="1"/>
    <row r="2783" spans="15:17" hidden="1"/>
    <row r="2784" spans="15:17" hidden="1">
      <c r="O2784" s="28"/>
      <c r="P2784" s="28"/>
      <c r="Q2784" s="28"/>
    </row>
    <row r="2785" spans="15:17" hidden="1"/>
    <row r="2786" spans="15:17" hidden="1"/>
    <row r="2787" spans="15:17" hidden="1"/>
    <row r="2788" spans="15:17" hidden="1"/>
    <row r="2789" spans="15:17" hidden="1"/>
    <row r="2790" spans="15:17" hidden="1">
      <c r="O2790" s="28"/>
      <c r="P2790" s="28"/>
      <c r="Q2790" s="28"/>
    </row>
    <row r="2791" spans="15:17" hidden="1"/>
    <row r="2792" spans="15:17" hidden="1"/>
    <row r="2793" spans="15:17" hidden="1"/>
    <row r="2794" spans="15:17" hidden="1"/>
    <row r="2795" spans="15:17" hidden="1"/>
    <row r="2796" spans="15:17" hidden="1">
      <c r="O2796" s="28"/>
      <c r="P2796" s="28"/>
      <c r="Q2796" s="28"/>
    </row>
    <row r="2797" spans="15:17" hidden="1"/>
    <row r="2798" spans="15:17" hidden="1"/>
    <row r="2799" spans="15:17" hidden="1"/>
    <row r="2800" spans="15:17" hidden="1"/>
    <row r="2801" spans="15:17" hidden="1">
      <c r="O2801" s="28"/>
      <c r="P2801" s="28"/>
      <c r="Q2801" s="28"/>
    </row>
    <row r="2802" spans="15:17" hidden="1"/>
    <row r="2803" spans="15:17" hidden="1"/>
    <row r="2804" spans="15:17" hidden="1"/>
    <row r="2805" spans="15:17" hidden="1"/>
    <row r="2806" spans="15:17" hidden="1"/>
    <row r="2807" spans="15:17" hidden="1"/>
    <row r="2808" spans="15:17" hidden="1"/>
    <row r="2809" spans="15:17" hidden="1"/>
    <row r="2810" spans="15:17" hidden="1"/>
    <row r="2811" spans="15:17" hidden="1"/>
    <row r="2812" spans="15:17" hidden="1"/>
    <row r="2813" spans="15:17" hidden="1"/>
    <row r="2814" spans="15:17" hidden="1"/>
    <row r="2815" spans="15:17" hidden="1"/>
    <row r="2816" spans="15:17" hidden="1"/>
    <row r="2817" spans="15:17" hidden="1"/>
    <row r="2818" spans="15:17" hidden="1"/>
    <row r="2819" spans="15:17" hidden="1"/>
    <row r="2820" spans="15:17" hidden="1"/>
    <row r="2821" spans="15:17" hidden="1"/>
    <row r="2822" spans="15:17" hidden="1"/>
    <row r="2823" spans="15:17" hidden="1"/>
    <row r="2824" spans="15:17" hidden="1"/>
    <row r="2825" spans="15:17" hidden="1"/>
    <row r="2826" spans="15:17" hidden="1"/>
    <row r="2827" spans="15:17" hidden="1"/>
    <row r="2828" spans="15:17" hidden="1"/>
    <row r="2829" spans="15:17" hidden="1"/>
    <row r="2830" spans="15:17" hidden="1">
      <c r="O2830" s="28"/>
      <c r="P2830" s="28"/>
      <c r="Q2830" s="28"/>
    </row>
    <row r="2831" spans="15:17" hidden="1"/>
    <row r="2832" spans="15:17" hidden="1"/>
    <row r="2833" spans="15:17" hidden="1">
      <c r="O2833" s="28"/>
      <c r="P2833" s="28"/>
      <c r="Q2833" s="28"/>
    </row>
    <row r="2834" spans="15:17" hidden="1">
      <c r="O2834" s="28"/>
      <c r="P2834" s="28"/>
      <c r="Q2834" s="28"/>
    </row>
    <row r="2835" spans="15:17" hidden="1"/>
    <row r="2836" spans="15:17" hidden="1"/>
    <row r="2837" spans="15:17" hidden="1"/>
    <row r="2838" spans="15:17" hidden="1"/>
    <row r="2839" spans="15:17" hidden="1"/>
    <row r="2840" spans="15:17" hidden="1"/>
    <row r="2841" spans="15:17" hidden="1"/>
    <row r="2842" spans="15:17" hidden="1"/>
    <row r="2843" spans="15:17" hidden="1">
      <c r="O2843" s="28"/>
      <c r="P2843" s="28"/>
      <c r="Q2843" s="28"/>
    </row>
    <row r="2844" spans="15:17" hidden="1">
      <c r="O2844" s="28"/>
      <c r="P2844" s="28"/>
      <c r="Q2844" s="28"/>
    </row>
    <row r="2845" spans="15:17" hidden="1"/>
    <row r="2846" spans="15:17" hidden="1"/>
    <row r="2847" spans="15:17" hidden="1">
      <c r="O2847" s="28"/>
      <c r="P2847" s="28"/>
      <c r="Q2847" s="28"/>
    </row>
    <row r="2848" spans="15:17" hidden="1"/>
    <row r="2849" spans="15:17" hidden="1"/>
    <row r="2850" spans="15:17" hidden="1"/>
    <row r="2851" spans="15:17" hidden="1"/>
    <row r="2852" spans="15:17" hidden="1"/>
    <row r="2853" spans="15:17" hidden="1"/>
    <row r="2854" spans="15:17" hidden="1"/>
    <row r="2855" spans="15:17" hidden="1"/>
    <row r="2856" spans="15:17" hidden="1"/>
    <row r="2857" spans="15:17" hidden="1"/>
    <row r="2858" spans="15:17" hidden="1">
      <c r="O2858" s="28"/>
      <c r="P2858" s="28"/>
      <c r="Q2858" s="28"/>
    </row>
    <row r="2859" spans="15:17" hidden="1">
      <c r="O2859" s="28"/>
      <c r="P2859" s="28"/>
      <c r="Q2859" s="28"/>
    </row>
    <row r="2860" spans="15:17" hidden="1"/>
    <row r="2861" spans="15:17" hidden="1"/>
    <row r="2862" spans="15:17" hidden="1"/>
    <row r="2863" spans="15:17" hidden="1"/>
    <row r="2864" spans="15:17" hidden="1"/>
    <row r="2865" spans="15:17" hidden="1"/>
    <row r="2866" spans="15:17" hidden="1"/>
    <row r="2867" spans="15:17" hidden="1"/>
    <row r="2868" spans="15:17" hidden="1"/>
    <row r="2869" spans="15:17" hidden="1"/>
    <row r="2870" spans="15:17" hidden="1"/>
    <row r="2871" spans="15:17" hidden="1">
      <c r="O2871" s="28"/>
      <c r="P2871" s="28"/>
      <c r="Q2871" s="28"/>
    </row>
    <row r="2872" spans="15:17" hidden="1">
      <c r="O2872" s="28"/>
      <c r="P2872" s="28"/>
      <c r="Q2872" s="28"/>
    </row>
    <row r="2873" spans="15:17" hidden="1"/>
    <row r="2874" spans="15:17" hidden="1"/>
    <row r="2875" spans="15:17" hidden="1"/>
    <row r="2876" spans="15:17" hidden="1"/>
    <row r="2877" spans="15:17" hidden="1"/>
    <row r="2878" spans="15:17" hidden="1"/>
    <row r="2879" spans="15:17" hidden="1"/>
    <row r="2880" spans="15:17" hidden="1"/>
    <row r="2881" spans="15:17" hidden="1">
      <c r="O2881" s="28"/>
      <c r="P2881" s="28"/>
      <c r="Q2881" s="28"/>
    </row>
    <row r="2882" spans="15:17" hidden="1">
      <c r="O2882" s="28"/>
      <c r="P2882" s="28"/>
      <c r="Q2882" s="28"/>
    </row>
    <row r="2883" spans="15:17" hidden="1"/>
    <row r="2884" spans="15:17" hidden="1"/>
    <row r="2885" spans="15:17" hidden="1"/>
    <row r="2886" spans="15:17" hidden="1"/>
    <row r="2887" spans="15:17" hidden="1"/>
    <row r="2888" spans="15:17" hidden="1"/>
    <row r="2889" spans="15:17" hidden="1"/>
    <row r="2890" spans="15:17" hidden="1"/>
    <row r="2891" spans="15:17" hidden="1"/>
    <row r="2892" spans="15:17" hidden="1">
      <c r="O2892" s="28"/>
      <c r="P2892" s="28"/>
      <c r="Q2892" s="28"/>
    </row>
    <row r="2893" spans="15:17" hidden="1">
      <c r="O2893" s="28"/>
      <c r="P2893" s="28"/>
      <c r="Q2893" s="28"/>
    </row>
    <row r="2894" spans="15:17" hidden="1"/>
    <row r="2895" spans="15:17" hidden="1"/>
    <row r="2896" spans="15:17" hidden="1"/>
    <row r="2897" spans="15:17" hidden="1"/>
    <row r="2898" spans="15:17" hidden="1"/>
    <row r="2899" spans="15:17" hidden="1"/>
    <row r="2900" spans="15:17" hidden="1"/>
    <row r="2901" spans="15:17" hidden="1"/>
    <row r="2902" spans="15:17" hidden="1"/>
    <row r="2903" spans="15:17" hidden="1"/>
    <row r="2904" spans="15:17" hidden="1"/>
    <row r="2905" spans="15:17" hidden="1"/>
    <row r="2906" spans="15:17" hidden="1">
      <c r="O2906" s="28"/>
      <c r="P2906" s="28"/>
      <c r="Q2906" s="28"/>
    </row>
    <row r="2907" spans="15:17" hidden="1">
      <c r="O2907" s="28"/>
      <c r="P2907" s="28"/>
      <c r="Q2907" s="28"/>
    </row>
    <row r="2908" spans="15:17" hidden="1">
      <c r="O2908" s="28"/>
      <c r="P2908" s="28"/>
      <c r="Q2908" s="28"/>
    </row>
    <row r="2909" spans="15:17" hidden="1"/>
    <row r="2910" spans="15:17" hidden="1"/>
    <row r="2911" spans="15:17" hidden="1"/>
    <row r="2912" spans="15:17" hidden="1"/>
    <row r="2913" spans="15:17" hidden="1"/>
    <row r="2914" spans="15:17" hidden="1">
      <c r="O2914" s="28"/>
      <c r="P2914" s="28"/>
      <c r="Q2914" s="28"/>
    </row>
    <row r="2915" spans="15:17" hidden="1">
      <c r="O2915" s="28"/>
      <c r="P2915" s="28"/>
      <c r="Q2915" s="28"/>
    </row>
    <row r="2916" spans="15:17" hidden="1">
      <c r="O2916" s="28"/>
      <c r="P2916" s="28"/>
      <c r="Q2916" s="28"/>
    </row>
    <row r="2917" spans="15:17" hidden="1"/>
    <row r="2918" spans="15:17" hidden="1"/>
    <row r="2919" spans="15:17" hidden="1"/>
    <row r="2920" spans="15:17" hidden="1"/>
    <row r="2921" spans="15:17" hidden="1"/>
    <row r="2922" spans="15:17" hidden="1"/>
    <row r="2923" spans="15:17" hidden="1"/>
    <row r="2924" spans="15:17" hidden="1"/>
    <row r="2925" spans="15:17" hidden="1"/>
    <row r="2926" spans="15:17" hidden="1"/>
    <row r="2927" spans="15:17" hidden="1"/>
    <row r="2928" spans="15:17" hidden="1"/>
    <row r="2929" spans="15:17" hidden="1">
      <c r="O2929" s="28"/>
      <c r="P2929" s="28"/>
      <c r="Q2929" s="28"/>
    </row>
    <row r="2930" spans="15:17" hidden="1"/>
    <row r="2931" spans="15:17" hidden="1"/>
    <row r="2932" spans="15:17" hidden="1"/>
    <row r="2933" spans="15:17" hidden="1"/>
    <row r="2934" spans="15:17" hidden="1"/>
    <row r="2935" spans="15:17" hidden="1"/>
    <row r="2936" spans="15:17" hidden="1">
      <c r="O2936" s="28"/>
      <c r="P2936" s="28"/>
      <c r="Q2936" s="28"/>
    </row>
    <row r="2937" spans="15:17" hidden="1"/>
    <row r="2938" spans="15:17" hidden="1"/>
    <row r="2939" spans="15:17" hidden="1"/>
    <row r="2940" spans="15:17" hidden="1"/>
    <row r="2941" spans="15:17" hidden="1">
      <c r="O2941" s="28"/>
      <c r="P2941" s="28"/>
      <c r="Q2941" s="28"/>
    </row>
    <row r="2942" spans="15:17" hidden="1"/>
    <row r="2943" spans="15:17" hidden="1"/>
    <row r="2944" spans="15:17" hidden="1"/>
    <row r="2945" spans="15:17" hidden="1"/>
    <row r="2946" spans="15:17" hidden="1">
      <c r="O2946" s="28"/>
      <c r="P2946" s="28"/>
      <c r="Q2946" s="28"/>
    </row>
    <row r="2947" spans="15:17" hidden="1">
      <c r="O2947" s="28"/>
      <c r="P2947" s="28"/>
      <c r="Q2947" s="28"/>
    </row>
    <row r="2948" spans="15:17" hidden="1"/>
    <row r="2949" spans="15:17" hidden="1"/>
    <row r="2950" spans="15:17" hidden="1"/>
    <row r="2951" spans="15:17" hidden="1"/>
    <row r="2952" spans="15:17" hidden="1"/>
    <row r="2953" spans="15:17" hidden="1"/>
    <row r="2954" spans="15:17" hidden="1"/>
    <row r="2955" spans="15:17" hidden="1"/>
    <row r="2956" spans="15:17" hidden="1"/>
    <row r="2957" spans="15:17" hidden="1"/>
    <row r="2958" spans="15:17" hidden="1">
      <c r="O2958" s="28"/>
      <c r="P2958" s="28"/>
      <c r="Q2958" s="28"/>
    </row>
    <row r="2959" spans="15:17" hidden="1"/>
    <row r="2960" spans="15:17" hidden="1"/>
    <row r="2961" spans="15:17" hidden="1">
      <c r="O2961" s="28"/>
      <c r="P2961" s="28"/>
      <c r="Q2961" s="28"/>
    </row>
    <row r="2962" spans="15:17" hidden="1">
      <c r="O2962" s="28"/>
      <c r="P2962" s="28"/>
      <c r="Q2962" s="28"/>
    </row>
    <row r="2963" spans="15:17" hidden="1">
      <c r="O2963" s="28"/>
      <c r="P2963" s="28"/>
      <c r="Q2963" s="28"/>
    </row>
    <row r="2964" spans="15:17" hidden="1">
      <c r="O2964" s="180"/>
      <c r="P2964" s="180"/>
      <c r="Q2964" s="180"/>
    </row>
    <row r="2965" spans="15:17" hidden="1">
      <c r="O2965" s="179"/>
      <c r="P2965" s="179"/>
      <c r="Q2965" s="179"/>
    </row>
    <row r="2966" spans="15:17" hidden="1">
      <c r="O2966" s="179"/>
      <c r="P2966" s="179"/>
      <c r="Q2966" s="179"/>
    </row>
    <row r="2967" spans="15:17" hidden="1">
      <c r="O2967" s="180"/>
      <c r="P2967" s="180"/>
      <c r="Q2967" s="180"/>
    </row>
    <row r="2968" spans="15:17" hidden="1">
      <c r="O2968" s="28"/>
      <c r="P2968" s="28"/>
      <c r="Q2968" s="28"/>
    </row>
    <row r="2969" spans="15:17" hidden="1"/>
    <row r="2970" spans="15:17" hidden="1">
      <c r="O2970" s="28"/>
      <c r="P2970" s="28"/>
      <c r="Q2970" s="28"/>
    </row>
    <row r="2971" spans="15:17" hidden="1">
      <c r="O2971" s="28"/>
      <c r="P2971" s="28"/>
      <c r="Q2971" s="28"/>
    </row>
    <row r="2972" spans="15:17" hidden="1"/>
    <row r="2973" spans="15:17" hidden="1"/>
    <row r="2974" spans="15:17" hidden="1"/>
    <row r="2975" spans="15:17" hidden="1"/>
    <row r="2976" spans="15:17" hidden="1"/>
    <row r="2977" spans="15:17" hidden="1"/>
    <row r="2978" spans="15:17" hidden="1"/>
    <row r="2979" spans="15:17" hidden="1"/>
    <row r="2980" spans="15:17" hidden="1"/>
    <row r="2981" spans="15:17" hidden="1"/>
    <row r="2982" spans="15:17" hidden="1"/>
    <row r="2983" spans="15:17" hidden="1"/>
    <row r="2984" spans="15:17" hidden="1"/>
    <row r="2985" spans="15:17" hidden="1"/>
    <row r="2986" spans="15:17" hidden="1">
      <c r="O2986" s="28"/>
      <c r="P2986" s="28"/>
      <c r="Q2986" s="28"/>
    </row>
    <row r="2987" spans="15:17" hidden="1"/>
    <row r="2988" spans="15:17" hidden="1"/>
    <row r="2989" spans="15:17" hidden="1"/>
    <row r="2990" spans="15:17" hidden="1"/>
    <row r="2991" spans="15:17" hidden="1"/>
    <row r="2992" spans="15:17" hidden="1">
      <c r="O2992" s="28"/>
      <c r="P2992" s="28"/>
      <c r="Q2992" s="28"/>
    </row>
    <row r="2993" spans="15:17" hidden="1">
      <c r="O2993" s="28"/>
      <c r="P2993" s="28"/>
      <c r="Q2993" s="28"/>
    </row>
    <row r="2994" spans="15:17" hidden="1"/>
    <row r="2995" spans="15:17" hidden="1"/>
    <row r="2996" spans="15:17" hidden="1"/>
    <row r="2997" spans="15:17" hidden="1"/>
    <row r="2998" spans="15:17" hidden="1"/>
    <row r="2999" spans="15:17" hidden="1"/>
    <row r="3000" spans="15:17" hidden="1"/>
    <row r="3001" spans="15:17" hidden="1"/>
    <row r="3002" spans="15:17" hidden="1"/>
    <row r="3003" spans="15:17" hidden="1"/>
    <row r="3004" spans="15:17" hidden="1"/>
    <row r="3005" spans="15:17" hidden="1"/>
    <row r="3006" spans="15:17" hidden="1"/>
    <row r="3007" spans="15:17" hidden="1"/>
    <row r="3008" spans="15:17" hidden="1"/>
    <row r="3009" spans="15:17" hidden="1"/>
    <row r="3010" spans="15:17" hidden="1"/>
    <row r="3011" spans="15:17" hidden="1">
      <c r="O3011" s="28"/>
      <c r="P3011" s="28"/>
      <c r="Q3011" s="28"/>
    </row>
    <row r="3012" spans="15:17" hidden="1"/>
    <row r="3013" spans="15:17" hidden="1"/>
    <row r="3014" spans="15:17" hidden="1"/>
    <row r="3015" spans="15:17" hidden="1"/>
    <row r="3016" spans="15:17" hidden="1"/>
    <row r="3017" spans="15:17" hidden="1">
      <c r="O3017" s="28"/>
      <c r="P3017" s="28"/>
      <c r="Q3017" s="28"/>
    </row>
    <row r="3018" spans="15:17" hidden="1"/>
    <row r="3019" spans="15:17" hidden="1"/>
    <row r="3020" spans="15:17" hidden="1"/>
    <row r="3021" spans="15:17" hidden="1"/>
    <row r="3022" spans="15:17" hidden="1"/>
    <row r="3023" spans="15:17" hidden="1">
      <c r="O3023" s="28"/>
      <c r="P3023" s="28"/>
      <c r="Q3023" s="28"/>
    </row>
    <row r="3024" spans="15:17" hidden="1"/>
    <row r="3025" spans="15:17" hidden="1"/>
    <row r="3026" spans="15:17" hidden="1"/>
    <row r="3027" spans="15:17" hidden="1"/>
    <row r="3028" spans="15:17" hidden="1">
      <c r="O3028" s="28"/>
      <c r="P3028" s="28"/>
      <c r="Q3028" s="28"/>
    </row>
    <row r="3029" spans="15:17" hidden="1"/>
    <row r="3030" spans="15:17" hidden="1"/>
    <row r="3031" spans="15:17" hidden="1"/>
    <row r="3032" spans="15:17" hidden="1"/>
    <row r="3033" spans="15:17" hidden="1"/>
    <row r="3034" spans="15:17" hidden="1"/>
    <row r="3035" spans="15:17" hidden="1"/>
    <row r="3036" spans="15:17" hidden="1"/>
    <row r="3037" spans="15:17" hidden="1"/>
    <row r="3038" spans="15:17" hidden="1"/>
    <row r="3039" spans="15:17" hidden="1"/>
    <row r="3040" spans="15:17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spans="15:17" hidden="1">
      <c r="O3057" s="28"/>
      <c r="P3057" s="28"/>
      <c r="Q3057" s="28"/>
    </row>
    <row r="3058" spans="15:17" hidden="1"/>
    <row r="3059" spans="15:17" hidden="1"/>
    <row r="3060" spans="15:17" hidden="1">
      <c r="O3060" s="28"/>
      <c r="P3060" s="28"/>
      <c r="Q3060" s="28"/>
    </row>
    <row r="3061" spans="15:17" hidden="1">
      <c r="O3061" s="28"/>
      <c r="P3061" s="28"/>
      <c r="Q3061" s="28"/>
    </row>
    <row r="3062" spans="15:17" hidden="1"/>
    <row r="3063" spans="15:17" hidden="1"/>
    <row r="3064" spans="15:17" hidden="1"/>
    <row r="3065" spans="15:17" hidden="1"/>
    <row r="3066" spans="15:17" hidden="1"/>
    <row r="3067" spans="15:17" hidden="1"/>
    <row r="3068" spans="15:17" hidden="1"/>
    <row r="3069" spans="15:17" hidden="1"/>
    <row r="3070" spans="15:17" hidden="1">
      <c r="O3070" s="28"/>
      <c r="P3070" s="28"/>
      <c r="Q3070" s="28"/>
    </row>
    <row r="3071" spans="15:17" hidden="1">
      <c r="O3071" s="28"/>
      <c r="P3071" s="28"/>
      <c r="Q3071" s="28"/>
    </row>
    <row r="3072" spans="15:17" hidden="1"/>
    <row r="3073" spans="15:17" hidden="1"/>
    <row r="3074" spans="15:17" hidden="1">
      <c r="O3074" s="28"/>
      <c r="P3074" s="28"/>
      <c r="Q3074" s="28"/>
    </row>
    <row r="3075" spans="15:17" hidden="1"/>
    <row r="3076" spans="15:17" hidden="1"/>
    <row r="3077" spans="15:17" hidden="1"/>
    <row r="3078" spans="15:17" hidden="1"/>
    <row r="3079" spans="15:17" hidden="1"/>
    <row r="3080" spans="15:17" hidden="1"/>
    <row r="3081" spans="15:17" hidden="1"/>
    <row r="3082" spans="15:17" hidden="1"/>
    <row r="3083" spans="15:17" hidden="1"/>
    <row r="3084" spans="15:17" hidden="1"/>
    <row r="3085" spans="15:17" hidden="1">
      <c r="O3085" s="28"/>
      <c r="P3085" s="28"/>
      <c r="Q3085" s="28"/>
    </row>
    <row r="3086" spans="15:17" hidden="1">
      <c r="O3086" s="28"/>
      <c r="P3086" s="28"/>
      <c r="Q3086" s="28"/>
    </row>
    <row r="3087" spans="15:17" hidden="1"/>
    <row r="3088" spans="15:17" hidden="1"/>
    <row r="3089" spans="15:17" hidden="1"/>
    <row r="3090" spans="15:17" hidden="1"/>
    <row r="3091" spans="15:17" hidden="1"/>
    <row r="3092" spans="15:17" hidden="1"/>
    <row r="3093" spans="15:17" hidden="1"/>
    <row r="3094" spans="15:17" hidden="1"/>
    <row r="3095" spans="15:17" hidden="1"/>
    <row r="3096" spans="15:17" hidden="1"/>
    <row r="3097" spans="15:17" hidden="1"/>
    <row r="3098" spans="15:17" hidden="1">
      <c r="O3098" s="28"/>
      <c r="P3098" s="28"/>
      <c r="Q3098" s="28"/>
    </row>
    <row r="3099" spans="15:17" hidden="1">
      <c r="O3099" s="28"/>
      <c r="P3099" s="28"/>
      <c r="Q3099" s="28"/>
    </row>
    <row r="3100" spans="15:17" hidden="1"/>
    <row r="3101" spans="15:17" hidden="1"/>
    <row r="3102" spans="15:17" hidden="1"/>
    <row r="3103" spans="15:17" hidden="1"/>
    <row r="3104" spans="15:17" hidden="1"/>
    <row r="3105" spans="15:17" hidden="1"/>
    <row r="3106" spans="15:17" hidden="1"/>
    <row r="3107" spans="15:17" hidden="1"/>
    <row r="3108" spans="15:17" hidden="1">
      <c r="O3108" s="28"/>
      <c r="P3108" s="28"/>
      <c r="Q3108" s="28"/>
    </row>
    <row r="3109" spans="15:17" hidden="1">
      <c r="O3109" s="28"/>
      <c r="P3109" s="28"/>
      <c r="Q3109" s="28"/>
    </row>
    <row r="3110" spans="15:17" hidden="1"/>
    <row r="3111" spans="15:17" hidden="1"/>
    <row r="3112" spans="15:17" hidden="1"/>
    <row r="3113" spans="15:17" hidden="1"/>
    <row r="3114" spans="15:17" hidden="1"/>
    <row r="3115" spans="15:17" hidden="1"/>
    <row r="3116" spans="15:17" hidden="1"/>
    <row r="3117" spans="15:17" hidden="1"/>
    <row r="3118" spans="15:17" hidden="1"/>
    <row r="3119" spans="15:17" hidden="1">
      <c r="O3119" s="28"/>
      <c r="P3119" s="28"/>
      <c r="Q3119" s="28"/>
    </row>
    <row r="3120" spans="15:17" hidden="1">
      <c r="O3120" s="28"/>
      <c r="P3120" s="28"/>
      <c r="Q3120" s="28"/>
    </row>
    <row r="3121" spans="15:17" hidden="1"/>
    <row r="3122" spans="15:17" hidden="1"/>
    <row r="3123" spans="15:17" hidden="1"/>
    <row r="3124" spans="15:17" hidden="1"/>
    <row r="3125" spans="15:17" hidden="1"/>
    <row r="3126" spans="15:17" hidden="1"/>
    <row r="3127" spans="15:17" hidden="1"/>
    <row r="3128" spans="15:17" hidden="1"/>
    <row r="3129" spans="15:17" hidden="1"/>
    <row r="3130" spans="15:17" hidden="1"/>
    <row r="3131" spans="15:17" hidden="1"/>
    <row r="3132" spans="15:17" hidden="1"/>
    <row r="3133" spans="15:17" hidden="1">
      <c r="O3133" s="28"/>
      <c r="P3133" s="28"/>
      <c r="Q3133" s="28"/>
    </row>
    <row r="3134" spans="15:17" hidden="1">
      <c r="O3134" s="28"/>
      <c r="P3134" s="28"/>
      <c r="Q3134" s="28"/>
    </row>
    <row r="3135" spans="15:17" hidden="1">
      <c r="O3135" s="28"/>
      <c r="P3135" s="28"/>
      <c r="Q3135" s="28"/>
    </row>
    <row r="3136" spans="15:17" hidden="1"/>
    <row r="3137" spans="15:17" hidden="1"/>
    <row r="3138" spans="15:17" hidden="1"/>
    <row r="3139" spans="15:17" hidden="1"/>
    <row r="3140" spans="15:17" hidden="1"/>
    <row r="3141" spans="15:17" hidden="1">
      <c r="O3141" s="28"/>
      <c r="P3141" s="28"/>
      <c r="Q3141" s="28"/>
    </row>
    <row r="3142" spans="15:17" hidden="1">
      <c r="O3142" s="28"/>
      <c r="P3142" s="28"/>
      <c r="Q3142" s="28"/>
    </row>
    <row r="3143" spans="15:17" hidden="1">
      <c r="O3143" s="28"/>
      <c r="P3143" s="28"/>
      <c r="Q3143" s="28"/>
    </row>
    <row r="3144" spans="15:17" hidden="1"/>
    <row r="3145" spans="15:17" hidden="1"/>
    <row r="3146" spans="15:17" hidden="1"/>
    <row r="3147" spans="15:17" hidden="1"/>
    <row r="3148" spans="15:17" hidden="1"/>
    <row r="3149" spans="15:17" hidden="1"/>
    <row r="3150" spans="15:17" hidden="1"/>
    <row r="3151" spans="15:17" hidden="1"/>
    <row r="3152" spans="15:17" hidden="1"/>
    <row r="3153" spans="15:17" hidden="1"/>
    <row r="3154" spans="15:17" hidden="1"/>
    <row r="3155" spans="15:17" hidden="1"/>
    <row r="3156" spans="15:17" hidden="1">
      <c r="O3156" s="28"/>
      <c r="P3156" s="28"/>
      <c r="Q3156" s="28"/>
    </row>
    <row r="3157" spans="15:17" hidden="1"/>
    <row r="3158" spans="15:17" hidden="1"/>
    <row r="3159" spans="15:17" hidden="1"/>
    <row r="3160" spans="15:17" hidden="1"/>
    <row r="3161" spans="15:17" hidden="1"/>
    <row r="3162" spans="15:17" hidden="1"/>
    <row r="3163" spans="15:17" hidden="1">
      <c r="O3163" s="28"/>
      <c r="P3163" s="28"/>
      <c r="Q3163" s="28"/>
    </row>
    <row r="3164" spans="15:17" hidden="1"/>
    <row r="3165" spans="15:17" hidden="1"/>
    <row r="3166" spans="15:17" hidden="1"/>
    <row r="3167" spans="15:17" hidden="1"/>
    <row r="3168" spans="15:17" hidden="1">
      <c r="O3168" s="28"/>
      <c r="P3168" s="28"/>
      <c r="Q3168" s="28"/>
    </row>
    <row r="3169" spans="15:17" hidden="1"/>
    <row r="3170" spans="15:17" hidden="1"/>
    <row r="3171" spans="15:17" hidden="1"/>
    <row r="3172" spans="15:17" hidden="1"/>
    <row r="3173" spans="15:17" hidden="1">
      <c r="O3173" s="28"/>
      <c r="P3173" s="28"/>
      <c r="Q3173" s="28"/>
    </row>
    <row r="3174" spans="15:17" hidden="1">
      <c r="O3174" s="28"/>
      <c r="P3174" s="28"/>
      <c r="Q3174" s="28"/>
    </row>
    <row r="3175" spans="15:17" hidden="1"/>
    <row r="3176" spans="15:17" hidden="1"/>
    <row r="3177" spans="15:17" hidden="1"/>
    <row r="3178" spans="15:17" hidden="1"/>
    <row r="3179" spans="15:17" hidden="1"/>
    <row r="3180" spans="15:17" hidden="1"/>
    <row r="3181" spans="15:17" hidden="1"/>
    <row r="3182" spans="15:17" hidden="1"/>
    <row r="3183" spans="15:17" hidden="1"/>
    <row r="3184" spans="15:17" hidden="1"/>
    <row r="3185" spans="15:17" hidden="1">
      <c r="O3185" s="28"/>
      <c r="P3185" s="28"/>
      <c r="Q3185" s="28"/>
    </row>
    <row r="3186" spans="15:17" hidden="1"/>
    <row r="3187" spans="15:17" hidden="1"/>
    <row r="3188" spans="15:17" hidden="1">
      <c r="O3188" s="28"/>
      <c r="P3188" s="28"/>
      <c r="Q3188" s="28"/>
    </row>
    <row r="3189" spans="15:17" hidden="1">
      <c r="O3189" s="28"/>
      <c r="P3189" s="28"/>
      <c r="Q3189" s="28"/>
    </row>
    <row r="3190" spans="15:17" hidden="1">
      <c r="O3190" s="28"/>
      <c r="P3190" s="28"/>
      <c r="Q3190" s="28"/>
    </row>
    <row r="3191" spans="15:17" hidden="1">
      <c r="O3191" s="180"/>
      <c r="P3191" s="180"/>
      <c r="Q3191" s="180"/>
    </row>
    <row r="3192" spans="15:17" hidden="1">
      <c r="O3192" s="179"/>
      <c r="P3192" s="179"/>
      <c r="Q3192" s="179"/>
    </row>
    <row r="3193" spans="15:17" hidden="1">
      <c r="O3193" s="179"/>
      <c r="P3193" s="179"/>
      <c r="Q3193" s="179"/>
    </row>
    <row r="3194" spans="15:17" hidden="1">
      <c r="O3194" s="180"/>
      <c r="P3194" s="180"/>
      <c r="Q3194" s="180"/>
    </row>
    <row r="3195" spans="15:17" hidden="1">
      <c r="O3195" s="28"/>
      <c r="P3195" s="28"/>
      <c r="Q3195" s="28"/>
    </row>
    <row r="3196" spans="15:17" hidden="1"/>
    <row r="3197" spans="15:17" hidden="1">
      <c r="O3197" s="28"/>
      <c r="P3197" s="28"/>
      <c r="Q3197" s="28"/>
    </row>
    <row r="3198" spans="15:17" hidden="1">
      <c r="O3198" s="28"/>
      <c r="P3198" s="28"/>
      <c r="Q3198" s="28"/>
    </row>
    <row r="3199" spans="15:17" hidden="1"/>
    <row r="3200" spans="15:17" hidden="1"/>
    <row r="3201" spans="15:17" hidden="1"/>
    <row r="3202" spans="15:17" hidden="1"/>
    <row r="3203" spans="15:17" hidden="1"/>
    <row r="3204" spans="15:17" hidden="1"/>
    <row r="3205" spans="15:17" hidden="1"/>
    <row r="3206" spans="15:17" hidden="1"/>
    <row r="3207" spans="15:17" hidden="1"/>
    <row r="3208" spans="15:17" hidden="1"/>
    <row r="3209" spans="15:17" hidden="1"/>
    <row r="3210" spans="15:17" hidden="1"/>
    <row r="3211" spans="15:17" hidden="1"/>
    <row r="3212" spans="15:17" hidden="1"/>
    <row r="3213" spans="15:17" hidden="1">
      <c r="O3213" s="28"/>
      <c r="P3213" s="28"/>
      <c r="Q3213" s="28"/>
    </row>
    <row r="3214" spans="15:17" hidden="1"/>
    <row r="3215" spans="15:17" hidden="1"/>
    <row r="3216" spans="15:17" hidden="1"/>
    <row r="3217" spans="15:17" hidden="1"/>
    <row r="3218" spans="15:17" hidden="1"/>
    <row r="3219" spans="15:17" hidden="1">
      <c r="O3219" s="28"/>
      <c r="P3219" s="28"/>
      <c r="Q3219" s="28"/>
    </row>
    <row r="3220" spans="15:17" hidden="1">
      <c r="O3220" s="28"/>
      <c r="P3220" s="28"/>
      <c r="Q3220" s="28"/>
    </row>
    <row r="3221" spans="15:17" hidden="1"/>
    <row r="3222" spans="15:17" hidden="1"/>
    <row r="3223" spans="15:17" hidden="1"/>
    <row r="3224" spans="15:17" hidden="1"/>
    <row r="3225" spans="15:17" hidden="1"/>
    <row r="3226" spans="15:17" hidden="1"/>
    <row r="3227" spans="15:17" hidden="1"/>
    <row r="3228" spans="15:17" hidden="1"/>
    <row r="3229" spans="15:17" hidden="1"/>
    <row r="3230" spans="15:17" hidden="1"/>
    <row r="3231" spans="15:17" hidden="1"/>
    <row r="3232" spans="15:17" hidden="1"/>
    <row r="3233" spans="15:17" hidden="1"/>
    <row r="3234" spans="15:17" hidden="1"/>
    <row r="3235" spans="15:17" hidden="1"/>
    <row r="3236" spans="15:17" hidden="1"/>
    <row r="3237" spans="15:17" hidden="1"/>
    <row r="3238" spans="15:17" hidden="1">
      <c r="O3238" s="28"/>
      <c r="P3238" s="28"/>
      <c r="Q3238" s="28"/>
    </row>
    <row r="3239" spans="15:17" hidden="1"/>
    <row r="3240" spans="15:17" hidden="1"/>
    <row r="3241" spans="15:17" hidden="1"/>
    <row r="3242" spans="15:17" hidden="1"/>
    <row r="3243" spans="15:17" hidden="1"/>
    <row r="3244" spans="15:17" hidden="1">
      <c r="O3244" s="28"/>
      <c r="P3244" s="28"/>
      <c r="Q3244" s="28"/>
    </row>
    <row r="3245" spans="15:17" hidden="1"/>
    <row r="3246" spans="15:17" hidden="1"/>
    <row r="3247" spans="15:17" hidden="1"/>
    <row r="3248" spans="15:17" hidden="1"/>
    <row r="3249" spans="15:17" hidden="1"/>
    <row r="3250" spans="15:17" hidden="1">
      <c r="O3250" s="28"/>
      <c r="P3250" s="28"/>
      <c r="Q3250" s="28"/>
    </row>
    <row r="3251" spans="15:17" hidden="1"/>
    <row r="3252" spans="15:17" hidden="1"/>
    <row r="3253" spans="15:17" hidden="1"/>
    <row r="3254" spans="15:17" hidden="1"/>
    <row r="3255" spans="15:17" hidden="1">
      <c r="O3255" s="28"/>
      <c r="P3255" s="28"/>
      <c r="Q3255" s="28"/>
    </row>
    <row r="3256" spans="15:17" hidden="1"/>
    <row r="3257" spans="15:17" hidden="1"/>
    <row r="3258" spans="15:17" hidden="1"/>
    <row r="3259" spans="15:17" hidden="1"/>
    <row r="3260" spans="15:17" hidden="1"/>
    <row r="3261" spans="15:17" hidden="1"/>
    <row r="3262" spans="15:17" hidden="1"/>
    <row r="3263" spans="15:17" hidden="1"/>
    <row r="3264" spans="15:17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spans="15:17" hidden="1"/>
    <row r="3282" spans="15:17" hidden="1"/>
    <row r="3283" spans="15:17" hidden="1"/>
    <row r="3284" spans="15:17" hidden="1">
      <c r="O3284" s="28"/>
      <c r="P3284" s="28"/>
      <c r="Q3284" s="28"/>
    </row>
    <row r="3285" spans="15:17" hidden="1"/>
    <row r="3286" spans="15:17" hidden="1"/>
    <row r="3287" spans="15:17" hidden="1">
      <c r="O3287" s="28"/>
      <c r="P3287" s="28"/>
      <c r="Q3287" s="28"/>
    </row>
    <row r="3288" spans="15:17" hidden="1">
      <c r="O3288" s="28"/>
      <c r="P3288" s="28"/>
      <c r="Q3288" s="28"/>
    </row>
    <row r="3289" spans="15:17" hidden="1"/>
    <row r="3290" spans="15:17" hidden="1"/>
    <row r="3291" spans="15:17" hidden="1"/>
    <row r="3292" spans="15:17" hidden="1"/>
    <row r="3293" spans="15:17" hidden="1"/>
    <row r="3294" spans="15:17" hidden="1"/>
    <row r="3295" spans="15:17" hidden="1"/>
    <row r="3296" spans="15:17" hidden="1"/>
    <row r="3297" spans="15:17" hidden="1">
      <c r="O3297" s="28"/>
      <c r="P3297" s="28"/>
      <c r="Q3297" s="28"/>
    </row>
    <row r="3298" spans="15:17" hidden="1">
      <c r="O3298" s="28"/>
      <c r="P3298" s="28"/>
      <c r="Q3298" s="28"/>
    </row>
    <row r="3299" spans="15:17" hidden="1"/>
    <row r="3300" spans="15:17" hidden="1"/>
    <row r="3301" spans="15:17" hidden="1">
      <c r="O3301" s="28"/>
      <c r="P3301" s="28"/>
      <c r="Q3301" s="28"/>
    </row>
    <row r="3302" spans="15:17" hidden="1"/>
    <row r="3303" spans="15:17" hidden="1"/>
    <row r="3304" spans="15:17" hidden="1"/>
    <row r="3305" spans="15:17" hidden="1"/>
    <row r="3306" spans="15:17" hidden="1"/>
    <row r="3307" spans="15:17" hidden="1"/>
    <row r="3308" spans="15:17" hidden="1"/>
    <row r="3309" spans="15:17" hidden="1"/>
    <row r="3310" spans="15:17" hidden="1"/>
    <row r="3311" spans="15:17" hidden="1"/>
    <row r="3312" spans="15:17" hidden="1">
      <c r="O3312" s="28"/>
      <c r="P3312" s="28"/>
      <c r="Q3312" s="28"/>
    </row>
    <row r="3313" spans="15:17" hidden="1">
      <c r="O3313" s="28"/>
      <c r="P3313" s="28"/>
      <c r="Q3313" s="28"/>
    </row>
    <row r="3314" spans="15:17" hidden="1"/>
    <row r="3315" spans="15:17" hidden="1"/>
    <row r="3316" spans="15:17" hidden="1"/>
    <row r="3317" spans="15:17" hidden="1"/>
    <row r="3318" spans="15:17" hidden="1"/>
    <row r="3319" spans="15:17" hidden="1"/>
    <row r="3320" spans="15:17" hidden="1"/>
    <row r="3321" spans="15:17" hidden="1"/>
    <row r="3322" spans="15:17" hidden="1"/>
    <row r="3323" spans="15:17" hidden="1"/>
    <row r="3324" spans="15:17" hidden="1"/>
    <row r="3325" spans="15:17" hidden="1">
      <c r="O3325" s="28"/>
      <c r="P3325" s="28"/>
      <c r="Q3325" s="28"/>
    </row>
    <row r="3326" spans="15:17" hidden="1">
      <c r="O3326" s="28"/>
      <c r="P3326" s="28"/>
      <c r="Q3326" s="28"/>
    </row>
    <row r="3327" spans="15:17" hidden="1"/>
    <row r="3328" spans="15:17" hidden="1"/>
    <row r="3329" spans="15:17" hidden="1"/>
    <row r="3330" spans="15:17" hidden="1"/>
    <row r="3331" spans="15:17" hidden="1"/>
    <row r="3332" spans="15:17" hidden="1"/>
    <row r="3333" spans="15:17" hidden="1"/>
    <row r="3334" spans="15:17" hidden="1"/>
    <row r="3335" spans="15:17" hidden="1">
      <c r="O3335" s="28"/>
      <c r="P3335" s="28"/>
      <c r="Q3335" s="28"/>
    </row>
    <row r="3336" spans="15:17" hidden="1">
      <c r="O3336" s="28"/>
      <c r="P3336" s="28"/>
      <c r="Q3336" s="28"/>
    </row>
    <row r="3337" spans="15:17" hidden="1"/>
    <row r="3338" spans="15:17" hidden="1"/>
    <row r="3339" spans="15:17" hidden="1"/>
    <row r="3340" spans="15:17" hidden="1"/>
    <row r="3341" spans="15:17" hidden="1"/>
    <row r="3342" spans="15:17" hidden="1"/>
    <row r="3343" spans="15:17" hidden="1"/>
    <row r="3344" spans="15:17" hidden="1"/>
    <row r="3345" spans="15:17" hidden="1"/>
    <row r="3346" spans="15:17" hidden="1">
      <c r="O3346" s="28"/>
      <c r="P3346" s="28"/>
      <c r="Q3346" s="28"/>
    </row>
    <row r="3347" spans="15:17" hidden="1">
      <c r="O3347" s="28"/>
      <c r="P3347" s="28"/>
      <c r="Q3347" s="28"/>
    </row>
    <row r="3348" spans="15:17" hidden="1"/>
    <row r="3349" spans="15:17" hidden="1"/>
    <row r="3350" spans="15:17" hidden="1"/>
    <row r="3351" spans="15:17" hidden="1"/>
    <row r="3352" spans="15:17" hidden="1"/>
    <row r="3353" spans="15:17" hidden="1"/>
    <row r="3354" spans="15:17" hidden="1"/>
    <row r="3355" spans="15:17" hidden="1"/>
    <row r="3356" spans="15:17" hidden="1"/>
    <row r="3357" spans="15:17" hidden="1"/>
    <row r="3358" spans="15:17" hidden="1"/>
    <row r="3359" spans="15:17" hidden="1"/>
    <row r="3360" spans="15:17" hidden="1">
      <c r="O3360" s="28"/>
      <c r="P3360" s="28"/>
      <c r="Q3360" s="28"/>
    </row>
    <row r="3361" spans="15:17" hidden="1">
      <c r="O3361" s="28"/>
      <c r="P3361" s="28"/>
      <c r="Q3361" s="28"/>
    </row>
    <row r="3362" spans="15:17" hidden="1">
      <c r="O3362" s="28"/>
      <c r="P3362" s="28"/>
      <c r="Q3362" s="28"/>
    </row>
    <row r="3363" spans="15:17" hidden="1"/>
    <row r="3364" spans="15:17" hidden="1"/>
    <row r="3365" spans="15:17" hidden="1"/>
    <row r="3366" spans="15:17" hidden="1"/>
    <row r="3367" spans="15:17" hidden="1"/>
    <row r="3368" spans="15:17" hidden="1">
      <c r="O3368" s="28"/>
      <c r="P3368" s="28"/>
      <c r="Q3368" s="28"/>
    </row>
    <row r="3369" spans="15:17" hidden="1">
      <c r="O3369" s="28"/>
      <c r="P3369" s="28"/>
      <c r="Q3369" s="28"/>
    </row>
    <row r="3370" spans="15:17" hidden="1">
      <c r="O3370" s="28"/>
      <c r="P3370" s="28"/>
      <c r="Q3370" s="28"/>
    </row>
    <row r="3371" spans="15:17" hidden="1"/>
    <row r="3372" spans="15:17" hidden="1"/>
    <row r="3373" spans="15:17" hidden="1"/>
    <row r="3374" spans="15:17" hidden="1"/>
    <row r="3375" spans="15:17" hidden="1"/>
    <row r="3376" spans="15:17" hidden="1"/>
    <row r="3377" spans="15:17" hidden="1"/>
    <row r="3378" spans="15:17" hidden="1"/>
    <row r="3379" spans="15:17" hidden="1"/>
    <row r="3380" spans="15:17" hidden="1"/>
    <row r="3381" spans="15:17" hidden="1"/>
    <row r="3382" spans="15:17" hidden="1"/>
    <row r="3383" spans="15:17" hidden="1">
      <c r="O3383" s="28"/>
      <c r="P3383" s="28"/>
      <c r="Q3383" s="28"/>
    </row>
    <row r="3384" spans="15:17" hidden="1"/>
    <row r="3385" spans="15:17" hidden="1"/>
    <row r="3386" spans="15:17" hidden="1"/>
    <row r="3387" spans="15:17" hidden="1"/>
    <row r="3388" spans="15:17" hidden="1"/>
    <row r="3389" spans="15:17" hidden="1"/>
    <row r="3390" spans="15:17" hidden="1">
      <c r="O3390" s="28"/>
      <c r="P3390" s="28"/>
      <c r="Q3390" s="28"/>
    </row>
    <row r="3391" spans="15:17" hidden="1"/>
    <row r="3392" spans="15:17" hidden="1"/>
    <row r="3393" spans="15:17" hidden="1"/>
    <row r="3394" spans="15:17" hidden="1"/>
    <row r="3395" spans="15:17" hidden="1">
      <c r="O3395" s="28"/>
      <c r="P3395" s="28"/>
      <c r="Q3395" s="28"/>
    </row>
    <row r="3396" spans="15:17" hidden="1"/>
    <row r="3397" spans="15:17" hidden="1"/>
    <row r="3398" spans="15:17" hidden="1"/>
    <row r="3399" spans="15:17" hidden="1"/>
    <row r="3400" spans="15:17" hidden="1">
      <c r="O3400" s="28"/>
      <c r="P3400" s="28"/>
      <c r="Q3400" s="28"/>
    </row>
    <row r="3401" spans="15:17" hidden="1">
      <c r="O3401" s="28"/>
      <c r="P3401" s="28"/>
      <c r="Q3401" s="28"/>
    </row>
    <row r="3402" spans="15:17" hidden="1"/>
    <row r="3403" spans="15:17" hidden="1"/>
    <row r="3404" spans="15:17" hidden="1"/>
    <row r="3405" spans="15:17" hidden="1"/>
    <row r="3406" spans="15:17" hidden="1"/>
    <row r="3407" spans="15:17" hidden="1"/>
    <row r="3408" spans="15:17" hidden="1"/>
    <row r="3409" spans="15:17" hidden="1"/>
    <row r="3410" spans="15:17" hidden="1"/>
    <row r="3411" spans="15:17" hidden="1"/>
    <row r="3412" spans="15:17" hidden="1">
      <c r="O3412" s="28"/>
      <c r="P3412" s="28"/>
      <c r="Q3412" s="28"/>
    </row>
    <row r="3413" spans="15:17" hidden="1"/>
    <row r="3414" spans="15:17" hidden="1"/>
    <row r="3415" spans="15:17" hidden="1">
      <c r="O3415" s="28"/>
      <c r="P3415" s="28"/>
      <c r="Q3415" s="28"/>
    </row>
    <row r="3416" spans="15:17" hidden="1">
      <c r="O3416" s="28"/>
      <c r="P3416" s="28"/>
      <c r="Q3416" s="28"/>
    </row>
    <row r="3417" spans="15:17" hidden="1">
      <c r="O3417" s="28"/>
      <c r="P3417" s="28"/>
      <c r="Q3417" s="28"/>
    </row>
    <row r="3418" spans="15:17" hidden="1">
      <c r="O3418" s="180"/>
      <c r="P3418" s="180"/>
      <c r="Q3418" s="180"/>
    </row>
    <row r="3419" spans="15:17" hidden="1">
      <c r="O3419" s="179"/>
      <c r="P3419" s="179"/>
      <c r="Q3419" s="179"/>
    </row>
    <row r="3420" spans="15:17" hidden="1">
      <c r="O3420" s="179"/>
      <c r="P3420" s="179"/>
      <c r="Q3420" s="179"/>
    </row>
    <row r="3421" spans="15:17" hidden="1">
      <c r="O3421" s="180"/>
      <c r="P3421" s="180"/>
      <c r="Q3421" s="180"/>
    </row>
    <row r="3422" spans="15:17" hidden="1">
      <c r="O3422" s="28"/>
      <c r="P3422" s="28"/>
      <c r="Q3422" s="28"/>
    </row>
    <row r="3423" spans="15:17" hidden="1"/>
    <row r="3424" spans="15:17" hidden="1">
      <c r="O3424" s="28"/>
      <c r="P3424" s="28"/>
      <c r="Q3424" s="28"/>
    </row>
    <row r="3425" spans="15:17" hidden="1">
      <c r="O3425" s="28"/>
      <c r="P3425" s="28"/>
      <c r="Q3425" s="28"/>
    </row>
    <row r="3426" spans="15:17" hidden="1"/>
    <row r="3427" spans="15:17" hidden="1"/>
    <row r="3428" spans="15:17" hidden="1"/>
    <row r="3429" spans="15:17" hidden="1"/>
    <row r="3430" spans="15:17" hidden="1"/>
    <row r="3431" spans="15:17" hidden="1"/>
    <row r="3432" spans="15:17" hidden="1"/>
    <row r="3433" spans="15:17" hidden="1"/>
    <row r="3434" spans="15:17" hidden="1"/>
    <row r="3435" spans="15:17" hidden="1"/>
    <row r="3436" spans="15:17" hidden="1"/>
    <row r="3437" spans="15:17" hidden="1"/>
    <row r="3438" spans="15:17" hidden="1"/>
    <row r="3439" spans="15:17" hidden="1"/>
    <row r="3440" spans="15:17" hidden="1">
      <c r="O3440" s="28"/>
      <c r="P3440" s="28"/>
      <c r="Q3440" s="28"/>
    </row>
    <row r="3441" spans="15:17" hidden="1"/>
    <row r="3442" spans="15:17" hidden="1"/>
    <row r="3443" spans="15:17" hidden="1"/>
    <row r="3444" spans="15:17" hidden="1"/>
    <row r="3445" spans="15:17" hidden="1"/>
    <row r="3446" spans="15:17" hidden="1">
      <c r="O3446" s="28"/>
      <c r="P3446" s="28"/>
      <c r="Q3446" s="28"/>
    </row>
    <row r="3447" spans="15:17" hidden="1">
      <c r="O3447" s="28"/>
      <c r="P3447" s="28"/>
      <c r="Q3447" s="28"/>
    </row>
    <row r="3448" spans="15:17" hidden="1"/>
    <row r="3449" spans="15:17" hidden="1"/>
    <row r="3450" spans="15:17" hidden="1"/>
    <row r="3451" spans="15:17" hidden="1"/>
    <row r="3452" spans="15:17" hidden="1"/>
    <row r="3453" spans="15:17" hidden="1"/>
    <row r="3454" spans="15:17" hidden="1"/>
    <row r="3455" spans="15:17" hidden="1"/>
    <row r="3456" spans="15:17" hidden="1"/>
    <row r="3457" spans="15:17" hidden="1"/>
    <row r="3458" spans="15:17" hidden="1"/>
    <row r="3459" spans="15:17" hidden="1"/>
    <row r="3460" spans="15:17" hidden="1"/>
    <row r="3461" spans="15:17" hidden="1"/>
    <row r="3462" spans="15:17" hidden="1"/>
    <row r="3463" spans="15:17" hidden="1"/>
    <row r="3464" spans="15:17" hidden="1"/>
    <row r="3465" spans="15:17" hidden="1">
      <c r="O3465" s="28"/>
      <c r="P3465" s="28"/>
      <c r="Q3465" s="28"/>
    </row>
    <row r="3466" spans="15:17" hidden="1"/>
    <row r="3467" spans="15:17" hidden="1"/>
    <row r="3468" spans="15:17" hidden="1"/>
    <row r="3469" spans="15:17" hidden="1"/>
    <row r="3470" spans="15:17" hidden="1"/>
    <row r="3471" spans="15:17" hidden="1">
      <c r="O3471" s="28"/>
      <c r="P3471" s="28"/>
      <c r="Q3471" s="28"/>
    </row>
    <row r="3472" spans="15:17" hidden="1"/>
    <row r="3473" spans="15:17" hidden="1"/>
    <row r="3474" spans="15:17" hidden="1"/>
    <row r="3475" spans="15:17" hidden="1"/>
    <row r="3476" spans="15:17" hidden="1"/>
    <row r="3477" spans="15:17" hidden="1">
      <c r="O3477" s="28"/>
      <c r="P3477" s="28"/>
      <c r="Q3477" s="28"/>
    </row>
    <row r="3478" spans="15:17" hidden="1"/>
    <row r="3479" spans="15:17" hidden="1"/>
    <row r="3480" spans="15:17" hidden="1"/>
    <row r="3481" spans="15:17" hidden="1"/>
    <row r="3482" spans="15:17" hidden="1">
      <c r="O3482" s="28"/>
      <c r="P3482" s="28"/>
      <c r="Q3482" s="28"/>
    </row>
    <row r="3483" spans="15:17" hidden="1"/>
    <row r="3484" spans="15:17" hidden="1"/>
    <row r="3485" spans="15:17" hidden="1"/>
    <row r="3486" spans="15:17" hidden="1"/>
    <row r="3487" spans="15:17" hidden="1"/>
    <row r="3488" spans="15:17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spans="15:17" hidden="1"/>
    <row r="3506" spans="15:17" hidden="1"/>
    <row r="3507" spans="15:17" hidden="1"/>
    <row r="3508" spans="15:17" hidden="1"/>
    <row r="3509" spans="15:17" hidden="1"/>
    <row r="3510" spans="15:17" hidden="1"/>
    <row r="3511" spans="15:17" hidden="1">
      <c r="O3511" s="28"/>
      <c r="P3511" s="28"/>
      <c r="Q3511" s="28"/>
    </row>
    <row r="3512" spans="15:17" hidden="1"/>
    <row r="3513" spans="15:17" hidden="1"/>
    <row r="3514" spans="15:17" hidden="1">
      <c r="O3514" s="28"/>
      <c r="P3514" s="28"/>
      <c r="Q3514" s="28"/>
    </row>
    <row r="3515" spans="15:17" hidden="1">
      <c r="O3515" s="28"/>
      <c r="P3515" s="28"/>
      <c r="Q3515" s="28"/>
    </row>
    <row r="3516" spans="15:17" hidden="1"/>
    <row r="3517" spans="15:17" hidden="1"/>
    <row r="3518" spans="15:17" hidden="1"/>
    <row r="3519" spans="15:17" hidden="1"/>
    <row r="3520" spans="15:17" hidden="1"/>
    <row r="3521" spans="15:17" hidden="1"/>
    <row r="3522" spans="15:17" hidden="1"/>
    <row r="3523" spans="15:17" hidden="1"/>
    <row r="3524" spans="15:17" hidden="1">
      <c r="O3524" s="28"/>
      <c r="P3524" s="28"/>
      <c r="Q3524" s="28"/>
    </row>
    <row r="3525" spans="15:17" hidden="1">
      <c r="O3525" s="28"/>
      <c r="P3525" s="28"/>
      <c r="Q3525" s="28"/>
    </row>
    <row r="3526" spans="15:17" hidden="1"/>
    <row r="3527" spans="15:17" hidden="1"/>
    <row r="3528" spans="15:17" hidden="1">
      <c r="O3528" s="28"/>
      <c r="P3528" s="28"/>
      <c r="Q3528" s="28"/>
    </row>
    <row r="3529" spans="15:17" hidden="1"/>
    <row r="3530" spans="15:17" hidden="1"/>
    <row r="3531" spans="15:17" hidden="1"/>
    <row r="3532" spans="15:17" hidden="1"/>
    <row r="3533" spans="15:17" hidden="1"/>
    <row r="3534" spans="15:17" hidden="1"/>
    <row r="3535" spans="15:17" hidden="1"/>
    <row r="3536" spans="15:17" hidden="1"/>
    <row r="3537" spans="15:17" hidden="1"/>
    <row r="3538" spans="15:17" hidden="1"/>
    <row r="3539" spans="15:17" hidden="1">
      <c r="O3539" s="28"/>
      <c r="P3539" s="28"/>
      <c r="Q3539" s="28"/>
    </row>
    <row r="3540" spans="15:17" hidden="1">
      <c r="O3540" s="28"/>
      <c r="P3540" s="28"/>
      <c r="Q3540" s="28"/>
    </row>
    <row r="3541" spans="15:17" hidden="1"/>
    <row r="3542" spans="15:17" hidden="1"/>
    <row r="3543" spans="15:17" hidden="1"/>
    <row r="3544" spans="15:17" hidden="1"/>
    <row r="3545" spans="15:17" hidden="1"/>
    <row r="3546" spans="15:17" hidden="1"/>
    <row r="3547" spans="15:17" hidden="1"/>
    <row r="3548" spans="15:17" hidden="1"/>
    <row r="3549" spans="15:17" hidden="1"/>
    <row r="3550" spans="15:17" hidden="1"/>
    <row r="3551" spans="15:17" hidden="1"/>
    <row r="3552" spans="15:17" hidden="1">
      <c r="O3552" s="28"/>
      <c r="P3552" s="28"/>
      <c r="Q3552" s="28"/>
    </row>
    <row r="3553" spans="15:17" hidden="1">
      <c r="O3553" s="28"/>
      <c r="P3553" s="28"/>
      <c r="Q3553" s="28"/>
    </row>
    <row r="3554" spans="15:17" hidden="1"/>
    <row r="3555" spans="15:17" hidden="1"/>
    <row r="3556" spans="15:17" hidden="1"/>
    <row r="3557" spans="15:17" hidden="1"/>
    <row r="3558" spans="15:17" hidden="1"/>
    <row r="3559" spans="15:17" hidden="1"/>
    <row r="3560" spans="15:17" hidden="1"/>
    <row r="3561" spans="15:17" hidden="1"/>
    <row r="3562" spans="15:17" hidden="1">
      <c r="O3562" s="28"/>
      <c r="P3562" s="28"/>
      <c r="Q3562" s="28"/>
    </row>
    <row r="3563" spans="15:17" hidden="1">
      <c r="O3563" s="28"/>
      <c r="P3563" s="28"/>
      <c r="Q3563" s="28"/>
    </row>
    <row r="3564" spans="15:17" hidden="1"/>
    <row r="3565" spans="15:17" hidden="1"/>
    <row r="3566" spans="15:17" hidden="1"/>
    <row r="3567" spans="15:17" hidden="1"/>
    <row r="3568" spans="15:17" hidden="1"/>
    <row r="3569" spans="15:17" hidden="1"/>
    <row r="3570" spans="15:17" hidden="1"/>
    <row r="3571" spans="15:17" hidden="1"/>
    <row r="3572" spans="15:17" hidden="1"/>
    <row r="3573" spans="15:17" hidden="1">
      <c r="O3573" s="28"/>
      <c r="P3573" s="28"/>
      <c r="Q3573" s="28"/>
    </row>
    <row r="3574" spans="15:17" hidden="1">
      <c r="O3574" s="28"/>
      <c r="P3574" s="28"/>
      <c r="Q3574" s="28"/>
    </row>
    <row r="3575" spans="15:17" hidden="1"/>
    <row r="3576" spans="15:17" hidden="1"/>
    <row r="3577" spans="15:17" hidden="1"/>
    <row r="3578" spans="15:17" hidden="1"/>
    <row r="3579" spans="15:17" hidden="1"/>
    <row r="3580" spans="15:17" hidden="1"/>
    <row r="3581" spans="15:17" hidden="1"/>
    <row r="3582" spans="15:17" hidden="1"/>
    <row r="3583" spans="15:17" hidden="1"/>
    <row r="3584" spans="15:17" hidden="1"/>
    <row r="3585" spans="15:17" hidden="1"/>
    <row r="3586" spans="15:17" hidden="1"/>
    <row r="3587" spans="15:17" hidden="1">
      <c r="O3587" s="28"/>
      <c r="P3587" s="28"/>
      <c r="Q3587" s="28"/>
    </row>
    <row r="3588" spans="15:17" hidden="1">
      <c r="O3588" s="28"/>
      <c r="P3588" s="28"/>
      <c r="Q3588" s="28"/>
    </row>
    <row r="3589" spans="15:17" hidden="1">
      <c r="O3589" s="28"/>
      <c r="P3589" s="28"/>
      <c r="Q3589" s="28"/>
    </row>
    <row r="3590" spans="15:17" hidden="1"/>
    <row r="3591" spans="15:17" hidden="1"/>
    <row r="3592" spans="15:17" hidden="1"/>
    <row r="3593" spans="15:17" hidden="1"/>
    <row r="3594" spans="15:17" hidden="1"/>
    <row r="3595" spans="15:17" hidden="1">
      <c r="O3595" s="28"/>
      <c r="P3595" s="28"/>
      <c r="Q3595" s="28"/>
    </row>
    <row r="3596" spans="15:17" hidden="1">
      <c r="O3596" s="28"/>
      <c r="P3596" s="28"/>
      <c r="Q3596" s="28"/>
    </row>
    <row r="3597" spans="15:17" hidden="1">
      <c r="O3597" s="28"/>
      <c r="P3597" s="28"/>
      <c r="Q3597" s="28"/>
    </row>
    <row r="3598" spans="15:17" hidden="1"/>
    <row r="3599" spans="15:17" hidden="1"/>
    <row r="3600" spans="15:17" hidden="1"/>
    <row r="3601" spans="15:17" hidden="1"/>
    <row r="3602" spans="15:17" hidden="1"/>
    <row r="3603" spans="15:17" hidden="1"/>
    <row r="3604" spans="15:17" hidden="1"/>
    <row r="3605" spans="15:17" hidden="1"/>
    <row r="3606" spans="15:17" hidden="1"/>
    <row r="3607" spans="15:17" hidden="1"/>
    <row r="3608" spans="15:17" hidden="1"/>
    <row r="3609" spans="15:17" hidden="1"/>
    <row r="3610" spans="15:17" hidden="1">
      <c r="O3610" s="28"/>
      <c r="P3610" s="28"/>
      <c r="Q3610" s="28"/>
    </row>
    <row r="3611" spans="15:17" hidden="1"/>
    <row r="3612" spans="15:17" hidden="1"/>
    <row r="3613" spans="15:17" hidden="1"/>
    <row r="3614" spans="15:17" hidden="1"/>
    <row r="3615" spans="15:17" hidden="1"/>
    <row r="3616" spans="15:17" hidden="1"/>
    <row r="3617" spans="15:17" hidden="1">
      <c r="O3617" s="28"/>
      <c r="P3617" s="28"/>
      <c r="Q3617" s="28"/>
    </row>
    <row r="3618" spans="15:17" hidden="1"/>
    <row r="3619" spans="15:17" hidden="1"/>
    <row r="3620" spans="15:17" hidden="1"/>
    <row r="3621" spans="15:17" hidden="1"/>
    <row r="3622" spans="15:17" hidden="1">
      <c r="O3622" s="28"/>
      <c r="P3622" s="28"/>
      <c r="Q3622" s="28"/>
    </row>
    <row r="3623" spans="15:17" hidden="1"/>
    <row r="3624" spans="15:17" hidden="1"/>
    <row r="3625" spans="15:17" hidden="1"/>
    <row r="3626" spans="15:17" hidden="1"/>
    <row r="3627" spans="15:17" hidden="1">
      <c r="O3627" s="28"/>
      <c r="P3627" s="28"/>
      <c r="Q3627" s="28"/>
    </row>
    <row r="3628" spans="15:17" hidden="1">
      <c r="O3628" s="28"/>
      <c r="P3628" s="28"/>
      <c r="Q3628" s="28"/>
    </row>
    <row r="3629" spans="15:17" hidden="1"/>
    <row r="3630" spans="15:17" hidden="1"/>
    <row r="3631" spans="15:17" hidden="1"/>
    <row r="3632" spans="15:17" hidden="1"/>
    <row r="3633" spans="15:17" hidden="1"/>
    <row r="3634" spans="15:17" hidden="1"/>
    <row r="3635" spans="15:17" hidden="1"/>
    <row r="3636" spans="15:17" hidden="1"/>
    <row r="3637" spans="15:17" hidden="1"/>
    <row r="3638" spans="15:17" hidden="1"/>
    <row r="3639" spans="15:17" hidden="1">
      <c r="O3639" s="28"/>
      <c r="P3639" s="28"/>
      <c r="Q3639" s="28"/>
    </row>
    <row r="3640" spans="15:17" hidden="1"/>
    <row r="3641" spans="15:17" hidden="1"/>
    <row r="3642" spans="15:17" hidden="1">
      <c r="O3642" s="28"/>
      <c r="P3642" s="28"/>
      <c r="Q3642" s="28"/>
    </row>
    <row r="3643" spans="15:17" hidden="1">
      <c r="O3643" s="28"/>
      <c r="P3643" s="28"/>
      <c r="Q3643" s="28"/>
    </row>
    <row r="3644" spans="15:17" hidden="1">
      <c r="O3644" s="28"/>
      <c r="P3644" s="28"/>
      <c r="Q3644" s="28"/>
    </row>
    <row r="3645" spans="15:17" hidden="1">
      <c r="O3645" s="180"/>
      <c r="P3645" s="180"/>
      <c r="Q3645" s="180"/>
    </row>
    <row r="3646" spans="15:17" hidden="1">
      <c r="O3646" s="179"/>
      <c r="P3646" s="179"/>
      <c r="Q3646" s="179"/>
    </row>
    <row r="3647" spans="15:17" hidden="1">
      <c r="O3647" s="179"/>
      <c r="P3647" s="179"/>
      <c r="Q3647" s="179"/>
    </row>
    <row r="3648" spans="15:17" hidden="1">
      <c r="O3648" s="180"/>
      <c r="P3648" s="180"/>
      <c r="Q3648" s="180"/>
    </row>
    <row r="3649" spans="15:17" hidden="1">
      <c r="O3649" s="28"/>
      <c r="P3649" s="28"/>
      <c r="Q3649" s="28"/>
    </row>
    <row r="3650" spans="15:17" hidden="1"/>
    <row r="3651" spans="15:17" hidden="1">
      <c r="O3651" s="28"/>
      <c r="P3651" s="28"/>
      <c r="Q3651" s="28"/>
    </row>
    <row r="3652" spans="15:17" hidden="1">
      <c r="O3652" s="28"/>
      <c r="P3652" s="28"/>
      <c r="Q3652" s="28"/>
    </row>
    <row r="3653" spans="15:17" hidden="1"/>
    <row r="3654" spans="15:17" hidden="1"/>
    <row r="3655" spans="15:17" hidden="1"/>
    <row r="3656" spans="15:17" hidden="1"/>
    <row r="3657" spans="15:17" hidden="1"/>
    <row r="3658" spans="15:17" hidden="1"/>
    <row r="3659" spans="15:17" hidden="1"/>
    <row r="3660" spans="15:17" hidden="1"/>
    <row r="3661" spans="15:17" hidden="1"/>
    <row r="3662" spans="15:17" hidden="1"/>
    <row r="3663" spans="15:17" hidden="1"/>
    <row r="3664" spans="15:17" hidden="1"/>
    <row r="3665" spans="15:17" hidden="1"/>
    <row r="3666" spans="15:17" hidden="1"/>
    <row r="3667" spans="15:17" hidden="1">
      <c r="O3667" s="28"/>
      <c r="P3667" s="28"/>
      <c r="Q3667" s="28"/>
    </row>
    <row r="3668" spans="15:17" hidden="1"/>
    <row r="3669" spans="15:17" hidden="1"/>
    <row r="3670" spans="15:17" hidden="1"/>
    <row r="3671" spans="15:17" hidden="1"/>
    <row r="3672" spans="15:17" hidden="1"/>
    <row r="3673" spans="15:17" hidden="1">
      <c r="O3673" s="28"/>
      <c r="P3673" s="28"/>
      <c r="Q3673" s="28"/>
    </row>
    <row r="3674" spans="15:17" hidden="1">
      <c r="O3674" s="28"/>
      <c r="P3674" s="28"/>
      <c r="Q3674" s="28"/>
    </row>
    <row r="3675" spans="15:17" hidden="1"/>
    <row r="3676" spans="15:17" hidden="1"/>
    <row r="3677" spans="15:17" hidden="1"/>
    <row r="3678" spans="15:17" hidden="1"/>
    <row r="3679" spans="15:17" hidden="1"/>
    <row r="3680" spans="15:17" hidden="1"/>
    <row r="3681" spans="15:17" hidden="1"/>
    <row r="3682" spans="15:17" hidden="1"/>
    <row r="3683" spans="15:17" hidden="1"/>
    <row r="3684" spans="15:17" hidden="1"/>
    <row r="3685" spans="15:17" hidden="1"/>
    <row r="3686" spans="15:17" hidden="1"/>
    <row r="3687" spans="15:17" hidden="1"/>
    <row r="3688" spans="15:17" hidden="1"/>
    <row r="3689" spans="15:17" hidden="1"/>
    <row r="3690" spans="15:17" hidden="1"/>
    <row r="3691" spans="15:17" hidden="1"/>
    <row r="3692" spans="15:17" hidden="1">
      <c r="O3692" s="28"/>
      <c r="P3692" s="28"/>
      <c r="Q3692" s="28"/>
    </row>
    <row r="3693" spans="15:17" hidden="1"/>
    <row r="3694" spans="15:17" hidden="1"/>
    <row r="3695" spans="15:17" hidden="1"/>
    <row r="3696" spans="15:17" hidden="1"/>
    <row r="3697" spans="15:17" hidden="1"/>
    <row r="3698" spans="15:17" hidden="1">
      <c r="O3698" s="28"/>
      <c r="P3698" s="28"/>
      <c r="Q3698" s="28"/>
    </row>
    <row r="3699" spans="15:17" hidden="1"/>
    <row r="3700" spans="15:17" hidden="1"/>
    <row r="3701" spans="15:17" hidden="1"/>
    <row r="3702" spans="15:17" hidden="1"/>
    <row r="3703" spans="15:17" hidden="1"/>
    <row r="3704" spans="15:17" hidden="1">
      <c r="O3704" s="28"/>
      <c r="P3704" s="28"/>
      <c r="Q3704" s="28"/>
    </row>
    <row r="3705" spans="15:17" hidden="1"/>
    <row r="3706" spans="15:17" hidden="1"/>
    <row r="3707" spans="15:17" hidden="1"/>
    <row r="3708" spans="15:17" hidden="1"/>
    <row r="3709" spans="15:17" hidden="1">
      <c r="O3709" s="28"/>
      <c r="P3709" s="28"/>
      <c r="Q3709" s="28"/>
    </row>
    <row r="3710" spans="15:17" hidden="1"/>
    <row r="3711" spans="15:17" hidden="1"/>
    <row r="3712" spans="15:17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spans="15:17" hidden="1"/>
    <row r="3730" spans="15:17" hidden="1"/>
    <row r="3731" spans="15:17" hidden="1"/>
    <row r="3732" spans="15:17" hidden="1"/>
    <row r="3733" spans="15:17" hidden="1"/>
    <row r="3734" spans="15:17" hidden="1"/>
    <row r="3735" spans="15:17" hidden="1"/>
    <row r="3736" spans="15:17" hidden="1"/>
    <row r="3737" spans="15:17" hidden="1"/>
    <row r="3738" spans="15:17" hidden="1">
      <c r="O3738" s="28"/>
      <c r="P3738" s="28"/>
      <c r="Q3738" s="28"/>
    </row>
    <row r="3739" spans="15:17" hidden="1"/>
    <row r="3740" spans="15:17" hidden="1"/>
    <row r="3741" spans="15:17" hidden="1">
      <c r="O3741" s="28"/>
      <c r="P3741" s="28"/>
      <c r="Q3741" s="28"/>
    </row>
    <row r="3742" spans="15:17" hidden="1">
      <c r="O3742" s="28"/>
      <c r="P3742" s="28"/>
      <c r="Q3742" s="28"/>
    </row>
    <row r="3743" spans="15:17" hidden="1"/>
    <row r="3744" spans="15:17" hidden="1"/>
    <row r="3745" spans="15:17" hidden="1"/>
    <row r="3746" spans="15:17" hidden="1"/>
    <row r="3747" spans="15:17" hidden="1"/>
    <row r="3748" spans="15:17" hidden="1"/>
    <row r="3749" spans="15:17" hidden="1"/>
    <row r="3750" spans="15:17" hidden="1"/>
    <row r="3751" spans="15:17" hidden="1">
      <c r="O3751" s="28"/>
      <c r="P3751" s="28"/>
      <c r="Q3751" s="28"/>
    </row>
    <row r="3752" spans="15:17" hidden="1">
      <c r="O3752" s="28"/>
      <c r="P3752" s="28"/>
      <c r="Q3752" s="28"/>
    </row>
    <row r="3753" spans="15:17" hidden="1"/>
    <row r="3754" spans="15:17" hidden="1"/>
    <row r="3755" spans="15:17" hidden="1">
      <c r="O3755" s="28"/>
      <c r="P3755" s="28"/>
      <c r="Q3755" s="28"/>
    </row>
    <row r="3756" spans="15:17" hidden="1"/>
    <row r="3757" spans="15:17" hidden="1"/>
    <row r="3758" spans="15:17" hidden="1"/>
    <row r="3759" spans="15:17" hidden="1"/>
    <row r="3760" spans="15:17" hidden="1"/>
    <row r="3761" spans="15:17" hidden="1"/>
    <row r="3762" spans="15:17" hidden="1"/>
    <row r="3763" spans="15:17" hidden="1"/>
    <row r="3764" spans="15:17" hidden="1"/>
    <row r="3765" spans="15:17" hidden="1"/>
    <row r="3766" spans="15:17" hidden="1">
      <c r="O3766" s="28"/>
      <c r="P3766" s="28"/>
      <c r="Q3766" s="28"/>
    </row>
    <row r="3767" spans="15:17" hidden="1">
      <c r="O3767" s="28"/>
      <c r="P3767" s="28"/>
      <c r="Q3767" s="28"/>
    </row>
    <row r="3768" spans="15:17" hidden="1"/>
    <row r="3769" spans="15:17" hidden="1"/>
    <row r="3770" spans="15:17" hidden="1"/>
    <row r="3771" spans="15:17" hidden="1"/>
    <row r="3772" spans="15:17" hidden="1"/>
    <row r="3773" spans="15:17" hidden="1"/>
    <row r="3774" spans="15:17" hidden="1"/>
    <row r="3775" spans="15:17" hidden="1"/>
    <row r="3776" spans="15:17" hidden="1"/>
    <row r="3777" spans="15:17" hidden="1"/>
    <row r="3778" spans="15:17" hidden="1"/>
    <row r="3779" spans="15:17" hidden="1">
      <c r="O3779" s="28"/>
      <c r="P3779" s="28"/>
      <c r="Q3779" s="28"/>
    </row>
    <row r="3780" spans="15:17" hidden="1">
      <c r="O3780" s="28"/>
      <c r="P3780" s="28"/>
      <c r="Q3780" s="28"/>
    </row>
    <row r="3781" spans="15:17" hidden="1"/>
    <row r="3782" spans="15:17" hidden="1"/>
    <row r="3783" spans="15:17" hidden="1"/>
    <row r="3784" spans="15:17" hidden="1"/>
    <row r="3785" spans="15:17" hidden="1"/>
    <row r="3786" spans="15:17" hidden="1"/>
    <row r="3787" spans="15:17" hidden="1"/>
    <row r="3788" spans="15:17" hidden="1"/>
    <row r="3789" spans="15:17" hidden="1">
      <c r="O3789" s="28"/>
      <c r="P3789" s="28"/>
      <c r="Q3789" s="28"/>
    </row>
    <row r="3790" spans="15:17" hidden="1">
      <c r="O3790" s="28"/>
      <c r="P3790" s="28"/>
      <c r="Q3790" s="28"/>
    </row>
    <row r="3791" spans="15:17" hidden="1"/>
    <row r="3792" spans="15:17" hidden="1"/>
    <row r="3793" spans="15:17" hidden="1"/>
    <row r="3794" spans="15:17" hidden="1"/>
    <row r="3795" spans="15:17" hidden="1"/>
    <row r="3796" spans="15:17" hidden="1"/>
    <row r="3797" spans="15:17" hidden="1"/>
    <row r="3798" spans="15:17" hidden="1"/>
    <row r="3799" spans="15:17" hidden="1"/>
    <row r="3800" spans="15:17" hidden="1">
      <c r="O3800" s="28"/>
      <c r="P3800" s="28"/>
      <c r="Q3800" s="28"/>
    </row>
    <row r="3801" spans="15:17" hidden="1">
      <c r="O3801" s="28"/>
      <c r="P3801" s="28"/>
      <c r="Q3801" s="28"/>
    </row>
    <row r="3802" spans="15:17" hidden="1"/>
    <row r="3803" spans="15:17" hidden="1"/>
    <row r="3804" spans="15:17" hidden="1"/>
    <row r="3805" spans="15:17" hidden="1"/>
    <row r="3806" spans="15:17" hidden="1"/>
    <row r="3807" spans="15:17" hidden="1"/>
    <row r="3808" spans="15:17" hidden="1"/>
    <row r="3809" spans="15:17" hidden="1"/>
    <row r="3810" spans="15:17" hidden="1"/>
    <row r="3811" spans="15:17" hidden="1"/>
    <row r="3812" spans="15:17" hidden="1"/>
    <row r="3813" spans="15:17" hidden="1"/>
    <row r="3814" spans="15:17" hidden="1">
      <c r="O3814" s="28"/>
      <c r="P3814" s="28"/>
      <c r="Q3814" s="28"/>
    </row>
    <row r="3815" spans="15:17" hidden="1">
      <c r="O3815" s="28"/>
      <c r="P3815" s="28"/>
      <c r="Q3815" s="28"/>
    </row>
    <row r="3816" spans="15:17" hidden="1">
      <c r="O3816" s="28"/>
      <c r="P3816" s="28"/>
      <c r="Q3816" s="28"/>
    </row>
    <row r="3817" spans="15:17" hidden="1"/>
    <row r="3818" spans="15:17" hidden="1"/>
    <row r="3819" spans="15:17" hidden="1"/>
    <row r="3820" spans="15:17" hidden="1"/>
    <row r="3821" spans="15:17" hidden="1"/>
    <row r="3822" spans="15:17" hidden="1">
      <c r="O3822" s="28"/>
      <c r="P3822" s="28"/>
      <c r="Q3822" s="28"/>
    </row>
    <row r="3823" spans="15:17" hidden="1">
      <c r="O3823" s="28"/>
      <c r="P3823" s="28"/>
      <c r="Q3823" s="28"/>
    </row>
    <row r="3824" spans="15:17" hidden="1">
      <c r="O3824" s="28"/>
      <c r="P3824" s="28"/>
      <c r="Q3824" s="28"/>
    </row>
    <row r="3825" spans="15:17" hidden="1"/>
    <row r="3826" spans="15:17" hidden="1"/>
    <row r="3827" spans="15:17" hidden="1"/>
    <row r="3828" spans="15:17" hidden="1"/>
    <row r="3829" spans="15:17" hidden="1"/>
    <row r="3830" spans="15:17" hidden="1"/>
    <row r="3831" spans="15:17" hidden="1"/>
    <row r="3832" spans="15:17" hidden="1"/>
    <row r="3833" spans="15:17" hidden="1"/>
    <row r="3834" spans="15:17" hidden="1"/>
    <row r="3835" spans="15:17" hidden="1"/>
    <row r="3836" spans="15:17" hidden="1"/>
    <row r="3837" spans="15:17" hidden="1">
      <c r="O3837" s="28"/>
      <c r="P3837" s="28"/>
      <c r="Q3837" s="28"/>
    </row>
    <row r="3838" spans="15:17" hidden="1"/>
    <row r="3839" spans="15:17" hidden="1"/>
    <row r="3840" spans="15:17" hidden="1"/>
    <row r="3841" spans="15:17" hidden="1"/>
    <row r="3842" spans="15:17" hidden="1"/>
    <row r="3843" spans="15:17" hidden="1"/>
    <row r="3844" spans="15:17" hidden="1">
      <c r="O3844" s="28"/>
      <c r="P3844" s="28"/>
      <c r="Q3844" s="28"/>
    </row>
    <row r="3845" spans="15:17" hidden="1"/>
    <row r="3846" spans="15:17" hidden="1"/>
    <row r="3847" spans="15:17" hidden="1"/>
    <row r="3848" spans="15:17" hidden="1"/>
    <row r="3849" spans="15:17" hidden="1">
      <c r="O3849" s="28"/>
      <c r="P3849" s="28"/>
      <c r="Q3849" s="28"/>
    </row>
    <row r="3850" spans="15:17" hidden="1"/>
    <row r="3851" spans="15:17" hidden="1"/>
    <row r="3852" spans="15:17" hidden="1"/>
    <row r="3853" spans="15:17" hidden="1"/>
    <row r="3854" spans="15:17" hidden="1">
      <c r="O3854" s="28"/>
      <c r="P3854" s="28"/>
      <c r="Q3854" s="28"/>
    </row>
    <row r="3855" spans="15:17" hidden="1">
      <c r="O3855" s="28"/>
      <c r="P3855" s="28"/>
      <c r="Q3855" s="28"/>
    </row>
    <row r="3856" spans="15:17" hidden="1"/>
    <row r="3857" spans="15:17" hidden="1"/>
    <row r="3858" spans="15:17" hidden="1"/>
    <row r="3859" spans="15:17" hidden="1"/>
    <row r="3860" spans="15:17" hidden="1"/>
    <row r="3861" spans="15:17" hidden="1"/>
    <row r="3862" spans="15:17" hidden="1"/>
    <row r="3863" spans="15:17" hidden="1"/>
    <row r="3864" spans="15:17" hidden="1"/>
    <row r="3865" spans="15:17" hidden="1"/>
    <row r="3866" spans="15:17" hidden="1">
      <c r="O3866" s="28"/>
      <c r="P3866" s="28"/>
      <c r="Q3866" s="28"/>
    </row>
    <row r="3867" spans="15:17" hidden="1"/>
    <row r="3868" spans="15:17" hidden="1"/>
    <row r="3869" spans="15:17" hidden="1">
      <c r="O3869" s="28"/>
      <c r="P3869" s="28"/>
      <c r="Q3869" s="28"/>
    </row>
    <row r="3870" spans="15:17" hidden="1">
      <c r="O3870" s="28"/>
      <c r="P3870" s="28"/>
      <c r="Q3870" s="28"/>
    </row>
    <row r="3871" spans="15:17" hidden="1">
      <c r="O3871" s="28"/>
      <c r="P3871" s="28"/>
      <c r="Q3871" s="28"/>
    </row>
    <row r="3872" spans="15:17" hidden="1">
      <c r="O3872" s="180"/>
      <c r="P3872" s="180"/>
      <c r="Q3872" s="180"/>
    </row>
    <row r="3873" spans="15:17" hidden="1">
      <c r="O3873" s="179"/>
      <c r="P3873" s="179"/>
      <c r="Q3873" s="179"/>
    </row>
    <row r="3874" spans="15:17" hidden="1">
      <c r="O3874" s="179"/>
      <c r="P3874" s="179"/>
      <c r="Q3874" s="179"/>
    </row>
    <row r="3875" spans="15:17" hidden="1">
      <c r="O3875" s="180"/>
      <c r="P3875" s="180"/>
      <c r="Q3875" s="180"/>
    </row>
    <row r="3876" spans="15:17" hidden="1">
      <c r="O3876" s="28"/>
      <c r="P3876" s="28"/>
      <c r="Q3876" s="28"/>
    </row>
    <row r="3877" spans="15:17" hidden="1"/>
    <row r="3878" spans="15:17" hidden="1">
      <c r="O3878" s="28"/>
      <c r="P3878" s="28"/>
      <c r="Q3878" s="28"/>
    </row>
    <row r="3879" spans="15:17" hidden="1">
      <c r="O3879" s="28"/>
      <c r="P3879" s="28"/>
      <c r="Q3879" s="28"/>
    </row>
    <row r="3880" spans="15:17" hidden="1"/>
    <row r="3881" spans="15:17" hidden="1"/>
    <row r="3882" spans="15:17" hidden="1"/>
    <row r="3883" spans="15:17" hidden="1"/>
    <row r="3884" spans="15:17" hidden="1"/>
    <row r="3885" spans="15:17" hidden="1"/>
    <row r="3886" spans="15:17" hidden="1"/>
    <row r="3887" spans="15:17" hidden="1"/>
    <row r="3888" spans="15:17" hidden="1"/>
    <row r="3889" spans="15:17" hidden="1"/>
    <row r="3890" spans="15:17" hidden="1"/>
    <row r="3891" spans="15:17" hidden="1"/>
    <row r="3892" spans="15:17" hidden="1"/>
    <row r="3893" spans="15:17" hidden="1"/>
    <row r="3894" spans="15:17" hidden="1">
      <c r="O3894" s="28"/>
      <c r="P3894" s="28"/>
      <c r="Q3894" s="28"/>
    </row>
    <row r="3895" spans="15:17" hidden="1"/>
    <row r="3896" spans="15:17" hidden="1"/>
    <row r="3897" spans="15:17" hidden="1"/>
    <row r="3898" spans="15:17" hidden="1"/>
    <row r="3899" spans="15:17" hidden="1"/>
    <row r="3900" spans="15:17" hidden="1">
      <c r="O3900" s="28"/>
      <c r="P3900" s="28"/>
      <c r="Q3900" s="28"/>
    </row>
    <row r="3901" spans="15:17" hidden="1">
      <c r="O3901" s="28"/>
      <c r="P3901" s="28"/>
      <c r="Q3901" s="28"/>
    </row>
    <row r="3902" spans="15:17" hidden="1"/>
    <row r="3903" spans="15:17" hidden="1"/>
    <row r="3904" spans="15:17" hidden="1"/>
    <row r="3905" spans="15:17" hidden="1"/>
    <row r="3906" spans="15:17" hidden="1"/>
    <row r="3907" spans="15:17" hidden="1"/>
    <row r="3908" spans="15:17" hidden="1"/>
    <row r="3909" spans="15:17" hidden="1"/>
    <row r="3910" spans="15:17" hidden="1"/>
    <row r="3911" spans="15:17" hidden="1"/>
    <row r="3912" spans="15:17" hidden="1"/>
    <row r="3913" spans="15:17" hidden="1"/>
    <row r="3914" spans="15:17" hidden="1"/>
    <row r="3915" spans="15:17" hidden="1"/>
    <row r="3916" spans="15:17" hidden="1"/>
    <row r="3917" spans="15:17" hidden="1"/>
    <row r="3918" spans="15:17" hidden="1"/>
    <row r="3919" spans="15:17" hidden="1">
      <c r="O3919" s="28"/>
      <c r="P3919" s="28"/>
      <c r="Q3919" s="28"/>
    </row>
    <row r="3920" spans="15:17" hidden="1"/>
    <row r="3921" spans="15:17" hidden="1"/>
    <row r="3922" spans="15:17" hidden="1"/>
    <row r="3923" spans="15:17" hidden="1"/>
    <row r="3924" spans="15:17" hidden="1"/>
    <row r="3925" spans="15:17" hidden="1">
      <c r="O3925" s="28"/>
      <c r="P3925" s="28"/>
      <c r="Q3925" s="28"/>
    </row>
    <row r="3926" spans="15:17" hidden="1"/>
    <row r="3927" spans="15:17" hidden="1"/>
    <row r="3928" spans="15:17" hidden="1"/>
    <row r="3929" spans="15:17" hidden="1"/>
    <row r="3930" spans="15:17" hidden="1"/>
    <row r="3931" spans="15:17" hidden="1">
      <c r="O3931" s="28"/>
      <c r="P3931" s="28"/>
      <c r="Q3931" s="28"/>
    </row>
    <row r="3932" spans="15:17" hidden="1"/>
    <row r="3933" spans="15:17" hidden="1"/>
    <row r="3934" spans="15:17" hidden="1"/>
    <row r="3935" spans="15:17" hidden="1"/>
    <row r="3936" spans="15:17" hidden="1">
      <c r="O3936" s="28"/>
      <c r="P3936" s="28"/>
      <c r="Q3936" s="28"/>
    </row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spans="15:17" hidden="1"/>
    <row r="3954" spans="15:17" hidden="1"/>
    <row r="3955" spans="15:17" hidden="1"/>
    <row r="3956" spans="15:17" hidden="1"/>
    <row r="3957" spans="15:17" hidden="1"/>
    <row r="3958" spans="15:17" hidden="1"/>
    <row r="3959" spans="15:17" hidden="1"/>
    <row r="3960" spans="15:17" hidden="1"/>
    <row r="3961" spans="15:17" hidden="1"/>
    <row r="3962" spans="15:17" hidden="1"/>
    <row r="3963" spans="15:17" hidden="1"/>
    <row r="3964" spans="15:17" hidden="1"/>
    <row r="3965" spans="15:17" hidden="1">
      <c r="O3965" s="28"/>
      <c r="P3965" s="28"/>
      <c r="Q3965" s="28"/>
    </row>
    <row r="3966" spans="15:17" hidden="1"/>
    <row r="3967" spans="15:17" hidden="1"/>
    <row r="3968" spans="15:17" hidden="1">
      <c r="O3968" s="28"/>
      <c r="P3968" s="28"/>
      <c r="Q3968" s="28"/>
    </row>
    <row r="3969" spans="15:17" hidden="1">
      <c r="O3969" s="28"/>
      <c r="P3969" s="28"/>
      <c r="Q3969" s="28"/>
    </row>
    <row r="3970" spans="15:17" hidden="1"/>
    <row r="3971" spans="15:17" hidden="1"/>
    <row r="3972" spans="15:17" hidden="1"/>
    <row r="3973" spans="15:17" hidden="1"/>
    <row r="3974" spans="15:17" hidden="1"/>
    <row r="3975" spans="15:17" hidden="1"/>
    <row r="3976" spans="15:17" hidden="1"/>
    <row r="3977" spans="15:17" hidden="1"/>
    <row r="3978" spans="15:17" hidden="1">
      <c r="O3978" s="28"/>
      <c r="P3978" s="28"/>
      <c r="Q3978" s="28"/>
    </row>
    <row r="3979" spans="15:17" hidden="1">
      <c r="O3979" s="28"/>
      <c r="P3979" s="28"/>
      <c r="Q3979" s="28"/>
    </row>
    <row r="3980" spans="15:17" hidden="1"/>
    <row r="3981" spans="15:17" hidden="1"/>
    <row r="3982" spans="15:17" hidden="1">
      <c r="O3982" s="28"/>
      <c r="P3982" s="28"/>
      <c r="Q3982" s="28"/>
    </row>
    <row r="3983" spans="15:17" hidden="1"/>
    <row r="3984" spans="15:17" hidden="1"/>
    <row r="3985" spans="15:17" hidden="1"/>
    <row r="3986" spans="15:17" hidden="1"/>
    <row r="3987" spans="15:17" hidden="1"/>
    <row r="3988" spans="15:17" hidden="1"/>
    <row r="3989" spans="15:17" hidden="1"/>
    <row r="3990" spans="15:17" hidden="1"/>
    <row r="3991" spans="15:17" hidden="1"/>
    <row r="3992" spans="15:17" hidden="1"/>
    <row r="3993" spans="15:17" hidden="1">
      <c r="O3993" s="28"/>
      <c r="P3993" s="28"/>
      <c r="Q3993" s="28"/>
    </row>
    <row r="3994" spans="15:17" hidden="1">
      <c r="O3994" s="28"/>
      <c r="P3994" s="28"/>
      <c r="Q3994" s="28"/>
    </row>
    <row r="3995" spans="15:17" hidden="1"/>
    <row r="3996" spans="15:17" hidden="1"/>
    <row r="3997" spans="15:17" hidden="1"/>
    <row r="3998" spans="15:17" hidden="1"/>
    <row r="3999" spans="15:17" hidden="1"/>
    <row r="4000" spans="15:17" hidden="1"/>
    <row r="4001" spans="15:17" hidden="1"/>
    <row r="4002" spans="15:17" hidden="1"/>
    <row r="4003" spans="15:17" hidden="1"/>
    <row r="4004" spans="15:17" hidden="1"/>
    <row r="4005" spans="15:17" hidden="1"/>
    <row r="4006" spans="15:17" hidden="1">
      <c r="O4006" s="28"/>
      <c r="P4006" s="28"/>
      <c r="Q4006" s="28"/>
    </row>
    <row r="4007" spans="15:17" hidden="1">
      <c r="O4007" s="28"/>
      <c r="P4007" s="28"/>
      <c r="Q4007" s="28"/>
    </row>
    <row r="4008" spans="15:17" hidden="1"/>
    <row r="4009" spans="15:17" hidden="1"/>
    <row r="4010" spans="15:17" hidden="1"/>
    <row r="4011" spans="15:17" hidden="1"/>
    <row r="4012" spans="15:17" hidden="1"/>
    <row r="4013" spans="15:17" hidden="1"/>
    <row r="4014" spans="15:17" hidden="1"/>
    <row r="4015" spans="15:17" hidden="1"/>
    <row r="4016" spans="15:17" hidden="1">
      <c r="O4016" s="28"/>
      <c r="P4016" s="28"/>
      <c r="Q4016" s="28"/>
    </row>
    <row r="4017" spans="15:17" hidden="1">
      <c r="O4017" s="28"/>
      <c r="P4017" s="28"/>
      <c r="Q4017" s="28"/>
    </row>
    <row r="4018" spans="15:17" hidden="1"/>
    <row r="4019" spans="15:17" hidden="1"/>
    <row r="4020" spans="15:17" hidden="1"/>
    <row r="4021" spans="15:17" hidden="1"/>
    <row r="4022" spans="15:17" hidden="1"/>
    <row r="4023" spans="15:17" hidden="1"/>
    <row r="4024" spans="15:17" hidden="1"/>
    <row r="4025" spans="15:17" hidden="1"/>
    <row r="4026" spans="15:17" hidden="1"/>
    <row r="4027" spans="15:17" hidden="1">
      <c r="O4027" s="28"/>
      <c r="P4027" s="28"/>
      <c r="Q4027" s="28"/>
    </row>
    <row r="4028" spans="15:17" hidden="1">
      <c r="O4028" s="28"/>
      <c r="P4028" s="28"/>
      <c r="Q4028" s="28"/>
    </row>
    <row r="4029" spans="15:17" hidden="1"/>
    <row r="4030" spans="15:17" hidden="1"/>
    <row r="4031" spans="15:17" hidden="1"/>
    <row r="4032" spans="15:17" hidden="1"/>
    <row r="4033" spans="15:17" hidden="1"/>
    <row r="4034" spans="15:17" hidden="1"/>
    <row r="4035" spans="15:17" hidden="1"/>
    <row r="4036" spans="15:17" hidden="1"/>
    <row r="4037" spans="15:17" hidden="1"/>
    <row r="4038" spans="15:17" hidden="1"/>
    <row r="4039" spans="15:17" hidden="1"/>
    <row r="4040" spans="15:17" hidden="1"/>
    <row r="4041" spans="15:17" hidden="1">
      <c r="O4041" s="28"/>
      <c r="P4041" s="28"/>
      <c r="Q4041" s="28"/>
    </row>
    <row r="4042" spans="15:17" hidden="1">
      <c r="O4042" s="28"/>
      <c r="P4042" s="28"/>
      <c r="Q4042" s="28"/>
    </row>
    <row r="4043" spans="15:17" hidden="1">
      <c r="O4043" s="28"/>
      <c r="P4043" s="28"/>
      <c r="Q4043" s="28"/>
    </row>
    <row r="4044" spans="15:17" hidden="1"/>
    <row r="4045" spans="15:17" hidden="1"/>
    <row r="4046" spans="15:17" hidden="1"/>
    <row r="4047" spans="15:17" hidden="1"/>
    <row r="4048" spans="15:17" hidden="1"/>
    <row r="4049" spans="15:17" hidden="1">
      <c r="O4049" s="28"/>
      <c r="P4049" s="28"/>
      <c r="Q4049" s="28"/>
    </row>
    <row r="4050" spans="15:17" hidden="1">
      <c r="O4050" s="28"/>
      <c r="P4050" s="28"/>
      <c r="Q4050" s="28"/>
    </row>
    <row r="4051" spans="15:17" hidden="1">
      <c r="O4051" s="28"/>
      <c r="P4051" s="28"/>
      <c r="Q4051" s="28"/>
    </row>
    <row r="4052" spans="15:17" hidden="1"/>
    <row r="4053" spans="15:17" hidden="1"/>
    <row r="4054" spans="15:17" hidden="1"/>
    <row r="4055" spans="15:17" hidden="1"/>
    <row r="4056" spans="15:17" hidden="1"/>
    <row r="4057" spans="15:17" hidden="1"/>
    <row r="4058" spans="15:17" hidden="1"/>
    <row r="4059" spans="15:17" hidden="1"/>
    <row r="4060" spans="15:17" hidden="1"/>
    <row r="4061" spans="15:17" hidden="1"/>
    <row r="4062" spans="15:17" hidden="1"/>
    <row r="4063" spans="15:17" hidden="1"/>
    <row r="4064" spans="15:17" hidden="1">
      <c r="O4064" s="28"/>
      <c r="P4064" s="28"/>
      <c r="Q4064" s="28"/>
    </row>
    <row r="4065" spans="15:17" hidden="1"/>
    <row r="4066" spans="15:17" hidden="1"/>
    <row r="4067" spans="15:17" hidden="1"/>
    <row r="4068" spans="15:17" hidden="1"/>
    <row r="4069" spans="15:17" hidden="1"/>
    <row r="4070" spans="15:17" hidden="1"/>
    <row r="4071" spans="15:17" hidden="1">
      <c r="O4071" s="28"/>
      <c r="P4071" s="28"/>
      <c r="Q4071" s="28"/>
    </row>
    <row r="4072" spans="15:17" hidden="1"/>
    <row r="4073" spans="15:17" hidden="1"/>
    <row r="4074" spans="15:17" hidden="1"/>
    <row r="4075" spans="15:17" hidden="1"/>
    <row r="4076" spans="15:17" hidden="1">
      <c r="O4076" s="28"/>
      <c r="P4076" s="28"/>
      <c r="Q4076" s="28"/>
    </row>
    <row r="4077" spans="15:17" hidden="1"/>
    <row r="4078" spans="15:17" hidden="1"/>
    <row r="4079" spans="15:17" hidden="1"/>
    <row r="4080" spans="15:17" hidden="1"/>
    <row r="4081" spans="15:17" hidden="1">
      <c r="O4081" s="28"/>
      <c r="P4081" s="28"/>
      <c r="Q4081" s="28"/>
    </row>
    <row r="4082" spans="15:17" hidden="1">
      <c r="O4082" s="28"/>
      <c r="P4082" s="28"/>
      <c r="Q4082" s="28"/>
    </row>
    <row r="4083" spans="15:17" hidden="1"/>
    <row r="4084" spans="15:17" hidden="1"/>
    <row r="4085" spans="15:17" hidden="1"/>
    <row r="4086" spans="15:17" hidden="1"/>
    <row r="4087" spans="15:17" hidden="1"/>
    <row r="4088" spans="15:17" hidden="1"/>
    <row r="4089" spans="15:17" hidden="1"/>
    <row r="4090" spans="15:17" hidden="1"/>
    <row r="4091" spans="15:17" hidden="1"/>
    <row r="4092" spans="15:17" hidden="1"/>
    <row r="4093" spans="15:17" hidden="1">
      <c r="O4093" s="28"/>
      <c r="P4093" s="28"/>
      <c r="Q4093" s="28"/>
    </row>
    <row r="4094" spans="15:17" hidden="1"/>
    <row r="4095" spans="15:17" hidden="1"/>
    <row r="4096" spans="15:17" hidden="1">
      <c r="O4096" s="28"/>
      <c r="P4096" s="28"/>
      <c r="Q4096" s="28"/>
    </row>
    <row r="4097" spans="15:17" hidden="1">
      <c r="O4097" s="28"/>
      <c r="P4097" s="28"/>
      <c r="Q4097" s="28"/>
    </row>
    <row r="4098" spans="15:17" hidden="1">
      <c r="O4098" s="28"/>
      <c r="P4098" s="28"/>
      <c r="Q4098" s="28"/>
    </row>
    <row r="4099" spans="15:17" hidden="1">
      <c r="O4099" s="180"/>
      <c r="P4099" s="180"/>
      <c r="Q4099" s="180"/>
    </row>
    <row r="4100" spans="15:17" hidden="1">
      <c r="O4100" s="179"/>
      <c r="P4100" s="179"/>
      <c r="Q4100" s="179"/>
    </row>
    <row r="4101" spans="15:17" hidden="1">
      <c r="O4101" s="179"/>
      <c r="P4101" s="179"/>
      <c r="Q4101" s="179"/>
    </row>
    <row r="4102" spans="15:17" hidden="1">
      <c r="O4102" s="180"/>
      <c r="P4102" s="180"/>
      <c r="Q4102" s="180"/>
    </row>
    <row r="4103" spans="15:17" hidden="1">
      <c r="O4103" s="28"/>
      <c r="P4103" s="28"/>
      <c r="Q4103" s="28"/>
    </row>
    <row r="4104" spans="15:17" hidden="1"/>
    <row r="4105" spans="15:17" hidden="1">
      <c r="O4105" s="28"/>
      <c r="P4105" s="28"/>
      <c r="Q4105" s="28"/>
    </row>
    <row r="4106" spans="15:17" hidden="1">
      <c r="O4106" s="28"/>
      <c r="P4106" s="28"/>
      <c r="Q4106" s="28"/>
    </row>
    <row r="4107" spans="15:17" hidden="1"/>
    <row r="4108" spans="15:17" hidden="1"/>
    <row r="4109" spans="15:17" hidden="1"/>
    <row r="4110" spans="15:17" hidden="1"/>
    <row r="4111" spans="15:17" hidden="1"/>
    <row r="4112" spans="15:17" hidden="1"/>
    <row r="4113" spans="15:17" hidden="1"/>
    <row r="4114" spans="15:17" hidden="1"/>
    <row r="4115" spans="15:17" hidden="1"/>
    <row r="4116" spans="15:17" hidden="1"/>
    <row r="4117" spans="15:17" hidden="1"/>
    <row r="4118" spans="15:17" hidden="1"/>
    <row r="4119" spans="15:17" hidden="1"/>
    <row r="4120" spans="15:17" hidden="1"/>
    <row r="4121" spans="15:17" hidden="1">
      <c r="O4121" s="28"/>
      <c r="P4121" s="28"/>
      <c r="Q4121" s="28"/>
    </row>
    <row r="4122" spans="15:17" hidden="1"/>
    <row r="4123" spans="15:17" hidden="1"/>
    <row r="4124" spans="15:17" hidden="1"/>
    <row r="4125" spans="15:17" hidden="1"/>
    <row r="4126" spans="15:17" hidden="1"/>
    <row r="4127" spans="15:17" hidden="1">
      <c r="O4127" s="28"/>
      <c r="P4127" s="28"/>
      <c r="Q4127" s="28"/>
    </row>
    <row r="4128" spans="15:17" hidden="1">
      <c r="O4128" s="28"/>
      <c r="P4128" s="28"/>
      <c r="Q4128" s="28"/>
    </row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spans="15:17" hidden="1"/>
    <row r="4146" spans="15:17" hidden="1">
      <c r="O4146" s="28"/>
      <c r="P4146" s="28"/>
      <c r="Q4146" s="28"/>
    </row>
    <row r="4147" spans="15:17" hidden="1"/>
    <row r="4148" spans="15:17" hidden="1"/>
    <row r="4149" spans="15:17" hidden="1"/>
    <row r="4150" spans="15:17" hidden="1"/>
    <row r="4151" spans="15:17" hidden="1"/>
    <row r="4152" spans="15:17" hidden="1">
      <c r="O4152" s="28"/>
      <c r="P4152" s="28"/>
      <c r="Q4152" s="28"/>
    </row>
    <row r="4153" spans="15:17" hidden="1"/>
    <row r="4154" spans="15:17" hidden="1"/>
    <row r="4155" spans="15:17" hidden="1"/>
    <row r="4156" spans="15:17" hidden="1"/>
    <row r="4157" spans="15:17" hidden="1"/>
    <row r="4158" spans="15:17" hidden="1">
      <c r="O4158" s="28"/>
      <c r="P4158" s="28"/>
      <c r="Q4158" s="28"/>
    </row>
    <row r="4159" spans="15:17" hidden="1"/>
    <row r="4160" spans="15:17" hidden="1"/>
    <row r="4161" spans="15:17" hidden="1"/>
    <row r="4162" spans="15:17" hidden="1"/>
    <row r="4163" spans="15:17" hidden="1">
      <c r="O4163" s="28"/>
      <c r="P4163" s="28"/>
      <c r="Q4163" s="28"/>
    </row>
    <row r="4164" spans="15:17" hidden="1"/>
    <row r="4165" spans="15:17" hidden="1"/>
    <row r="4166" spans="15:17" hidden="1"/>
    <row r="4167" spans="15:17" hidden="1"/>
    <row r="4168" spans="15:17" hidden="1"/>
    <row r="4169" spans="15:17" hidden="1"/>
    <row r="4170" spans="15:17" hidden="1"/>
    <row r="4171" spans="15:17" hidden="1"/>
    <row r="4172" spans="15:17" hidden="1"/>
    <row r="4173" spans="15:17" hidden="1"/>
    <row r="4174" spans="15:17" hidden="1"/>
    <row r="4175" spans="15:17" hidden="1"/>
    <row r="4176" spans="15:17" hidden="1"/>
    <row r="4177" spans="15:17" hidden="1"/>
    <row r="4178" spans="15:17" hidden="1"/>
    <row r="4179" spans="15:17" hidden="1"/>
    <row r="4180" spans="15:17" hidden="1"/>
    <row r="4181" spans="15:17" hidden="1"/>
    <row r="4182" spans="15:17" hidden="1"/>
    <row r="4183" spans="15:17" hidden="1"/>
    <row r="4184" spans="15:17" hidden="1"/>
    <row r="4185" spans="15:17" hidden="1"/>
    <row r="4186" spans="15:17" hidden="1"/>
    <row r="4187" spans="15:17" hidden="1"/>
    <row r="4188" spans="15:17" hidden="1"/>
    <row r="4189" spans="15:17" hidden="1"/>
    <row r="4190" spans="15:17" hidden="1"/>
    <row r="4191" spans="15:17" hidden="1"/>
    <row r="4192" spans="15:17" hidden="1">
      <c r="O4192" s="28"/>
      <c r="P4192" s="28"/>
      <c r="Q4192" s="28"/>
    </row>
    <row r="4193" spans="15:17" hidden="1"/>
    <row r="4194" spans="15:17" hidden="1"/>
    <row r="4195" spans="15:17" hidden="1">
      <c r="O4195" s="28"/>
      <c r="P4195" s="28"/>
      <c r="Q4195" s="28"/>
    </row>
    <row r="4196" spans="15:17" hidden="1">
      <c r="O4196" s="28"/>
      <c r="P4196" s="28"/>
      <c r="Q4196" s="28"/>
    </row>
    <row r="4197" spans="15:17" hidden="1"/>
    <row r="4198" spans="15:17" hidden="1"/>
    <row r="4199" spans="15:17" hidden="1"/>
    <row r="4200" spans="15:17" hidden="1"/>
    <row r="4201" spans="15:17" hidden="1"/>
    <row r="4202" spans="15:17" hidden="1"/>
    <row r="4203" spans="15:17" hidden="1"/>
    <row r="4204" spans="15:17" hidden="1"/>
    <row r="4205" spans="15:17" hidden="1">
      <c r="O4205" s="28"/>
      <c r="P4205" s="28"/>
      <c r="Q4205" s="28"/>
    </row>
    <row r="4206" spans="15:17" hidden="1">
      <c r="O4206" s="28"/>
      <c r="P4206" s="28"/>
      <c r="Q4206" s="28"/>
    </row>
    <row r="4207" spans="15:17" hidden="1"/>
    <row r="4208" spans="15:17" hidden="1"/>
    <row r="4209" spans="15:17" hidden="1">
      <c r="O4209" s="28"/>
      <c r="P4209" s="28"/>
      <c r="Q4209" s="28"/>
    </row>
    <row r="4210" spans="15:17" hidden="1"/>
    <row r="4211" spans="15:17" hidden="1"/>
    <row r="4212" spans="15:17" hidden="1"/>
    <row r="4213" spans="15:17" hidden="1"/>
    <row r="4214" spans="15:17" hidden="1"/>
    <row r="4215" spans="15:17" hidden="1"/>
    <row r="4216" spans="15:17" hidden="1"/>
    <row r="4217" spans="15:17" hidden="1"/>
    <row r="4218" spans="15:17" hidden="1"/>
    <row r="4219" spans="15:17" hidden="1"/>
    <row r="4220" spans="15:17" hidden="1">
      <c r="O4220" s="28"/>
      <c r="P4220" s="28"/>
      <c r="Q4220" s="28"/>
    </row>
    <row r="4221" spans="15:17" hidden="1">
      <c r="O4221" s="28"/>
      <c r="P4221" s="28"/>
      <c r="Q4221" s="28"/>
    </row>
    <row r="4222" spans="15:17" hidden="1"/>
    <row r="4223" spans="15:17" hidden="1"/>
    <row r="4224" spans="15:17" hidden="1"/>
    <row r="4225" spans="15:17" hidden="1"/>
    <row r="4226" spans="15:17" hidden="1"/>
    <row r="4227" spans="15:17" hidden="1"/>
    <row r="4228" spans="15:17" hidden="1"/>
    <row r="4229" spans="15:17" hidden="1"/>
    <row r="4230" spans="15:17" hidden="1"/>
    <row r="4231" spans="15:17" hidden="1"/>
    <row r="4232" spans="15:17" hidden="1"/>
    <row r="4233" spans="15:17" hidden="1">
      <c r="O4233" s="28"/>
      <c r="P4233" s="28"/>
      <c r="Q4233" s="28"/>
    </row>
    <row r="4234" spans="15:17" hidden="1">
      <c r="O4234" s="28"/>
      <c r="P4234" s="28"/>
      <c r="Q4234" s="28"/>
    </row>
    <row r="4235" spans="15:17" hidden="1"/>
    <row r="4236" spans="15:17" hidden="1"/>
    <row r="4237" spans="15:17" hidden="1"/>
    <row r="4238" spans="15:17" hidden="1"/>
    <row r="4239" spans="15:17" hidden="1"/>
    <row r="4240" spans="15:17" hidden="1"/>
    <row r="4241" spans="15:17" hidden="1"/>
    <row r="4242" spans="15:17" hidden="1"/>
    <row r="4243" spans="15:17" hidden="1">
      <c r="O4243" s="28"/>
      <c r="P4243" s="28"/>
      <c r="Q4243" s="28"/>
    </row>
    <row r="4244" spans="15:17" hidden="1">
      <c r="O4244" s="28"/>
      <c r="P4244" s="28"/>
      <c r="Q4244" s="28"/>
    </row>
    <row r="4245" spans="15:17" hidden="1"/>
    <row r="4246" spans="15:17" hidden="1"/>
    <row r="4247" spans="15:17" hidden="1"/>
    <row r="4248" spans="15:17" hidden="1"/>
    <row r="4249" spans="15:17" hidden="1"/>
    <row r="4250" spans="15:17" hidden="1"/>
    <row r="4251" spans="15:17" hidden="1"/>
    <row r="4252" spans="15:17" hidden="1"/>
    <row r="4253" spans="15:17" hidden="1"/>
    <row r="4254" spans="15:17" hidden="1">
      <c r="O4254" s="28"/>
      <c r="P4254" s="28"/>
      <c r="Q4254" s="28"/>
    </row>
    <row r="4255" spans="15:17" hidden="1">
      <c r="O4255" s="28"/>
      <c r="P4255" s="28"/>
      <c r="Q4255" s="28"/>
    </row>
    <row r="4256" spans="15:17" hidden="1"/>
    <row r="4257" spans="15:17" hidden="1"/>
    <row r="4258" spans="15:17" hidden="1"/>
    <row r="4259" spans="15:17" hidden="1"/>
    <row r="4260" spans="15:17" hidden="1"/>
    <row r="4261" spans="15:17" hidden="1"/>
    <row r="4262" spans="15:17" hidden="1"/>
    <row r="4263" spans="15:17" hidden="1"/>
    <row r="4264" spans="15:17" hidden="1"/>
    <row r="4265" spans="15:17" hidden="1"/>
    <row r="4266" spans="15:17" hidden="1"/>
    <row r="4267" spans="15:17" hidden="1"/>
    <row r="4268" spans="15:17" hidden="1">
      <c r="O4268" s="28"/>
      <c r="P4268" s="28"/>
      <c r="Q4268" s="28"/>
    </row>
    <row r="4269" spans="15:17" hidden="1">
      <c r="O4269" s="28"/>
      <c r="P4269" s="28"/>
      <c r="Q4269" s="28"/>
    </row>
    <row r="4270" spans="15:17" hidden="1">
      <c r="O4270" s="28"/>
      <c r="P4270" s="28"/>
      <c r="Q4270" s="28"/>
    </row>
    <row r="4271" spans="15:17" hidden="1"/>
    <row r="4272" spans="15:17" hidden="1"/>
    <row r="4273" spans="15:17" hidden="1"/>
    <row r="4274" spans="15:17" hidden="1"/>
    <row r="4275" spans="15:17" hidden="1"/>
    <row r="4276" spans="15:17" hidden="1">
      <c r="O4276" s="28"/>
      <c r="P4276" s="28"/>
      <c r="Q4276" s="28"/>
    </row>
    <row r="4277" spans="15:17" hidden="1">
      <c r="O4277" s="28"/>
      <c r="P4277" s="28"/>
      <c r="Q4277" s="28"/>
    </row>
    <row r="4278" spans="15:17" hidden="1">
      <c r="O4278" s="28"/>
      <c r="P4278" s="28"/>
      <c r="Q4278" s="28"/>
    </row>
    <row r="4279" spans="15:17" hidden="1"/>
    <row r="4280" spans="15:17" hidden="1"/>
    <row r="4281" spans="15:17" hidden="1"/>
    <row r="4282" spans="15:17" hidden="1"/>
    <row r="4283" spans="15:17" hidden="1"/>
    <row r="4284" spans="15:17" hidden="1"/>
    <row r="4285" spans="15:17" hidden="1"/>
    <row r="4286" spans="15:17" hidden="1"/>
    <row r="4287" spans="15:17" hidden="1"/>
    <row r="4288" spans="15:17" hidden="1"/>
    <row r="4289" spans="15:17" hidden="1"/>
    <row r="4290" spans="15:17" hidden="1"/>
    <row r="4291" spans="15:17" hidden="1">
      <c r="O4291" s="28"/>
      <c r="P4291" s="28"/>
      <c r="Q4291" s="28"/>
    </row>
    <row r="4292" spans="15:17" hidden="1"/>
    <row r="4293" spans="15:17" hidden="1"/>
    <row r="4294" spans="15:17" hidden="1"/>
    <row r="4295" spans="15:17" hidden="1"/>
    <row r="4296" spans="15:17" hidden="1"/>
    <row r="4297" spans="15:17" hidden="1"/>
    <row r="4298" spans="15:17" hidden="1">
      <c r="O4298" s="28"/>
      <c r="P4298" s="28"/>
      <c r="Q4298" s="28"/>
    </row>
    <row r="4299" spans="15:17" hidden="1"/>
    <row r="4300" spans="15:17" hidden="1"/>
    <row r="4301" spans="15:17" hidden="1"/>
    <row r="4302" spans="15:17" hidden="1"/>
    <row r="4303" spans="15:17" hidden="1">
      <c r="O4303" s="28"/>
      <c r="P4303" s="28"/>
      <c r="Q4303" s="28"/>
    </row>
    <row r="4304" spans="15:17" hidden="1"/>
    <row r="4305" spans="15:17" hidden="1"/>
    <row r="4306" spans="15:17" hidden="1"/>
    <row r="4307" spans="15:17" hidden="1"/>
    <row r="4308" spans="15:17" hidden="1">
      <c r="O4308" s="28"/>
      <c r="P4308" s="28"/>
      <c r="Q4308" s="28"/>
    </row>
    <row r="4309" spans="15:17" hidden="1">
      <c r="O4309" s="28"/>
      <c r="P4309" s="28"/>
      <c r="Q4309" s="28"/>
    </row>
    <row r="4310" spans="15:17" hidden="1"/>
    <row r="4311" spans="15:17" hidden="1"/>
    <row r="4312" spans="15:17" hidden="1"/>
    <row r="4313" spans="15:17" hidden="1"/>
    <row r="4314" spans="15:17" hidden="1"/>
    <row r="4315" spans="15:17" hidden="1"/>
    <row r="4316" spans="15:17" hidden="1"/>
    <row r="4317" spans="15:17" hidden="1"/>
    <row r="4318" spans="15:17" hidden="1"/>
    <row r="4319" spans="15:17" hidden="1"/>
    <row r="4320" spans="15:17" hidden="1">
      <c r="O4320" s="28"/>
      <c r="P4320" s="28"/>
      <c r="Q4320" s="28"/>
    </row>
    <row r="4321" spans="15:17" hidden="1"/>
    <row r="4322" spans="15:17" hidden="1"/>
    <row r="4323" spans="15:17" hidden="1">
      <c r="O4323" s="28"/>
      <c r="P4323" s="28"/>
      <c r="Q4323" s="28"/>
    </row>
    <row r="4324" spans="15:17" hidden="1">
      <c r="O4324" s="28"/>
      <c r="P4324" s="28"/>
      <c r="Q4324" s="28"/>
    </row>
    <row r="4325" spans="15:17" hidden="1">
      <c r="O4325" s="28"/>
      <c r="P4325" s="28"/>
      <c r="Q4325" s="28"/>
    </row>
    <row r="4326" spans="15:17" hidden="1">
      <c r="O4326" s="180"/>
      <c r="P4326" s="180"/>
      <c r="Q4326" s="180"/>
    </row>
    <row r="4327" spans="15:17" hidden="1">
      <c r="O4327" s="179"/>
      <c r="P4327" s="179"/>
      <c r="Q4327" s="179"/>
    </row>
    <row r="4328" spans="15:17" hidden="1">
      <c r="O4328" s="179"/>
      <c r="P4328" s="179"/>
      <c r="Q4328" s="179"/>
    </row>
    <row r="4329" spans="15:17" hidden="1">
      <c r="O4329" s="180"/>
      <c r="P4329" s="180"/>
      <c r="Q4329" s="180"/>
    </row>
    <row r="4330" spans="15:17" hidden="1">
      <c r="O4330" s="28"/>
      <c r="P4330" s="28"/>
      <c r="Q4330" s="28"/>
    </row>
    <row r="4331" spans="15:17" hidden="1"/>
    <row r="4332" spans="15:17" hidden="1">
      <c r="O4332" s="28"/>
      <c r="P4332" s="28"/>
      <c r="Q4332" s="28"/>
    </row>
    <row r="4333" spans="15:17" hidden="1">
      <c r="O4333" s="28"/>
      <c r="P4333" s="28"/>
      <c r="Q4333" s="28"/>
    </row>
    <row r="4334" spans="15:17" hidden="1"/>
    <row r="4335" spans="15:17" hidden="1"/>
    <row r="4336" spans="15:17" hidden="1"/>
    <row r="4337" spans="15:17" hidden="1"/>
    <row r="4338" spans="15:17" hidden="1"/>
    <row r="4339" spans="15:17" hidden="1"/>
    <row r="4340" spans="15:17" hidden="1"/>
    <row r="4341" spans="15:17" hidden="1"/>
    <row r="4342" spans="15:17" hidden="1"/>
    <row r="4343" spans="15:17" hidden="1"/>
    <row r="4344" spans="15:17" hidden="1"/>
    <row r="4345" spans="15:17" hidden="1"/>
    <row r="4346" spans="15:17" hidden="1"/>
    <row r="4347" spans="15:17" hidden="1"/>
    <row r="4348" spans="15:17" hidden="1">
      <c r="O4348" s="28"/>
      <c r="P4348" s="28"/>
      <c r="Q4348" s="28"/>
    </row>
    <row r="4349" spans="15:17" hidden="1"/>
    <row r="4350" spans="15:17" hidden="1"/>
    <row r="4351" spans="15:17" hidden="1"/>
    <row r="4352" spans="15:17" hidden="1"/>
    <row r="4353" spans="15:17" hidden="1"/>
    <row r="4354" spans="15:17" hidden="1">
      <c r="O4354" s="28"/>
      <c r="P4354" s="28"/>
      <c r="Q4354" s="28"/>
    </row>
    <row r="4355" spans="15:17" hidden="1">
      <c r="O4355" s="28"/>
      <c r="P4355" s="28"/>
      <c r="Q4355" s="28"/>
    </row>
    <row r="4356" spans="15:17" hidden="1"/>
    <row r="4357" spans="15:17" hidden="1"/>
    <row r="4358" spans="15:17" hidden="1"/>
    <row r="4359" spans="15:17" hidden="1"/>
    <row r="4360" spans="15:17" hidden="1"/>
    <row r="4361" spans="15:17" hidden="1"/>
    <row r="4362" spans="15:17" hidden="1"/>
    <row r="4363" spans="15:17" hidden="1"/>
    <row r="4364" spans="15:17" hidden="1"/>
    <row r="4365" spans="15:17" hidden="1"/>
    <row r="4366" spans="15:17" hidden="1"/>
    <row r="4367" spans="15:17" hidden="1"/>
    <row r="4368" spans="15:17" hidden="1"/>
    <row r="4369" spans="15:17" hidden="1"/>
    <row r="4370" spans="15:17" hidden="1"/>
    <row r="4371" spans="15:17" hidden="1"/>
    <row r="4372" spans="15:17" hidden="1"/>
    <row r="4373" spans="15:17" hidden="1">
      <c r="O4373" s="28"/>
      <c r="P4373" s="28"/>
      <c r="Q4373" s="28"/>
    </row>
    <row r="4374" spans="15:17" hidden="1"/>
    <row r="4375" spans="15:17" hidden="1"/>
    <row r="4376" spans="15:17" hidden="1"/>
    <row r="4377" spans="15:17" hidden="1"/>
    <row r="4378" spans="15:17" hidden="1"/>
    <row r="4379" spans="15:17" hidden="1">
      <c r="O4379" s="28"/>
      <c r="P4379" s="28"/>
      <c r="Q4379" s="28"/>
    </row>
    <row r="4380" spans="15:17" hidden="1"/>
    <row r="4381" spans="15:17" hidden="1"/>
    <row r="4382" spans="15:17" hidden="1"/>
    <row r="4383" spans="15:17" hidden="1"/>
    <row r="4384" spans="15:17" hidden="1"/>
    <row r="4385" spans="15:17" hidden="1">
      <c r="O4385" s="28"/>
      <c r="P4385" s="28"/>
      <c r="Q4385" s="28"/>
    </row>
    <row r="4386" spans="15:17" hidden="1"/>
    <row r="4387" spans="15:17" hidden="1"/>
    <row r="4388" spans="15:17" hidden="1"/>
    <row r="4389" spans="15:17" hidden="1"/>
    <row r="4390" spans="15:17" hidden="1">
      <c r="O4390" s="28"/>
      <c r="P4390" s="28"/>
      <c r="Q4390" s="28"/>
    </row>
    <row r="4391" spans="15:17" hidden="1"/>
    <row r="4392" spans="15:17" hidden="1"/>
    <row r="4393" spans="15:17" hidden="1"/>
    <row r="4394" spans="15:17" hidden="1"/>
    <row r="4395" spans="15:17" hidden="1"/>
    <row r="4396" spans="15:17" hidden="1"/>
    <row r="4397" spans="15:17" hidden="1"/>
    <row r="4398" spans="15:17" hidden="1"/>
    <row r="4399" spans="15:17" hidden="1"/>
    <row r="4400" spans="15:17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spans="15:17" hidden="1"/>
    <row r="4418" spans="15:17" hidden="1"/>
    <row r="4419" spans="15:17" hidden="1">
      <c r="O4419" s="28"/>
      <c r="P4419" s="28"/>
      <c r="Q4419" s="28"/>
    </row>
    <row r="4420" spans="15:17" hidden="1"/>
    <row r="4421" spans="15:17" hidden="1"/>
    <row r="4422" spans="15:17" hidden="1">
      <c r="O4422" s="28"/>
      <c r="P4422" s="28"/>
      <c r="Q4422" s="28"/>
    </row>
    <row r="4423" spans="15:17" hidden="1">
      <c r="O4423" s="28"/>
      <c r="P4423" s="28"/>
      <c r="Q4423" s="28"/>
    </row>
    <row r="4424" spans="15:17" hidden="1"/>
    <row r="4425" spans="15:17" hidden="1"/>
    <row r="4426" spans="15:17" hidden="1"/>
    <row r="4427" spans="15:17" hidden="1"/>
    <row r="4428" spans="15:17" hidden="1"/>
    <row r="4429" spans="15:17" hidden="1"/>
    <row r="4430" spans="15:17" hidden="1"/>
    <row r="4431" spans="15:17" hidden="1"/>
    <row r="4432" spans="15:17" hidden="1">
      <c r="O4432" s="28"/>
      <c r="P4432" s="28"/>
      <c r="Q4432" s="28"/>
    </row>
    <row r="4433" spans="15:17" hidden="1">
      <c r="O4433" s="28"/>
      <c r="P4433" s="28"/>
      <c r="Q4433" s="28"/>
    </row>
    <row r="4434" spans="15:17" hidden="1"/>
    <row r="4435" spans="15:17" hidden="1"/>
    <row r="4436" spans="15:17" hidden="1">
      <c r="O4436" s="28"/>
      <c r="P4436" s="28"/>
      <c r="Q4436" s="28"/>
    </row>
    <row r="4437" spans="15:17" hidden="1"/>
    <row r="4438" spans="15:17" hidden="1"/>
    <row r="4439" spans="15:17" hidden="1"/>
    <row r="4440" spans="15:17" hidden="1"/>
    <row r="4441" spans="15:17" hidden="1"/>
    <row r="4442" spans="15:17" hidden="1"/>
    <row r="4443" spans="15:17" hidden="1"/>
    <row r="4444" spans="15:17" hidden="1"/>
    <row r="4445" spans="15:17" hidden="1"/>
    <row r="4446" spans="15:17" hidden="1"/>
    <row r="4447" spans="15:17" hidden="1">
      <c r="O4447" s="28"/>
      <c r="P4447" s="28"/>
      <c r="Q4447" s="28"/>
    </row>
    <row r="4448" spans="15:17" hidden="1">
      <c r="O4448" s="28"/>
      <c r="P4448" s="28"/>
      <c r="Q4448" s="28"/>
    </row>
    <row r="4449" spans="15:17" hidden="1"/>
    <row r="4450" spans="15:17" hidden="1"/>
    <row r="4451" spans="15:17" hidden="1"/>
    <row r="4452" spans="15:17" hidden="1"/>
    <row r="4453" spans="15:17" hidden="1"/>
    <row r="4454" spans="15:17" hidden="1"/>
    <row r="4455" spans="15:17" hidden="1"/>
    <row r="4456" spans="15:17" hidden="1"/>
    <row r="4457" spans="15:17" hidden="1"/>
    <row r="4458" spans="15:17" hidden="1"/>
    <row r="4459" spans="15:17" hidden="1"/>
    <row r="4460" spans="15:17" hidden="1">
      <c r="O4460" s="28"/>
      <c r="P4460" s="28"/>
      <c r="Q4460" s="28"/>
    </row>
    <row r="4461" spans="15:17" hidden="1">
      <c r="O4461" s="28"/>
      <c r="P4461" s="28"/>
      <c r="Q4461" s="28"/>
    </row>
    <row r="4462" spans="15:17" hidden="1"/>
    <row r="4463" spans="15:17" hidden="1"/>
    <row r="4464" spans="15:17" hidden="1"/>
    <row r="4465" spans="15:17" hidden="1"/>
    <row r="4466" spans="15:17" hidden="1"/>
    <row r="4467" spans="15:17" hidden="1"/>
    <row r="4468" spans="15:17" hidden="1"/>
    <row r="4469" spans="15:17" hidden="1"/>
    <row r="4470" spans="15:17" hidden="1">
      <c r="O4470" s="28"/>
      <c r="P4470" s="28"/>
      <c r="Q4470" s="28"/>
    </row>
    <row r="4471" spans="15:17" hidden="1">
      <c r="O4471" s="28"/>
      <c r="P4471" s="28"/>
      <c r="Q4471" s="28"/>
    </row>
    <row r="4472" spans="15:17" hidden="1"/>
    <row r="4473" spans="15:17" hidden="1"/>
    <row r="4474" spans="15:17" hidden="1"/>
    <row r="4475" spans="15:17" hidden="1"/>
    <row r="4476" spans="15:17" hidden="1"/>
    <row r="4477" spans="15:17" hidden="1"/>
    <row r="4478" spans="15:17" hidden="1"/>
    <row r="4479" spans="15:17" hidden="1"/>
    <row r="4480" spans="15:17" hidden="1"/>
    <row r="4481" spans="15:17" hidden="1">
      <c r="O4481" s="28"/>
      <c r="P4481" s="28"/>
      <c r="Q4481" s="28"/>
    </row>
    <row r="4482" spans="15:17" hidden="1">
      <c r="O4482" s="28"/>
      <c r="P4482" s="28"/>
      <c r="Q4482" s="28"/>
    </row>
    <row r="4483" spans="15:17" hidden="1"/>
    <row r="4484" spans="15:17" hidden="1"/>
    <row r="4485" spans="15:17" hidden="1"/>
    <row r="4486" spans="15:17" hidden="1"/>
    <row r="4487" spans="15:17" hidden="1"/>
    <row r="4488" spans="15:17" hidden="1"/>
    <row r="4489" spans="15:17" hidden="1"/>
    <row r="4490" spans="15:17" hidden="1"/>
    <row r="4491" spans="15:17" hidden="1"/>
    <row r="4492" spans="15:17" hidden="1"/>
    <row r="4493" spans="15:17" hidden="1"/>
    <row r="4494" spans="15:17" hidden="1"/>
    <row r="4495" spans="15:17" hidden="1">
      <c r="O4495" s="28"/>
      <c r="P4495" s="28"/>
      <c r="Q4495" s="28"/>
    </row>
    <row r="4496" spans="15:17" hidden="1">
      <c r="O4496" s="28"/>
      <c r="P4496" s="28"/>
      <c r="Q4496" s="28"/>
    </row>
    <row r="4497" spans="15:17" hidden="1">
      <c r="O4497" s="28"/>
      <c r="P4497" s="28"/>
      <c r="Q4497" s="28"/>
    </row>
    <row r="4498" spans="15:17" hidden="1"/>
    <row r="4499" spans="15:17" hidden="1"/>
    <row r="4500" spans="15:17" hidden="1"/>
    <row r="4501" spans="15:17" hidden="1"/>
    <row r="4502" spans="15:17" hidden="1"/>
    <row r="4503" spans="15:17" hidden="1">
      <c r="O4503" s="28"/>
      <c r="P4503" s="28"/>
      <c r="Q4503" s="28"/>
    </row>
    <row r="4504" spans="15:17" hidden="1">
      <c r="O4504" s="28"/>
      <c r="P4504" s="28"/>
      <c r="Q4504" s="28"/>
    </row>
    <row r="4505" spans="15:17" hidden="1">
      <c r="O4505" s="28"/>
      <c r="P4505" s="28"/>
      <c r="Q4505" s="28"/>
    </row>
    <row r="4506" spans="15:17" hidden="1"/>
    <row r="4507" spans="15:17" hidden="1"/>
    <row r="4508" spans="15:17" hidden="1"/>
    <row r="4509" spans="15:17" hidden="1"/>
    <row r="4510" spans="15:17" hidden="1"/>
    <row r="4511" spans="15:17" hidden="1"/>
    <row r="4512" spans="15:17" hidden="1"/>
    <row r="4513" spans="15:17" hidden="1"/>
    <row r="4514" spans="15:17" hidden="1"/>
    <row r="4515" spans="15:17" hidden="1"/>
    <row r="4516" spans="15:17" hidden="1"/>
    <row r="4517" spans="15:17" hidden="1"/>
    <row r="4518" spans="15:17" hidden="1">
      <c r="O4518" s="28"/>
      <c r="P4518" s="28"/>
      <c r="Q4518" s="28"/>
    </row>
    <row r="4519" spans="15:17" hidden="1"/>
    <row r="4520" spans="15:17" hidden="1"/>
    <row r="4521" spans="15:17" hidden="1"/>
    <row r="4522" spans="15:17" hidden="1"/>
    <row r="4523" spans="15:17" hidden="1"/>
    <row r="4524" spans="15:17" hidden="1"/>
    <row r="4525" spans="15:17" hidden="1">
      <c r="O4525" s="28"/>
      <c r="P4525" s="28"/>
      <c r="Q4525" s="28"/>
    </row>
    <row r="4526" spans="15:17" hidden="1"/>
    <row r="4527" spans="15:17" hidden="1"/>
    <row r="4528" spans="15:17" hidden="1"/>
    <row r="4529" spans="15:17" hidden="1"/>
    <row r="4530" spans="15:17" hidden="1">
      <c r="O4530" s="28"/>
      <c r="P4530" s="28"/>
      <c r="Q4530" s="28"/>
    </row>
    <row r="4531" spans="15:17" hidden="1"/>
    <row r="4532" spans="15:17" hidden="1"/>
    <row r="4533" spans="15:17" hidden="1"/>
    <row r="4534" spans="15:17" hidden="1"/>
    <row r="4535" spans="15:17" hidden="1">
      <c r="O4535" s="28"/>
      <c r="P4535" s="28"/>
      <c r="Q4535" s="28"/>
    </row>
    <row r="4536" spans="15:17" hidden="1">
      <c r="O4536" s="28"/>
      <c r="P4536" s="28"/>
      <c r="Q4536" s="28"/>
    </row>
    <row r="4537" spans="15:17" hidden="1"/>
    <row r="4538" spans="15:17" hidden="1"/>
    <row r="4539" spans="15:17" hidden="1"/>
    <row r="4540" spans="15:17" hidden="1"/>
    <row r="4541" spans="15:17" hidden="1"/>
    <row r="4542" spans="15:17" hidden="1"/>
    <row r="4543" spans="15:17" hidden="1"/>
    <row r="4544" spans="15:17" hidden="1"/>
    <row r="4545" spans="15:17" hidden="1"/>
    <row r="4546" spans="15:17" hidden="1"/>
    <row r="4547" spans="15:17" hidden="1">
      <c r="O4547" s="28"/>
      <c r="P4547" s="28"/>
      <c r="Q4547" s="28"/>
    </row>
    <row r="4548" spans="15:17" hidden="1"/>
    <row r="4549" spans="15:17" hidden="1"/>
    <row r="4550" spans="15:17" hidden="1">
      <c r="O4550" s="28"/>
      <c r="P4550" s="28"/>
      <c r="Q4550" s="28"/>
    </row>
    <row r="4551" spans="15:17" hidden="1">
      <c r="O4551" s="28"/>
      <c r="P4551" s="28"/>
      <c r="Q4551" s="28"/>
    </row>
    <row r="4552" spans="15:17" hidden="1">
      <c r="O4552" s="28"/>
      <c r="P4552" s="28"/>
      <c r="Q4552" s="28"/>
    </row>
    <row r="4553" spans="15:17" hidden="1">
      <c r="O4553" s="180"/>
      <c r="P4553" s="180"/>
      <c r="Q4553" s="180"/>
    </row>
    <row r="4554" spans="15:17" hidden="1">
      <c r="O4554" s="179"/>
      <c r="P4554" s="179"/>
      <c r="Q4554" s="179"/>
    </row>
    <row r="4555" spans="15:17" hidden="1">
      <c r="O4555" s="179"/>
      <c r="P4555" s="179"/>
      <c r="Q4555" s="179"/>
    </row>
    <row r="4556" spans="15:17" hidden="1">
      <c r="O4556" s="180"/>
      <c r="P4556" s="180"/>
      <c r="Q4556" s="180"/>
    </row>
    <row r="4557" spans="15:17" hidden="1">
      <c r="O4557" s="28"/>
      <c r="P4557" s="28"/>
      <c r="Q4557" s="28"/>
    </row>
    <row r="4558" spans="15:17" hidden="1"/>
    <row r="4559" spans="15:17" hidden="1">
      <c r="O4559" s="28"/>
      <c r="P4559" s="28"/>
      <c r="Q4559" s="28"/>
    </row>
    <row r="4560" spans="15:17" hidden="1">
      <c r="O4560" s="28"/>
      <c r="P4560" s="28"/>
      <c r="Q4560" s="28"/>
    </row>
    <row r="4561" spans="15:17" hidden="1"/>
    <row r="4562" spans="15:17" hidden="1"/>
    <row r="4563" spans="15:17" hidden="1"/>
    <row r="4564" spans="15:17" hidden="1"/>
    <row r="4565" spans="15:17" hidden="1"/>
    <row r="4566" spans="15:17" hidden="1"/>
    <row r="4567" spans="15:17" hidden="1"/>
    <row r="4568" spans="15:17" hidden="1"/>
    <row r="4569" spans="15:17" hidden="1"/>
    <row r="4570" spans="15:17" hidden="1"/>
    <row r="4571" spans="15:17" hidden="1"/>
    <row r="4572" spans="15:17" hidden="1"/>
    <row r="4573" spans="15:17" hidden="1"/>
    <row r="4574" spans="15:17" hidden="1"/>
    <row r="4575" spans="15:17" hidden="1">
      <c r="O4575" s="28"/>
      <c r="P4575" s="28"/>
      <c r="Q4575" s="28"/>
    </row>
    <row r="4576" spans="15:17" hidden="1"/>
    <row r="4577" spans="15:17" hidden="1"/>
    <row r="4578" spans="15:17" hidden="1"/>
    <row r="4579" spans="15:17" hidden="1"/>
    <row r="4580" spans="15:17" hidden="1"/>
    <row r="4581" spans="15:17" hidden="1">
      <c r="O4581" s="28"/>
      <c r="P4581" s="28"/>
      <c r="Q4581" s="28"/>
    </row>
    <row r="4582" spans="15:17" hidden="1">
      <c r="O4582" s="28"/>
      <c r="P4582" s="28"/>
      <c r="Q4582" s="28"/>
    </row>
    <row r="4583" spans="15:17" hidden="1"/>
    <row r="4584" spans="15:17" hidden="1"/>
    <row r="4585" spans="15:17" hidden="1"/>
    <row r="4586" spans="15:17" hidden="1"/>
    <row r="4587" spans="15:17" hidden="1"/>
    <row r="4588" spans="15:17" hidden="1"/>
    <row r="4589" spans="15:17" hidden="1"/>
    <row r="4590" spans="15:17" hidden="1"/>
    <row r="4591" spans="15:17" hidden="1"/>
    <row r="4592" spans="15:17" hidden="1"/>
    <row r="4593" spans="15:17" hidden="1"/>
    <row r="4594" spans="15:17" hidden="1"/>
    <row r="4595" spans="15:17" hidden="1"/>
    <row r="4596" spans="15:17" hidden="1"/>
    <row r="4597" spans="15:17" hidden="1"/>
    <row r="4598" spans="15:17" hidden="1"/>
    <row r="4599" spans="15:17" hidden="1"/>
    <row r="4600" spans="15:17" hidden="1">
      <c r="O4600" s="28"/>
      <c r="P4600" s="28"/>
      <c r="Q4600" s="28"/>
    </row>
    <row r="4601" spans="15:17" hidden="1"/>
    <row r="4602" spans="15:17" hidden="1"/>
    <row r="4603" spans="15:17" hidden="1"/>
    <row r="4604" spans="15:17" hidden="1"/>
    <row r="4605" spans="15:17" hidden="1"/>
    <row r="4606" spans="15:17" hidden="1">
      <c r="O4606" s="28"/>
      <c r="P4606" s="28"/>
      <c r="Q4606" s="28"/>
    </row>
    <row r="4607" spans="15:17" hidden="1"/>
    <row r="4608" spans="15:17" hidden="1"/>
    <row r="4609" spans="15:17" hidden="1"/>
    <row r="4610" spans="15:17" hidden="1"/>
    <row r="4611" spans="15:17" hidden="1"/>
    <row r="4612" spans="15:17" hidden="1">
      <c r="O4612" s="28"/>
      <c r="P4612" s="28"/>
      <c r="Q4612" s="28"/>
    </row>
    <row r="4613" spans="15:17" hidden="1"/>
    <row r="4614" spans="15:17" hidden="1"/>
    <row r="4615" spans="15:17" hidden="1"/>
    <row r="4616" spans="15:17" hidden="1"/>
    <row r="4617" spans="15:17" hidden="1">
      <c r="O4617" s="28"/>
      <c r="P4617" s="28"/>
      <c r="Q4617" s="28"/>
    </row>
    <row r="4618" spans="15:17" hidden="1"/>
    <row r="4619" spans="15:17" hidden="1"/>
    <row r="4620" spans="15:17" hidden="1"/>
    <row r="4621" spans="15:17" hidden="1"/>
    <row r="4622" spans="15:17" hidden="1"/>
    <row r="4623" spans="15:17" hidden="1"/>
    <row r="4624" spans="15:17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spans="15:17" hidden="1"/>
    <row r="4642" spans="15:17" hidden="1"/>
    <row r="4643" spans="15:17" hidden="1"/>
    <row r="4644" spans="15:17" hidden="1"/>
    <row r="4645" spans="15:17" hidden="1"/>
    <row r="4646" spans="15:17" hidden="1">
      <c r="O4646" s="28"/>
      <c r="P4646" s="28"/>
      <c r="Q4646" s="28"/>
    </row>
    <row r="4647" spans="15:17" hidden="1"/>
    <row r="4648" spans="15:17" hidden="1"/>
    <row r="4649" spans="15:17" hidden="1">
      <c r="O4649" s="28"/>
      <c r="P4649" s="28"/>
      <c r="Q4649" s="28"/>
    </row>
    <row r="4650" spans="15:17" hidden="1">
      <c r="O4650" s="28"/>
      <c r="P4650" s="28"/>
      <c r="Q4650" s="28"/>
    </row>
    <row r="4651" spans="15:17" hidden="1"/>
    <row r="4652" spans="15:17" hidden="1"/>
    <row r="4653" spans="15:17" hidden="1"/>
    <row r="4654" spans="15:17" hidden="1"/>
    <row r="4655" spans="15:17" hidden="1"/>
    <row r="4656" spans="15:17" hidden="1"/>
    <row r="4657" spans="15:17" hidden="1"/>
    <row r="4658" spans="15:17" hidden="1"/>
    <row r="4659" spans="15:17" hidden="1">
      <c r="O4659" s="28"/>
      <c r="P4659" s="28"/>
      <c r="Q4659" s="28"/>
    </row>
    <row r="4660" spans="15:17" hidden="1">
      <c r="O4660" s="28"/>
      <c r="P4660" s="28"/>
      <c r="Q4660" s="28"/>
    </row>
    <row r="4661" spans="15:17" hidden="1"/>
    <row r="4662" spans="15:17" hidden="1"/>
    <row r="4663" spans="15:17" hidden="1">
      <c r="O4663" s="28"/>
      <c r="P4663" s="28"/>
      <c r="Q4663" s="28"/>
    </row>
    <row r="4664" spans="15:17" hidden="1"/>
    <row r="4665" spans="15:17" hidden="1"/>
    <row r="4666" spans="15:17" hidden="1"/>
    <row r="4667" spans="15:17" hidden="1"/>
    <row r="4668" spans="15:17" hidden="1"/>
    <row r="4669" spans="15:17" hidden="1"/>
    <row r="4670" spans="15:17" hidden="1"/>
    <row r="4671" spans="15:17" hidden="1"/>
    <row r="4672" spans="15:17" hidden="1"/>
    <row r="4673" spans="15:17" hidden="1"/>
    <row r="4674" spans="15:17" hidden="1">
      <c r="O4674" s="28"/>
      <c r="P4674" s="28"/>
      <c r="Q4674" s="28"/>
    </row>
    <row r="4675" spans="15:17" hidden="1">
      <c r="O4675" s="28"/>
      <c r="P4675" s="28"/>
      <c r="Q4675" s="28"/>
    </row>
    <row r="4676" spans="15:17" hidden="1"/>
    <row r="4677" spans="15:17" hidden="1"/>
    <row r="4678" spans="15:17" hidden="1"/>
    <row r="4679" spans="15:17" hidden="1"/>
    <row r="4680" spans="15:17" hidden="1"/>
    <row r="4681" spans="15:17" hidden="1"/>
    <row r="4682" spans="15:17" hidden="1"/>
    <row r="4683" spans="15:17" hidden="1"/>
    <row r="4684" spans="15:17" hidden="1"/>
    <row r="4685" spans="15:17" hidden="1"/>
    <row r="4686" spans="15:17" hidden="1"/>
    <row r="4687" spans="15:17" hidden="1">
      <c r="O4687" s="28"/>
      <c r="P4687" s="28"/>
      <c r="Q4687" s="28"/>
    </row>
    <row r="4688" spans="15:17" hidden="1">
      <c r="O4688" s="28"/>
      <c r="P4688" s="28"/>
      <c r="Q4688" s="28"/>
    </row>
    <row r="4689" spans="15:17" hidden="1"/>
    <row r="4690" spans="15:17" hidden="1"/>
    <row r="4691" spans="15:17" hidden="1"/>
    <row r="4692" spans="15:17" hidden="1"/>
    <row r="4693" spans="15:17" hidden="1"/>
    <row r="4694" spans="15:17" hidden="1"/>
    <row r="4695" spans="15:17" hidden="1"/>
    <row r="4696" spans="15:17" hidden="1"/>
    <row r="4697" spans="15:17" hidden="1">
      <c r="O4697" s="28"/>
      <c r="P4697" s="28"/>
      <c r="Q4697" s="28"/>
    </row>
    <row r="4698" spans="15:17" hidden="1">
      <c r="O4698" s="28"/>
      <c r="P4698" s="28"/>
      <c r="Q4698" s="28"/>
    </row>
    <row r="4699" spans="15:17" hidden="1"/>
    <row r="4700" spans="15:17" hidden="1"/>
    <row r="4701" spans="15:17" hidden="1"/>
    <row r="4702" spans="15:17" hidden="1"/>
    <row r="4703" spans="15:17" hidden="1"/>
    <row r="4704" spans="15:17" hidden="1"/>
    <row r="4705" spans="15:17" hidden="1"/>
    <row r="4706" spans="15:17" hidden="1"/>
    <row r="4707" spans="15:17" hidden="1"/>
    <row r="4708" spans="15:17" hidden="1">
      <c r="O4708" s="28"/>
      <c r="P4708" s="28"/>
      <c r="Q4708" s="28"/>
    </row>
    <row r="4709" spans="15:17" hidden="1">
      <c r="O4709" s="28"/>
      <c r="P4709" s="28"/>
      <c r="Q4709" s="28"/>
    </row>
    <row r="4710" spans="15:17" hidden="1"/>
    <row r="4711" spans="15:17" hidden="1"/>
    <row r="4712" spans="15:17" hidden="1"/>
    <row r="4713" spans="15:17" hidden="1"/>
    <row r="4714" spans="15:17" hidden="1"/>
    <row r="4715" spans="15:17" hidden="1"/>
    <row r="4716" spans="15:17" hidden="1"/>
    <row r="4717" spans="15:17" hidden="1"/>
    <row r="4718" spans="15:17" hidden="1"/>
    <row r="4719" spans="15:17" hidden="1"/>
    <row r="4720" spans="15:17" hidden="1"/>
    <row r="4721" spans="15:17" hidden="1"/>
    <row r="4722" spans="15:17" hidden="1">
      <c r="O4722" s="28"/>
      <c r="P4722" s="28"/>
      <c r="Q4722" s="28"/>
    </row>
    <row r="4723" spans="15:17" hidden="1">
      <c r="O4723" s="28"/>
      <c r="P4723" s="28"/>
      <c r="Q4723" s="28"/>
    </row>
    <row r="4724" spans="15:17" hidden="1">
      <c r="O4724" s="28"/>
      <c r="P4724" s="28"/>
      <c r="Q4724" s="28"/>
    </row>
    <row r="4725" spans="15:17" hidden="1"/>
    <row r="4726" spans="15:17" hidden="1"/>
    <row r="4727" spans="15:17" hidden="1"/>
    <row r="4728" spans="15:17" hidden="1"/>
    <row r="4729" spans="15:17" hidden="1"/>
    <row r="4730" spans="15:17" hidden="1">
      <c r="O4730" s="28"/>
      <c r="P4730" s="28"/>
      <c r="Q4730" s="28"/>
    </row>
    <row r="4731" spans="15:17" hidden="1">
      <c r="O4731" s="28"/>
      <c r="P4731" s="28"/>
      <c r="Q4731" s="28"/>
    </row>
    <row r="4732" spans="15:17" hidden="1">
      <c r="O4732" s="28"/>
      <c r="P4732" s="28"/>
      <c r="Q4732" s="28"/>
    </row>
    <row r="4733" spans="15:17" hidden="1"/>
    <row r="4734" spans="15:17" hidden="1"/>
    <row r="4735" spans="15:17" hidden="1"/>
    <row r="4736" spans="15:17" hidden="1"/>
    <row r="4737" spans="15:17" hidden="1"/>
    <row r="4738" spans="15:17" hidden="1"/>
    <row r="4739" spans="15:17" hidden="1"/>
    <row r="4740" spans="15:17" hidden="1"/>
    <row r="4741" spans="15:17" hidden="1"/>
    <row r="4742" spans="15:17" hidden="1"/>
    <row r="4743" spans="15:17" hidden="1"/>
    <row r="4744" spans="15:17" hidden="1"/>
    <row r="4745" spans="15:17" hidden="1">
      <c r="O4745" s="28"/>
      <c r="P4745" s="28"/>
      <c r="Q4745" s="28"/>
    </row>
    <row r="4746" spans="15:17" hidden="1"/>
    <row r="4747" spans="15:17" hidden="1"/>
    <row r="4748" spans="15:17" hidden="1"/>
    <row r="4749" spans="15:17" hidden="1"/>
    <row r="4750" spans="15:17" hidden="1"/>
    <row r="4751" spans="15:17" hidden="1"/>
    <row r="4752" spans="15:17" hidden="1">
      <c r="O4752" s="28"/>
      <c r="P4752" s="28"/>
      <c r="Q4752" s="28"/>
    </row>
    <row r="4753" spans="15:17" hidden="1"/>
    <row r="4754" spans="15:17" hidden="1"/>
    <row r="4755" spans="15:17" hidden="1"/>
    <row r="4756" spans="15:17" hidden="1"/>
    <row r="4757" spans="15:17" hidden="1">
      <c r="O4757" s="28"/>
      <c r="P4757" s="28"/>
      <c r="Q4757" s="28"/>
    </row>
    <row r="4758" spans="15:17" hidden="1"/>
    <row r="4759" spans="15:17" hidden="1"/>
    <row r="4760" spans="15:17" hidden="1"/>
    <row r="4761" spans="15:17" hidden="1"/>
    <row r="4762" spans="15:17" hidden="1">
      <c r="O4762" s="28"/>
      <c r="P4762" s="28"/>
      <c r="Q4762" s="28"/>
    </row>
    <row r="4763" spans="15:17" hidden="1">
      <c r="O4763" s="28"/>
      <c r="P4763" s="28"/>
      <c r="Q4763" s="28"/>
    </row>
    <row r="4764" spans="15:17" hidden="1"/>
    <row r="4765" spans="15:17" hidden="1"/>
    <row r="4766" spans="15:17" hidden="1"/>
    <row r="4767" spans="15:17" hidden="1"/>
    <row r="4768" spans="15:17" hidden="1"/>
    <row r="4769" spans="15:17" hidden="1"/>
    <row r="4770" spans="15:17" hidden="1"/>
    <row r="4771" spans="15:17" hidden="1"/>
    <row r="4772" spans="15:17" hidden="1"/>
    <row r="4773" spans="15:17" hidden="1"/>
    <row r="4774" spans="15:17" hidden="1">
      <c r="O4774" s="28"/>
      <c r="P4774" s="28"/>
      <c r="Q4774" s="28"/>
    </row>
    <row r="4775" spans="15:17" hidden="1"/>
    <row r="4776" spans="15:17" hidden="1"/>
    <row r="4777" spans="15:17" hidden="1">
      <c r="O4777" s="28"/>
      <c r="P4777" s="28"/>
      <c r="Q4777" s="28"/>
    </row>
    <row r="4778" spans="15:17" hidden="1">
      <c r="O4778" s="28"/>
      <c r="P4778" s="28"/>
      <c r="Q4778" s="28"/>
    </row>
    <row r="4779" spans="15:17" hidden="1">
      <c r="O4779" s="28"/>
      <c r="P4779" s="28"/>
      <c r="Q4779" s="28"/>
    </row>
    <row r="4780" spans="15:17" hidden="1">
      <c r="O4780" s="180"/>
      <c r="P4780" s="180"/>
      <c r="Q4780" s="180"/>
    </row>
    <row r="4781" spans="15:17" hidden="1">
      <c r="O4781" s="179"/>
      <c r="P4781" s="179"/>
      <c r="Q4781" s="179"/>
    </row>
    <row r="4782" spans="15:17" hidden="1">
      <c r="O4782" s="179"/>
      <c r="P4782" s="179"/>
      <c r="Q4782" s="179"/>
    </row>
    <row r="4783" spans="15:17" hidden="1">
      <c r="O4783" s="180"/>
      <c r="P4783" s="180"/>
      <c r="Q4783" s="180"/>
    </row>
    <row r="4784" spans="15:17" hidden="1">
      <c r="O4784" s="28"/>
      <c r="P4784" s="28"/>
      <c r="Q4784" s="28"/>
    </row>
    <row r="4785" spans="15:17" hidden="1"/>
    <row r="4786" spans="15:17" hidden="1">
      <c r="O4786" s="28"/>
      <c r="P4786" s="28"/>
      <c r="Q4786" s="28"/>
    </row>
    <row r="4787" spans="15:17" hidden="1">
      <c r="O4787" s="28"/>
      <c r="P4787" s="28"/>
      <c r="Q4787" s="28"/>
    </row>
    <row r="4788" spans="15:17" hidden="1"/>
    <row r="4789" spans="15:17" hidden="1"/>
    <row r="4790" spans="15:17" hidden="1"/>
    <row r="4791" spans="15:17" hidden="1"/>
    <row r="4792" spans="15:17" hidden="1"/>
    <row r="4793" spans="15:17" hidden="1"/>
    <row r="4794" spans="15:17" hidden="1"/>
    <row r="4795" spans="15:17" hidden="1"/>
    <row r="4796" spans="15:17" hidden="1"/>
    <row r="4797" spans="15:17" hidden="1"/>
    <row r="4798" spans="15:17" hidden="1"/>
    <row r="4799" spans="15:17" hidden="1"/>
    <row r="4800" spans="15:17" hidden="1"/>
    <row r="4801" spans="15:17" hidden="1"/>
    <row r="4802" spans="15:17" hidden="1">
      <c r="O4802" s="28"/>
      <c r="P4802" s="28"/>
      <c r="Q4802" s="28"/>
    </row>
    <row r="4803" spans="15:17" hidden="1"/>
    <row r="4804" spans="15:17" hidden="1"/>
    <row r="4805" spans="15:17" hidden="1"/>
    <row r="4806" spans="15:17" hidden="1"/>
    <row r="4807" spans="15:17" hidden="1"/>
    <row r="4808" spans="15:17" hidden="1">
      <c r="O4808" s="28"/>
      <c r="P4808" s="28"/>
      <c r="Q4808" s="28"/>
    </row>
    <row r="4809" spans="15:17" hidden="1">
      <c r="O4809" s="28"/>
      <c r="P4809" s="28"/>
      <c r="Q4809" s="28"/>
    </row>
    <row r="4810" spans="15:17" hidden="1"/>
    <row r="4811" spans="15:17" hidden="1"/>
    <row r="4812" spans="15:17" hidden="1"/>
    <row r="4813" spans="15:17" hidden="1"/>
    <row r="4814" spans="15:17" hidden="1"/>
    <row r="4815" spans="15:17" hidden="1"/>
    <row r="4816" spans="15:17" hidden="1"/>
    <row r="4817" spans="15:17" hidden="1"/>
    <row r="4818" spans="15:17" hidden="1"/>
    <row r="4819" spans="15:17" hidden="1"/>
    <row r="4820" spans="15:17" hidden="1"/>
    <row r="4821" spans="15:17" hidden="1"/>
    <row r="4822" spans="15:17" hidden="1"/>
    <row r="4823" spans="15:17" hidden="1"/>
    <row r="4824" spans="15:17" hidden="1"/>
    <row r="4825" spans="15:17" hidden="1"/>
    <row r="4826" spans="15:17" hidden="1"/>
    <row r="4827" spans="15:17" hidden="1">
      <c r="O4827" s="28"/>
      <c r="P4827" s="28"/>
      <c r="Q4827" s="28"/>
    </row>
    <row r="4828" spans="15:17" hidden="1"/>
    <row r="4829" spans="15:17" hidden="1"/>
    <row r="4830" spans="15:17" hidden="1"/>
    <row r="4831" spans="15:17" hidden="1"/>
    <row r="4832" spans="15:17" hidden="1"/>
    <row r="4833" spans="15:17" hidden="1">
      <c r="O4833" s="28"/>
      <c r="P4833" s="28"/>
      <c r="Q4833" s="28"/>
    </row>
    <row r="4834" spans="15:17" hidden="1"/>
    <row r="4835" spans="15:17" hidden="1"/>
    <row r="4836" spans="15:17" hidden="1"/>
    <row r="4837" spans="15:17" hidden="1"/>
    <row r="4838" spans="15:17" hidden="1"/>
    <row r="4839" spans="15:17" hidden="1">
      <c r="O4839" s="28"/>
      <c r="P4839" s="28"/>
      <c r="Q4839" s="28"/>
    </row>
    <row r="4840" spans="15:17" hidden="1"/>
    <row r="4841" spans="15:17" hidden="1"/>
    <row r="4842" spans="15:17" hidden="1"/>
    <row r="4843" spans="15:17" hidden="1"/>
    <row r="4844" spans="15:17" hidden="1">
      <c r="O4844" s="28"/>
      <c r="P4844" s="28"/>
      <c r="Q4844" s="28"/>
    </row>
    <row r="4845" spans="15:17" hidden="1"/>
    <row r="4846" spans="15:17" hidden="1"/>
    <row r="4847" spans="15:17" hidden="1"/>
    <row r="4848" spans="15:17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spans="15:17" hidden="1"/>
    <row r="4866" spans="15:17" hidden="1"/>
    <row r="4867" spans="15:17" hidden="1"/>
    <row r="4868" spans="15:17" hidden="1"/>
    <row r="4869" spans="15:17" hidden="1"/>
    <row r="4870" spans="15:17" hidden="1"/>
    <row r="4871" spans="15:17" hidden="1"/>
    <row r="4872" spans="15:17" hidden="1"/>
    <row r="4873" spans="15:17" hidden="1">
      <c r="O4873" s="28"/>
      <c r="P4873" s="28"/>
      <c r="Q4873" s="28"/>
    </row>
    <row r="4874" spans="15:17" hidden="1"/>
    <row r="4875" spans="15:17" hidden="1"/>
    <row r="4876" spans="15:17" hidden="1">
      <c r="O4876" s="28"/>
      <c r="P4876" s="28"/>
      <c r="Q4876" s="28"/>
    </row>
    <row r="4877" spans="15:17" hidden="1">
      <c r="O4877" s="28"/>
      <c r="P4877" s="28"/>
      <c r="Q4877" s="28"/>
    </row>
    <row r="4878" spans="15:17" hidden="1"/>
    <row r="4879" spans="15:17" hidden="1"/>
    <row r="4880" spans="15:17" hidden="1"/>
    <row r="4881" spans="15:17" hidden="1"/>
    <row r="4882" spans="15:17" hidden="1"/>
    <row r="4883" spans="15:17" hidden="1"/>
    <row r="4884" spans="15:17" hidden="1"/>
    <row r="4885" spans="15:17" hidden="1"/>
    <row r="4886" spans="15:17" hidden="1">
      <c r="O4886" s="28"/>
      <c r="P4886" s="28"/>
      <c r="Q4886" s="28"/>
    </row>
    <row r="4887" spans="15:17" hidden="1">
      <c r="O4887" s="28"/>
      <c r="P4887" s="28"/>
      <c r="Q4887" s="28"/>
    </row>
    <row r="4888" spans="15:17" hidden="1"/>
    <row r="4889" spans="15:17" hidden="1"/>
    <row r="4890" spans="15:17" hidden="1">
      <c r="O4890" s="28"/>
      <c r="P4890" s="28"/>
      <c r="Q4890" s="28"/>
    </row>
    <row r="4891" spans="15:17" hidden="1"/>
    <row r="4892" spans="15:17" hidden="1"/>
    <row r="4893" spans="15:17" hidden="1"/>
    <row r="4894" spans="15:17" hidden="1"/>
    <row r="4895" spans="15:17" hidden="1"/>
    <row r="4896" spans="15:17" hidden="1"/>
    <row r="4897" spans="15:17" hidden="1"/>
    <row r="4898" spans="15:17" hidden="1"/>
    <row r="4899" spans="15:17" hidden="1"/>
    <row r="4900" spans="15:17" hidden="1"/>
    <row r="4901" spans="15:17" hidden="1">
      <c r="O4901" s="28"/>
      <c r="P4901" s="28"/>
      <c r="Q4901" s="28"/>
    </row>
    <row r="4902" spans="15:17" hidden="1">
      <c r="O4902" s="28"/>
      <c r="P4902" s="28"/>
      <c r="Q4902" s="28"/>
    </row>
    <row r="4903" spans="15:17" hidden="1"/>
    <row r="4904" spans="15:17" hidden="1"/>
    <row r="4905" spans="15:17" hidden="1"/>
    <row r="4906" spans="15:17" hidden="1"/>
    <row r="4907" spans="15:17" hidden="1"/>
    <row r="4908" spans="15:17" hidden="1"/>
    <row r="4909" spans="15:17" hidden="1"/>
    <row r="4910" spans="15:17" hidden="1"/>
    <row r="4911" spans="15:17" hidden="1"/>
    <row r="4912" spans="15:17" hidden="1"/>
    <row r="4913" spans="15:17" hidden="1"/>
    <row r="4914" spans="15:17" hidden="1">
      <c r="O4914" s="28"/>
      <c r="P4914" s="28"/>
      <c r="Q4914" s="28"/>
    </row>
    <row r="4915" spans="15:17" hidden="1">
      <c r="O4915" s="28"/>
      <c r="P4915" s="28"/>
      <c r="Q4915" s="28"/>
    </row>
    <row r="4916" spans="15:17" hidden="1"/>
    <row r="4917" spans="15:17" hidden="1"/>
    <row r="4918" spans="15:17" hidden="1"/>
    <row r="4919" spans="15:17" hidden="1"/>
    <row r="4920" spans="15:17" hidden="1"/>
    <row r="4921" spans="15:17" hidden="1"/>
    <row r="4922" spans="15:17" hidden="1"/>
    <row r="4923" spans="15:17" hidden="1"/>
    <row r="4924" spans="15:17" hidden="1">
      <c r="O4924" s="28"/>
      <c r="P4924" s="28"/>
      <c r="Q4924" s="28"/>
    </row>
    <row r="4925" spans="15:17" hidden="1">
      <c r="O4925" s="28"/>
      <c r="P4925" s="28"/>
      <c r="Q4925" s="28"/>
    </row>
    <row r="4926" spans="15:17" hidden="1"/>
    <row r="4927" spans="15:17" hidden="1"/>
    <row r="4928" spans="15:17" hidden="1"/>
    <row r="4929" spans="15:17" hidden="1"/>
    <row r="4930" spans="15:17" hidden="1"/>
    <row r="4931" spans="15:17" hidden="1"/>
    <row r="4932" spans="15:17" hidden="1"/>
    <row r="4933" spans="15:17" hidden="1"/>
    <row r="4934" spans="15:17" hidden="1"/>
    <row r="4935" spans="15:17" hidden="1">
      <c r="O4935" s="28"/>
      <c r="P4935" s="28"/>
      <c r="Q4935" s="28"/>
    </row>
    <row r="4936" spans="15:17" hidden="1">
      <c r="O4936" s="28"/>
      <c r="P4936" s="28"/>
      <c r="Q4936" s="28"/>
    </row>
    <row r="4937" spans="15:17" hidden="1"/>
    <row r="4938" spans="15:17" hidden="1"/>
    <row r="4939" spans="15:17" hidden="1"/>
    <row r="4940" spans="15:17" hidden="1"/>
    <row r="4941" spans="15:17" hidden="1"/>
    <row r="4942" spans="15:17" hidden="1"/>
    <row r="4943" spans="15:17" hidden="1"/>
    <row r="4944" spans="15:17" hidden="1"/>
    <row r="4945" spans="15:17" hidden="1"/>
    <row r="4946" spans="15:17" hidden="1"/>
    <row r="4947" spans="15:17" hidden="1"/>
    <row r="4948" spans="15:17" hidden="1"/>
    <row r="4949" spans="15:17" hidden="1">
      <c r="O4949" s="28"/>
      <c r="P4949" s="28"/>
      <c r="Q4949" s="28"/>
    </row>
    <row r="4950" spans="15:17" hidden="1">
      <c r="O4950" s="28"/>
      <c r="P4950" s="28"/>
      <c r="Q4950" s="28"/>
    </row>
    <row r="4951" spans="15:17" hidden="1">
      <c r="O4951" s="28"/>
      <c r="P4951" s="28"/>
      <c r="Q4951" s="28"/>
    </row>
    <row r="4952" spans="15:17" hidden="1"/>
    <row r="4953" spans="15:17" hidden="1"/>
    <row r="4954" spans="15:17" hidden="1"/>
    <row r="4955" spans="15:17" hidden="1"/>
    <row r="4956" spans="15:17" hidden="1"/>
    <row r="4957" spans="15:17" hidden="1">
      <c r="O4957" s="28"/>
      <c r="P4957" s="28"/>
      <c r="Q4957" s="28"/>
    </row>
    <row r="4958" spans="15:17" hidden="1">
      <c r="O4958" s="28"/>
      <c r="P4958" s="28"/>
      <c r="Q4958" s="28"/>
    </row>
    <row r="4959" spans="15:17" hidden="1">
      <c r="O4959" s="28"/>
      <c r="P4959" s="28"/>
      <c r="Q4959" s="28"/>
    </row>
    <row r="4960" spans="15:17" hidden="1"/>
    <row r="4961" spans="15:17" hidden="1"/>
    <row r="4962" spans="15:17" hidden="1"/>
    <row r="4963" spans="15:17" hidden="1"/>
    <row r="4964" spans="15:17" hidden="1"/>
    <row r="4965" spans="15:17" hidden="1"/>
    <row r="4966" spans="15:17" hidden="1"/>
    <row r="4967" spans="15:17" hidden="1"/>
    <row r="4968" spans="15:17" hidden="1"/>
    <row r="4969" spans="15:17" hidden="1"/>
    <row r="4970" spans="15:17" hidden="1"/>
    <row r="4971" spans="15:17" hidden="1"/>
    <row r="4972" spans="15:17" hidden="1">
      <c r="O4972" s="28"/>
      <c r="P4972" s="28"/>
      <c r="Q4972" s="28"/>
    </row>
    <row r="4973" spans="15:17" hidden="1"/>
    <row r="4974" spans="15:17" hidden="1"/>
    <row r="4975" spans="15:17" hidden="1"/>
    <row r="4976" spans="15:17" hidden="1"/>
    <row r="4977" spans="15:17" hidden="1"/>
    <row r="4978" spans="15:17" hidden="1"/>
    <row r="4979" spans="15:17" hidden="1">
      <c r="O4979" s="28"/>
      <c r="P4979" s="28"/>
      <c r="Q4979" s="28"/>
    </row>
    <row r="4980" spans="15:17" hidden="1"/>
    <row r="4981" spans="15:17" hidden="1"/>
    <row r="4982" spans="15:17" hidden="1"/>
    <row r="4983" spans="15:17" hidden="1"/>
    <row r="4984" spans="15:17" hidden="1">
      <c r="O4984" s="28"/>
      <c r="P4984" s="28"/>
      <c r="Q4984" s="28"/>
    </row>
    <row r="4985" spans="15:17" hidden="1"/>
    <row r="4986" spans="15:17" hidden="1"/>
    <row r="4987" spans="15:17" hidden="1"/>
    <row r="4988" spans="15:17" hidden="1"/>
    <row r="4989" spans="15:17" hidden="1">
      <c r="O4989" s="28"/>
      <c r="P4989" s="28"/>
      <c r="Q4989" s="28"/>
    </row>
    <row r="4990" spans="15:17" hidden="1">
      <c r="O4990" s="28"/>
      <c r="P4990" s="28"/>
      <c r="Q4990" s="28"/>
    </row>
    <row r="4991" spans="15:17" hidden="1"/>
    <row r="4992" spans="15:17" hidden="1"/>
    <row r="4993" spans="15:17" hidden="1"/>
    <row r="4994" spans="15:17" hidden="1"/>
    <row r="4995" spans="15:17" hidden="1"/>
    <row r="4996" spans="15:17" hidden="1"/>
    <row r="4997" spans="15:17" hidden="1"/>
    <row r="4998" spans="15:17" hidden="1"/>
    <row r="4999" spans="15:17" hidden="1"/>
    <row r="5000" spans="15:17" hidden="1"/>
    <row r="5001" spans="15:17" hidden="1">
      <c r="O5001" s="28"/>
      <c r="P5001" s="28"/>
      <c r="Q5001" s="28"/>
    </row>
    <row r="5002" spans="15:17" hidden="1"/>
    <row r="5003" spans="15:17" hidden="1"/>
    <row r="5004" spans="15:17" hidden="1">
      <c r="O5004" s="28"/>
      <c r="P5004" s="28"/>
      <c r="Q5004" s="28"/>
    </row>
    <row r="5005" spans="15:17" hidden="1">
      <c r="O5005" s="28"/>
      <c r="P5005" s="28"/>
      <c r="Q5005" s="28"/>
    </row>
    <row r="5006" spans="15:17" hidden="1">
      <c r="O5006" s="28"/>
      <c r="P5006" s="28"/>
      <c r="Q5006" s="28"/>
    </row>
    <row r="5007" spans="15:17" hidden="1">
      <c r="O5007" s="180"/>
      <c r="P5007" s="180"/>
      <c r="Q5007" s="180"/>
    </row>
    <row r="5008" spans="15:17" hidden="1">
      <c r="O5008" s="179"/>
      <c r="P5008" s="179"/>
      <c r="Q5008" s="179"/>
    </row>
    <row r="5009" spans="15:17" hidden="1">
      <c r="O5009" s="179"/>
      <c r="P5009" s="179"/>
      <c r="Q5009" s="179"/>
    </row>
    <row r="5010" spans="15:17" hidden="1">
      <c r="O5010" s="180"/>
      <c r="P5010" s="180"/>
      <c r="Q5010" s="180"/>
    </row>
    <row r="5011" spans="15:17" hidden="1">
      <c r="O5011" s="28"/>
      <c r="P5011" s="28"/>
      <c r="Q5011" s="28"/>
    </row>
    <row r="5012" spans="15:17" hidden="1"/>
    <row r="5013" spans="15:17" hidden="1">
      <c r="O5013" s="28"/>
      <c r="P5013" s="28"/>
      <c r="Q5013" s="28"/>
    </row>
    <row r="5014" spans="15:17" hidden="1">
      <c r="O5014" s="28"/>
      <c r="P5014" s="28"/>
      <c r="Q5014" s="28"/>
    </row>
    <row r="5015" spans="15:17" hidden="1"/>
    <row r="5016" spans="15:17" hidden="1"/>
    <row r="5017" spans="15:17" hidden="1"/>
    <row r="5018" spans="15:17" hidden="1"/>
    <row r="5019" spans="15:17" hidden="1"/>
    <row r="5020" spans="15:17" hidden="1"/>
    <row r="5021" spans="15:17" hidden="1"/>
    <row r="5022" spans="15:17" hidden="1"/>
    <row r="5023" spans="15:17" hidden="1"/>
    <row r="5024" spans="15:17" hidden="1"/>
    <row r="5025" spans="15:17" hidden="1"/>
    <row r="5026" spans="15:17" hidden="1"/>
    <row r="5027" spans="15:17" hidden="1"/>
    <row r="5028" spans="15:17" hidden="1"/>
    <row r="5029" spans="15:17" hidden="1">
      <c r="O5029" s="28"/>
      <c r="P5029" s="28"/>
      <c r="Q5029" s="28"/>
    </row>
    <row r="5030" spans="15:17" hidden="1"/>
    <row r="5031" spans="15:17" hidden="1"/>
    <row r="5032" spans="15:17" hidden="1"/>
    <row r="5033" spans="15:17" hidden="1"/>
    <row r="5034" spans="15:17" hidden="1"/>
    <row r="5035" spans="15:17" hidden="1">
      <c r="O5035" s="28"/>
      <c r="P5035" s="28"/>
      <c r="Q5035" s="28"/>
    </row>
    <row r="5036" spans="15:17" hidden="1">
      <c r="O5036" s="28"/>
      <c r="P5036" s="28"/>
      <c r="Q5036" s="28"/>
    </row>
    <row r="5037" spans="15:17" hidden="1"/>
    <row r="5038" spans="15:17" hidden="1"/>
    <row r="5039" spans="15:17" hidden="1"/>
    <row r="5040" spans="15:17" hidden="1"/>
    <row r="5041" spans="15:17" hidden="1"/>
    <row r="5042" spans="15:17" hidden="1"/>
    <row r="5043" spans="15:17" hidden="1"/>
    <row r="5044" spans="15:17" hidden="1"/>
    <row r="5045" spans="15:17" hidden="1"/>
    <row r="5046" spans="15:17" hidden="1"/>
    <row r="5047" spans="15:17" hidden="1"/>
    <row r="5048" spans="15:17" hidden="1"/>
    <row r="5049" spans="15:17" hidden="1"/>
    <row r="5050" spans="15:17" hidden="1"/>
    <row r="5051" spans="15:17" hidden="1"/>
    <row r="5052" spans="15:17" hidden="1"/>
    <row r="5053" spans="15:17" hidden="1"/>
    <row r="5054" spans="15:17" hidden="1">
      <c r="O5054" s="28"/>
      <c r="P5054" s="28"/>
      <c r="Q5054" s="28"/>
    </row>
    <row r="5055" spans="15:17" hidden="1"/>
    <row r="5056" spans="15:17" hidden="1"/>
    <row r="5057" spans="15:17" hidden="1"/>
    <row r="5058" spans="15:17" hidden="1"/>
    <row r="5059" spans="15:17" hidden="1"/>
    <row r="5060" spans="15:17" hidden="1">
      <c r="O5060" s="28"/>
      <c r="P5060" s="28"/>
      <c r="Q5060" s="28"/>
    </row>
    <row r="5061" spans="15:17" hidden="1"/>
    <row r="5062" spans="15:17" hidden="1"/>
    <row r="5063" spans="15:17" hidden="1"/>
    <row r="5064" spans="15:17" hidden="1"/>
    <row r="5065" spans="15:17" hidden="1"/>
    <row r="5066" spans="15:17" hidden="1">
      <c r="O5066" s="28"/>
      <c r="P5066" s="28"/>
      <c r="Q5066" s="28"/>
    </row>
    <row r="5067" spans="15:17" hidden="1"/>
    <row r="5068" spans="15:17" hidden="1"/>
    <row r="5069" spans="15:17" hidden="1"/>
    <row r="5070" spans="15:17" hidden="1"/>
    <row r="5071" spans="15:17" hidden="1">
      <c r="O5071" s="28"/>
      <c r="P5071" s="28"/>
      <c r="Q5071" s="28"/>
    </row>
    <row r="5072" spans="15:17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spans="15:17" hidden="1"/>
    <row r="5090" spans="15:17" hidden="1"/>
    <row r="5091" spans="15:17" hidden="1"/>
    <row r="5092" spans="15:17" hidden="1"/>
    <row r="5093" spans="15:17" hidden="1"/>
    <row r="5094" spans="15:17" hidden="1"/>
    <row r="5095" spans="15:17" hidden="1"/>
    <row r="5096" spans="15:17" hidden="1"/>
    <row r="5097" spans="15:17" hidden="1"/>
    <row r="5098" spans="15:17" hidden="1"/>
    <row r="5099" spans="15:17" hidden="1"/>
    <row r="5100" spans="15:17" hidden="1">
      <c r="O5100" s="28"/>
      <c r="P5100" s="28"/>
      <c r="Q5100" s="28"/>
    </row>
    <row r="5101" spans="15:17" hidden="1"/>
    <row r="5102" spans="15:17" hidden="1"/>
    <row r="5103" spans="15:17" hidden="1">
      <c r="O5103" s="28"/>
      <c r="P5103" s="28"/>
      <c r="Q5103" s="28"/>
    </row>
    <row r="5104" spans="15:17" hidden="1">
      <c r="O5104" s="28"/>
      <c r="P5104" s="28"/>
      <c r="Q5104" s="28"/>
    </row>
    <row r="5105" spans="15:17" hidden="1"/>
    <row r="5106" spans="15:17" hidden="1"/>
    <row r="5107" spans="15:17" hidden="1"/>
    <row r="5108" spans="15:17" hidden="1"/>
    <row r="5109" spans="15:17" hidden="1"/>
    <row r="5110" spans="15:17" hidden="1"/>
    <row r="5111" spans="15:17" hidden="1"/>
    <row r="5112" spans="15:17" hidden="1"/>
    <row r="5113" spans="15:17" hidden="1">
      <c r="O5113" s="28"/>
      <c r="P5113" s="28"/>
      <c r="Q5113" s="28"/>
    </row>
    <row r="5114" spans="15:17" hidden="1">
      <c r="O5114" s="28"/>
      <c r="P5114" s="28"/>
      <c r="Q5114" s="28"/>
    </row>
    <row r="5115" spans="15:17" hidden="1"/>
    <row r="5116" spans="15:17" hidden="1"/>
    <row r="5117" spans="15:17" hidden="1">
      <c r="O5117" s="28"/>
      <c r="P5117" s="28"/>
      <c r="Q5117" s="28"/>
    </row>
    <row r="5118" spans="15:17" hidden="1"/>
    <row r="5119" spans="15:17" hidden="1"/>
    <row r="5120" spans="15:17" hidden="1"/>
    <row r="5121" spans="15:17" hidden="1"/>
    <row r="5122" spans="15:17" hidden="1"/>
    <row r="5123" spans="15:17" hidden="1"/>
    <row r="5124" spans="15:17" hidden="1"/>
    <row r="5125" spans="15:17" hidden="1"/>
    <row r="5126" spans="15:17" hidden="1"/>
    <row r="5127" spans="15:17" hidden="1"/>
    <row r="5128" spans="15:17" hidden="1">
      <c r="O5128" s="28"/>
      <c r="P5128" s="28"/>
      <c r="Q5128" s="28"/>
    </row>
    <row r="5129" spans="15:17" hidden="1">
      <c r="O5129" s="28"/>
      <c r="P5129" s="28"/>
      <c r="Q5129" s="28"/>
    </row>
    <row r="5130" spans="15:17" hidden="1"/>
    <row r="5131" spans="15:17" hidden="1"/>
    <row r="5132" spans="15:17" hidden="1"/>
    <row r="5133" spans="15:17" hidden="1"/>
    <row r="5134" spans="15:17" hidden="1"/>
    <row r="5135" spans="15:17" hidden="1"/>
    <row r="5136" spans="15:17" hidden="1"/>
    <row r="5137" spans="15:17" hidden="1"/>
    <row r="5138" spans="15:17" hidden="1"/>
    <row r="5139" spans="15:17" hidden="1"/>
    <row r="5140" spans="15:17" hidden="1"/>
    <row r="5141" spans="15:17" hidden="1">
      <c r="O5141" s="28"/>
      <c r="P5141" s="28"/>
      <c r="Q5141" s="28"/>
    </row>
    <row r="5142" spans="15:17" hidden="1">
      <c r="O5142" s="28"/>
      <c r="P5142" s="28"/>
      <c r="Q5142" s="28"/>
    </row>
    <row r="5143" spans="15:17" hidden="1"/>
    <row r="5144" spans="15:17" hidden="1"/>
    <row r="5145" spans="15:17" hidden="1"/>
    <row r="5146" spans="15:17" hidden="1"/>
    <row r="5147" spans="15:17" hidden="1"/>
    <row r="5148" spans="15:17" hidden="1"/>
    <row r="5149" spans="15:17" hidden="1"/>
    <row r="5150" spans="15:17" hidden="1"/>
    <row r="5151" spans="15:17" hidden="1">
      <c r="O5151" s="28"/>
      <c r="P5151" s="28"/>
      <c r="Q5151" s="28"/>
    </row>
    <row r="5152" spans="15:17" hidden="1">
      <c r="O5152" s="28"/>
      <c r="P5152" s="28"/>
      <c r="Q5152" s="28"/>
    </row>
    <row r="5153" spans="15:17" hidden="1"/>
    <row r="5154" spans="15:17" hidden="1"/>
    <row r="5155" spans="15:17" hidden="1"/>
    <row r="5156" spans="15:17" hidden="1"/>
    <row r="5157" spans="15:17" hidden="1"/>
    <row r="5158" spans="15:17" hidden="1"/>
    <row r="5159" spans="15:17" hidden="1"/>
    <row r="5160" spans="15:17" hidden="1"/>
    <row r="5161" spans="15:17" hidden="1"/>
    <row r="5162" spans="15:17" hidden="1">
      <c r="O5162" s="28"/>
      <c r="P5162" s="28"/>
      <c r="Q5162" s="28"/>
    </row>
    <row r="5163" spans="15:17" hidden="1">
      <c r="O5163" s="28"/>
      <c r="P5163" s="28"/>
      <c r="Q5163" s="28"/>
    </row>
    <row r="5164" spans="15:17" hidden="1"/>
    <row r="5165" spans="15:17" hidden="1"/>
    <row r="5166" spans="15:17" hidden="1"/>
    <row r="5167" spans="15:17" hidden="1"/>
    <row r="5168" spans="15:17" hidden="1"/>
    <row r="5169" spans="15:17" hidden="1"/>
    <row r="5170" spans="15:17" hidden="1"/>
    <row r="5171" spans="15:17" hidden="1"/>
    <row r="5172" spans="15:17" hidden="1"/>
    <row r="5173" spans="15:17" hidden="1"/>
    <row r="5174" spans="15:17" hidden="1"/>
    <row r="5175" spans="15:17" hidden="1"/>
    <row r="5176" spans="15:17" hidden="1">
      <c r="O5176" s="28"/>
      <c r="P5176" s="28"/>
      <c r="Q5176" s="28"/>
    </row>
    <row r="5177" spans="15:17" hidden="1">
      <c r="O5177" s="28"/>
      <c r="P5177" s="28"/>
      <c r="Q5177" s="28"/>
    </row>
    <row r="5178" spans="15:17" hidden="1">
      <c r="O5178" s="28"/>
      <c r="P5178" s="28"/>
      <c r="Q5178" s="28"/>
    </row>
    <row r="5179" spans="15:17" hidden="1"/>
    <row r="5180" spans="15:17" hidden="1"/>
    <row r="5181" spans="15:17" hidden="1"/>
    <row r="5182" spans="15:17" hidden="1"/>
    <row r="5183" spans="15:17" hidden="1"/>
    <row r="5184" spans="15:17" hidden="1">
      <c r="O5184" s="28"/>
      <c r="P5184" s="28"/>
      <c r="Q5184" s="28"/>
    </row>
    <row r="5185" spans="15:17" hidden="1">
      <c r="O5185" s="28"/>
      <c r="P5185" s="28"/>
      <c r="Q5185" s="28"/>
    </row>
    <row r="5186" spans="15:17" hidden="1">
      <c r="O5186" s="28"/>
      <c r="P5186" s="28"/>
      <c r="Q5186" s="28"/>
    </row>
    <row r="5187" spans="15:17" hidden="1"/>
    <row r="5188" spans="15:17" hidden="1"/>
    <row r="5189" spans="15:17" hidden="1"/>
    <row r="5190" spans="15:17" hidden="1"/>
    <row r="5191" spans="15:17" hidden="1"/>
    <row r="5192" spans="15:17" hidden="1"/>
    <row r="5193" spans="15:17" hidden="1"/>
    <row r="5194" spans="15:17" hidden="1"/>
    <row r="5195" spans="15:17" hidden="1"/>
    <row r="5196" spans="15:17" hidden="1"/>
    <row r="5197" spans="15:17" hidden="1"/>
    <row r="5198" spans="15:17" hidden="1"/>
    <row r="5199" spans="15:17" hidden="1">
      <c r="O5199" s="28"/>
      <c r="P5199" s="28"/>
      <c r="Q5199" s="28"/>
    </row>
    <row r="5200" spans="15:17" hidden="1"/>
    <row r="5201" spans="15:17" hidden="1"/>
    <row r="5202" spans="15:17" hidden="1"/>
    <row r="5203" spans="15:17" hidden="1"/>
    <row r="5204" spans="15:17" hidden="1"/>
    <row r="5205" spans="15:17" hidden="1"/>
    <row r="5206" spans="15:17" hidden="1">
      <c r="O5206" s="28"/>
      <c r="P5206" s="28"/>
      <c r="Q5206" s="28"/>
    </row>
    <row r="5207" spans="15:17" hidden="1"/>
    <row r="5208" spans="15:17" hidden="1"/>
    <row r="5209" spans="15:17" hidden="1"/>
    <row r="5210" spans="15:17" hidden="1"/>
    <row r="5211" spans="15:17" hidden="1">
      <c r="O5211" s="28"/>
      <c r="P5211" s="28"/>
      <c r="Q5211" s="28"/>
    </row>
    <row r="5212" spans="15:17" hidden="1"/>
    <row r="5213" spans="15:17" hidden="1"/>
    <row r="5214" spans="15:17" hidden="1"/>
    <row r="5215" spans="15:17" hidden="1"/>
    <row r="5216" spans="15:17" hidden="1">
      <c r="O5216" s="28"/>
      <c r="P5216" s="28"/>
      <c r="Q5216" s="28"/>
    </row>
    <row r="5217" spans="15:17" hidden="1">
      <c r="O5217" s="28"/>
      <c r="P5217" s="28"/>
      <c r="Q5217" s="28"/>
    </row>
    <row r="5218" spans="15:17" hidden="1"/>
    <row r="5219" spans="15:17" hidden="1"/>
    <row r="5220" spans="15:17" hidden="1"/>
    <row r="5221" spans="15:17" hidden="1"/>
    <row r="5222" spans="15:17" hidden="1"/>
    <row r="5223" spans="15:17" hidden="1"/>
    <row r="5224" spans="15:17" hidden="1"/>
    <row r="5225" spans="15:17" hidden="1"/>
    <row r="5226" spans="15:17" hidden="1"/>
    <row r="5227" spans="15:17" hidden="1"/>
    <row r="5228" spans="15:17" hidden="1">
      <c r="O5228" s="28"/>
      <c r="P5228" s="28"/>
      <c r="Q5228" s="28"/>
    </row>
    <row r="5229" spans="15:17" hidden="1"/>
    <row r="5230" spans="15:17" hidden="1"/>
    <row r="5231" spans="15:17" hidden="1">
      <c r="O5231" s="28"/>
      <c r="P5231" s="28"/>
      <c r="Q5231" s="28"/>
    </row>
    <row r="5232" spans="15:17" hidden="1">
      <c r="O5232" s="28"/>
      <c r="P5232" s="28"/>
      <c r="Q5232" s="28"/>
    </row>
    <row r="5233" spans="15:17" hidden="1">
      <c r="O5233" s="28"/>
      <c r="P5233" s="28"/>
      <c r="Q5233" s="28"/>
    </row>
    <row r="5234" spans="15:17" hidden="1">
      <c r="O5234" s="180"/>
      <c r="P5234" s="180"/>
      <c r="Q5234" s="180"/>
    </row>
    <row r="5235" spans="15:17" hidden="1">
      <c r="O5235" s="179"/>
      <c r="P5235" s="179"/>
      <c r="Q5235" s="179"/>
    </row>
    <row r="5236" spans="15:17" hidden="1">
      <c r="O5236" s="179"/>
      <c r="P5236" s="179"/>
      <c r="Q5236" s="179"/>
    </row>
    <row r="5237" spans="15:17" hidden="1">
      <c r="O5237" s="180"/>
      <c r="P5237" s="180"/>
      <c r="Q5237" s="180"/>
    </row>
    <row r="5238" spans="15:17" hidden="1">
      <c r="O5238" s="28"/>
      <c r="P5238" s="28"/>
      <c r="Q5238" s="28"/>
    </row>
    <row r="5239" spans="15:17" hidden="1"/>
    <row r="5240" spans="15:17" hidden="1">
      <c r="O5240" s="28"/>
      <c r="P5240" s="28"/>
      <c r="Q5240" s="28"/>
    </row>
    <row r="5241" spans="15:17" hidden="1">
      <c r="O5241" s="28"/>
      <c r="P5241" s="28"/>
      <c r="Q5241" s="28"/>
    </row>
    <row r="5242" spans="15:17" hidden="1"/>
    <row r="5243" spans="15:17" hidden="1"/>
    <row r="5244" spans="15:17" hidden="1"/>
    <row r="5245" spans="15:17" hidden="1"/>
    <row r="5246" spans="15:17" hidden="1"/>
    <row r="5247" spans="15:17" hidden="1"/>
    <row r="5248" spans="15:17" hidden="1"/>
    <row r="5249" spans="15:17" hidden="1"/>
    <row r="5250" spans="15:17" hidden="1"/>
    <row r="5251" spans="15:17" hidden="1"/>
    <row r="5252" spans="15:17" hidden="1"/>
    <row r="5253" spans="15:17" hidden="1"/>
    <row r="5254" spans="15:17" hidden="1"/>
    <row r="5255" spans="15:17" hidden="1"/>
    <row r="5256" spans="15:17" hidden="1">
      <c r="O5256" s="28"/>
      <c r="P5256" s="28"/>
      <c r="Q5256" s="28"/>
    </row>
    <row r="5257" spans="15:17" hidden="1"/>
    <row r="5258" spans="15:17" hidden="1"/>
    <row r="5259" spans="15:17" hidden="1"/>
    <row r="5260" spans="15:17" hidden="1"/>
    <row r="5261" spans="15:17" hidden="1"/>
    <row r="5262" spans="15:17" hidden="1">
      <c r="O5262" s="28"/>
      <c r="P5262" s="28"/>
      <c r="Q5262" s="28"/>
    </row>
    <row r="5263" spans="15:17" hidden="1">
      <c r="O5263" s="28"/>
      <c r="P5263" s="28"/>
      <c r="Q5263" s="28"/>
    </row>
    <row r="5264" spans="15:17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spans="15:17" hidden="1">
      <c r="O5281" s="28"/>
      <c r="P5281" s="28"/>
      <c r="Q5281" s="28"/>
    </row>
    <row r="5282" spans="15:17" hidden="1"/>
    <row r="5283" spans="15:17" hidden="1"/>
    <row r="5284" spans="15:17" hidden="1"/>
    <row r="5285" spans="15:17" hidden="1"/>
    <row r="5286" spans="15:17" hidden="1"/>
    <row r="5287" spans="15:17" hidden="1">
      <c r="O5287" s="28"/>
      <c r="P5287" s="28"/>
      <c r="Q5287" s="28"/>
    </row>
    <row r="5288" spans="15:17" hidden="1"/>
    <row r="5289" spans="15:17" hidden="1"/>
    <row r="5290" spans="15:17" hidden="1"/>
    <row r="5291" spans="15:17" hidden="1"/>
    <row r="5292" spans="15:17" hidden="1"/>
    <row r="5293" spans="15:17" hidden="1">
      <c r="O5293" s="28"/>
      <c r="P5293" s="28"/>
      <c r="Q5293" s="28"/>
    </row>
    <row r="5294" spans="15:17" hidden="1"/>
    <row r="5295" spans="15:17" hidden="1"/>
    <row r="5296" spans="15:17" hidden="1"/>
    <row r="5297" spans="15:17" hidden="1"/>
    <row r="5298" spans="15:17" hidden="1">
      <c r="O5298" s="28"/>
      <c r="P5298" s="28"/>
      <c r="Q5298" s="28"/>
    </row>
    <row r="5299" spans="15:17" hidden="1"/>
    <row r="5300" spans="15:17" hidden="1"/>
    <row r="5301" spans="15:17" hidden="1"/>
    <row r="5302" spans="15:17" hidden="1"/>
    <row r="5303" spans="15:17" hidden="1"/>
    <row r="5304" spans="15:17" hidden="1"/>
    <row r="5305" spans="15:17" hidden="1"/>
    <row r="5306" spans="15:17" hidden="1"/>
    <row r="5307" spans="15:17" hidden="1"/>
    <row r="5308" spans="15:17" hidden="1"/>
    <row r="5309" spans="15:17" hidden="1"/>
    <row r="5310" spans="15:17" hidden="1"/>
    <row r="5311" spans="15:17" hidden="1"/>
    <row r="5312" spans="15:17" hidden="1"/>
    <row r="5313" spans="15:17" hidden="1"/>
    <row r="5314" spans="15:17" hidden="1"/>
    <row r="5315" spans="15:17" hidden="1"/>
    <row r="5316" spans="15:17" hidden="1"/>
    <row r="5317" spans="15:17" hidden="1"/>
    <row r="5318" spans="15:17" hidden="1"/>
    <row r="5319" spans="15:17" hidden="1"/>
    <row r="5320" spans="15:17" hidden="1"/>
    <row r="5321" spans="15:17" hidden="1"/>
    <row r="5322" spans="15:17" hidden="1"/>
    <row r="5323" spans="15:17" hidden="1"/>
    <row r="5324" spans="15:17" hidden="1"/>
    <row r="5325" spans="15:17" hidden="1"/>
    <row r="5326" spans="15:17" hidden="1"/>
    <row r="5327" spans="15:17" hidden="1">
      <c r="O5327" s="28"/>
      <c r="P5327" s="28"/>
      <c r="Q5327" s="28"/>
    </row>
    <row r="5328" spans="15:17" hidden="1"/>
    <row r="5329" spans="15:17" hidden="1"/>
    <row r="5330" spans="15:17" hidden="1">
      <c r="O5330" s="28"/>
      <c r="P5330" s="28"/>
      <c r="Q5330" s="28"/>
    </row>
    <row r="5331" spans="15:17" hidden="1">
      <c r="O5331" s="28"/>
      <c r="P5331" s="28"/>
      <c r="Q5331" s="28"/>
    </row>
    <row r="5332" spans="15:17" hidden="1"/>
    <row r="5333" spans="15:17" hidden="1"/>
    <row r="5334" spans="15:17" hidden="1"/>
    <row r="5335" spans="15:17" hidden="1"/>
    <row r="5336" spans="15:17" hidden="1"/>
    <row r="5337" spans="15:17" hidden="1"/>
    <row r="5338" spans="15:17" hidden="1"/>
    <row r="5339" spans="15:17" hidden="1"/>
    <row r="5340" spans="15:17" hidden="1">
      <c r="O5340" s="28"/>
      <c r="P5340" s="28"/>
      <c r="Q5340" s="28"/>
    </row>
    <row r="5341" spans="15:17" hidden="1">
      <c r="O5341" s="28"/>
      <c r="P5341" s="28"/>
      <c r="Q5341" s="28"/>
    </row>
    <row r="5342" spans="15:17" hidden="1"/>
    <row r="5343" spans="15:17" hidden="1"/>
    <row r="5344" spans="15:17" hidden="1">
      <c r="O5344" s="28"/>
      <c r="P5344" s="28"/>
      <c r="Q5344" s="28"/>
    </row>
    <row r="5345" spans="15:17" hidden="1"/>
    <row r="5346" spans="15:17" hidden="1"/>
    <row r="5347" spans="15:17" hidden="1"/>
    <row r="5348" spans="15:17" hidden="1"/>
    <row r="5349" spans="15:17" hidden="1"/>
    <row r="5350" spans="15:17" hidden="1"/>
    <row r="5351" spans="15:17" hidden="1"/>
    <row r="5352" spans="15:17" hidden="1"/>
    <row r="5353" spans="15:17" hidden="1"/>
    <row r="5354" spans="15:17" hidden="1"/>
    <row r="5355" spans="15:17" hidden="1">
      <c r="O5355" s="28"/>
      <c r="P5355" s="28"/>
      <c r="Q5355" s="28"/>
    </row>
    <row r="5356" spans="15:17" hidden="1">
      <c r="O5356" s="28"/>
      <c r="P5356" s="28"/>
      <c r="Q5356" s="28"/>
    </row>
    <row r="5357" spans="15:17" hidden="1"/>
    <row r="5358" spans="15:17" hidden="1"/>
    <row r="5359" spans="15:17" hidden="1"/>
    <row r="5360" spans="15:17" hidden="1"/>
    <row r="5361" spans="15:17" hidden="1"/>
    <row r="5362" spans="15:17" hidden="1"/>
    <row r="5363" spans="15:17" hidden="1"/>
    <row r="5364" spans="15:17" hidden="1"/>
    <row r="5365" spans="15:17" hidden="1"/>
    <row r="5366" spans="15:17" hidden="1"/>
    <row r="5367" spans="15:17" hidden="1"/>
    <row r="5368" spans="15:17" hidden="1">
      <c r="O5368" s="28"/>
      <c r="P5368" s="28"/>
      <c r="Q5368" s="28"/>
    </row>
    <row r="5369" spans="15:17" hidden="1">
      <c r="O5369" s="28"/>
      <c r="P5369" s="28"/>
      <c r="Q5369" s="28"/>
    </row>
    <row r="5370" spans="15:17" hidden="1"/>
    <row r="5371" spans="15:17" hidden="1"/>
    <row r="5372" spans="15:17" hidden="1"/>
    <row r="5373" spans="15:17" hidden="1"/>
    <row r="5374" spans="15:17" hidden="1"/>
    <row r="5375" spans="15:17" hidden="1"/>
    <row r="5376" spans="15:17" hidden="1"/>
    <row r="5377" spans="15:17" hidden="1"/>
    <row r="5378" spans="15:17" hidden="1">
      <c r="O5378" s="28"/>
      <c r="P5378" s="28"/>
      <c r="Q5378" s="28"/>
    </row>
    <row r="5379" spans="15:17" hidden="1">
      <c r="O5379" s="28"/>
      <c r="P5379" s="28"/>
      <c r="Q5379" s="28"/>
    </row>
    <row r="5380" spans="15:17" hidden="1"/>
    <row r="5381" spans="15:17" hidden="1"/>
    <row r="5382" spans="15:17" hidden="1"/>
    <row r="5383" spans="15:17" hidden="1"/>
    <row r="5384" spans="15:17" hidden="1"/>
    <row r="5385" spans="15:17" hidden="1"/>
    <row r="5386" spans="15:17" hidden="1"/>
    <row r="5387" spans="15:17" hidden="1"/>
    <row r="5388" spans="15:17" hidden="1"/>
    <row r="5389" spans="15:17" hidden="1">
      <c r="O5389" s="28"/>
      <c r="P5389" s="28"/>
      <c r="Q5389" s="28"/>
    </row>
    <row r="5390" spans="15:17" hidden="1">
      <c r="O5390" s="28"/>
      <c r="P5390" s="28"/>
      <c r="Q5390" s="28"/>
    </row>
    <row r="5391" spans="15:17" hidden="1"/>
    <row r="5392" spans="15:17" hidden="1"/>
    <row r="5393" spans="15:17" hidden="1"/>
    <row r="5394" spans="15:17" hidden="1"/>
    <row r="5395" spans="15:17" hidden="1"/>
    <row r="5396" spans="15:17" hidden="1"/>
    <row r="5397" spans="15:17" hidden="1"/>
    <row r="5398" spans="15:17" hidden="1"/>
    <row r="5399" spans="15:17" hidden="1"/>
    <row r="5400" spans="15:17" hidden="1"/>
    <row r="5401" spans="15:17" hidden="1"/>
    <row r="5402" spans="15:17" hidden="1"/>
    <row r="5403" spans="15:17" hidden="1">
      <c r="O5403" s="28"/>
      <c r="P5403" s="28"/>
      <c r="Q5403" s="28"/>
    </row>
    <row r="5404" spans="15:17" hidden="1">
      <c r="O5404" s="28"/>
      <c r="P5404" s="28"/>
      <c r="Q5404" s="28"/>
    </row>
    <row r="5405" spans="15:17" hidden="1">
      <c r="O5405" s="28"/>
      <c r="P5405" s="28"/>
      <c r="Q5405" s="28"/>
    </row>
    <row r="5406" spans="15:17" hidden="1"/>
    <row r="5407" spans="15:17" hidden="1"/>
    <row r="5408" spans="15:17" hidden="1"/>
    <row r="5409" spans="15:17" hidden="1"/>
    <row r="5410" spans="15:17" hidden="1"/>
    <row r="5411" spans="15:17" hidden="1">
      <c r="O5411" s="28"/>
      <c r="P5411" s="28"/>
      <c r="Q5411" s="28"/>
    </row>
    <row r="5412" spans="15:17" hidden="1">
      <c r="O5412" s="28"/>
      <c r="P5412" s="28"/>
      <c r="Q5412" s="28"/>
    </row>
    <row r="5413" spans="15:17" hidden="1">
      <c r="O5413" s="28"/>
      <c r="P5413" s="28"/>
      <c r="Q5413" s="28"/>
    </row>
    <row r="5414" spans="15:17" hidden="1"/>
    <row r="5415" spans="15:17" hidden="1"/>
    <row r="5416" spans="15:17" hidden="1"/>
    <row r="5417" spans="15:17" hidden="1"/>
    <row r="5418" spans="15:17" hidden="1"/>
    <row r="5419" spans="15:17" hidden="1"/>
    <row r="5420" spans="15:17" hidden="1"/>
    <row r="5421" spans="15:17" hidden="1"/>
    <row r="5422" spans="15:17" hidden="1"/>
    <row r="5423" spans="15:17" hidden="1"/>
    <row r="5424" spans="15:17" hidden="1"/>
    <row r="5425" spans="15:17" hidden="1"/>
    <row r="5426" spans="15:17" hidden="1">
      <c r="O5426" s="28"/>
      <c r="P5426" s="28"/>
      <c r="Q5426" s="28"/>
    </row>
    <row r="5427" spans="15:17" hidden="1"/>
    <row r="5428" spans="15:17" hidden="1"/>
    <row r="5429" spans="15:17" hidden="1"/>
    <row r="5430" spans="15:17" hidden="1"/>
    <row r="5431" spans="15:17" hidden="1"/>
    <row r="5432" spans="15:17" hidden="1"/>
    <row r="5433" spans="15:17" hidden="1">
      <c r="O5433" s="28"/>
      <c r="P5433" s="28"/>
      <c r="Q5433" s="28"/>
    </row>
    <row r="5434" spans="15:17" hidden="1"/>
    <row r="5435" spans="15:17" hidden="1"/>
    <row r="5436" spans="15:17" hidden="1"/>
    <row r="5437" spans="15:17" hidden="1"/>
    <row r="5438" spans="15:17" hidden="1">
      <c r="O5438" s="28"/>
      <c r="P5438" s="28"/>
      <c r="Q5438" s="28"/>
    </row>
    <row r="5439" spans="15:17" hidden="1"/>
    <row r="5440" spans="15:17" hidden="1"/>
    <row r="5441" spans="15:17" hidden="1"/>
    <row r="5442" spans="15:17" hidden="1"/>
    <row r="5443" spans="15:17" hidden="1">
      <c r="O5443" s="28"/>
      <c r="P5443" s="28"/>
      <c r="Q5443" s="28"/>
    </row>
    <row r="5444" spans="15:17" hidden="1">
      <c r="O5444" s="28"/>
      <c r="P5444" s="28"/>
      <c r="Q5444" s="28"/>
    </row>
    <row r="5445" spans="15:17" hidden="1"/>
    <row r="5446" spans="15:17" hidden="1"/>
    <row r="5447" spans="15:17" hidden="1"/>
    <row r="5448" spans="15:17" hidden="1"/>
    <row r="5449" spans="15:17" hidden="1"/>
    <row r="5450" spans="15:17" hidden="1"/>
    <row r="5451" spans="15:17" hidden="1"/>
    <row r="5452" spans="15:17" hidden="1"/>
    <row r="5453" spans="15:17" hidden="1"/>
    <row r="5454" spans="15:17" hidden="1"/>
    <row r="5455" spans="15:17" hidden="1">
      <c r="O5455" s="28"/>
      <c r="P5455" s="28"/>
      <c r="Q5455" s="28"/>
    </row>
    <row r="5456" spans="15:17" hidden="1"/>
    <row r="5457" spans="15:17" hidden="1"/>
    <row r="5458" spans="15:17" hidden="1">
      <c r="O5458" s="28"/>
      <c r="P5458" s="28"/>
      <c r="Q5458" s="28"/>
    </row>
    <row r="5459" spans="15:17" hidden="1">
      <c r="O5459" s="28"/>
      <c r="P5459" s="28"/>
      <c r="Q5459" s="28"/>
    </row>
    <row r="5460" spans="15:17" hidden="1">
      <c r="O5460" s="28"/>
      <c r="P5460" s="28"/>
      <c r="Q5460" s="28"/>
    </row>
    <row r="5461" spans="15:17" hidden="1">
      <c r="O5461" s="180"/>
      <c r="P5461" s="180"/>
      <c r="Q5461" s="180"/>
    </row>
    <row r="5462" spans="15:17" hidden="1">
      <c r="O5462" s="179"/>
      <c r="P5462" s="179"/>
      <c r="Q5462" s="179"/>
    </row>
    <row r="5463" spans="15:17" hidden="1">
      <c r="O5463" s="179"/>
      <c r="P5463" s="179"/>
      <c r="Q5463" s="179"/>
    </row>
    <row r="5464" spans="15:17" hidden="1">
      <c r="O5464" s="180"/>
      <c r="P5464" s="180"/>
      <c r="Q5464" s="180"/>
    </row>
    <row r="5465" spans="15:17" hidden="1">
      <c r="O5465" s="28"/>
      <c r="P5465" s="28"/>
      <c r="Q5465" s="28"/>
    </row>
    <row r="5466" spans="15:17" hidden="1"/>
    <row r="5467" spans="15:17" hidden="1">
      <c r="O5467" s="28"/>
      <c r="P5467" s="28"/>
      <c r="Q5467" s="28"/>
    </row>
    <row r="5468" spans="15:17" hidden="1">
      <c r="O5468" s="28"/>
      <c r="P5468" s="28"/>
      <c r="Q5468" s="28"/>
    </row>
    <row r="5469" spans="15:17" hidden="1"/>
    <row r="5470" spans="15:17" hidden="1"/>
    <row r="5471" spans="15:17" hidden="1"/>
    <row r="5472" spans="15:17" hidden="1"/>
    <row r="5473" spans="15:17" hidden="1"/>
    <row r="5474" spans="15:17" hidden="1"/>
    <row r="5475" spans="15:17" hidden="1"/>
    <row r="5476" spans="15:17" hidden="1"/>
    <row r="5477" spans="15:17" hidden="1"/>
    <row r="5478" spans="15:17" hidden="1"/>
    <row r="5479" spans="15:17" hidden="1"/>
    <row r="5480" spans="15:17" hidden="1"/>
    <row r="5481" spans="15:17" hidden="1"/>
    <row r="5482" spans="15:17" hidden="1"/>
    <row r="5483" spans="15:17" hidden="1">
      <c r="O5483" s="28"/>
      <c r="P5483" s="28"/>
      <c r="Q5483" s="28"/>
    </row>
    <row r="5484" spans="15:17" hidden="1"/>
    <row r="5485" spans="15:17" hidden="1"/>
    <row r="5486" spans="15:17" hidden="1"/>
    <row r="5487" spans="15:17" hidden="1"/>
    <row r="5488" spans="15:17" hidden="1"/>
    <row r="5489" spans="15:17" hidden="1">
      <c r="O5489" s="28"/>
      <c r="P5489" s="28"/>
      <c r="Q5489" s="28"/>
    </row>
    <row r="5490" spans="15:17" hidden="1">
      <c r="O5490" s="28"/>
      <c r="P5490" s="28"/>
      <c r="Q5490" s="28"/>
    </row>
    <row r="5491" spans="15:17" hidden="1"/>
    <row r="5492" spans="15:17" hidden="1"/>
    <row r="5493" spans="15:17" hidden="1"/>
    <row r="5494" spans="15:17" hidden="1"/>
    <row r="5495" spans="15:17" hidden="1"/>
    <row r="5496" spans="15:17" hidden="1"/>
    <row r="5497" spans="15:17" hidden="1"/>
    <row r="5498" spans="15:17" hidden="1"/>
    <row r="5499" spans="15:17" hidden="1"/>
    <row r="5500" spans="15:17" hidden="1"/>
    <row r="5501" spans="15:17" hidden="1"/>
    <row r="5502" spans="15:17" hidden="1"/>
    <row r="5503" spans="15:17" hidden="1"/>
    <row r="5504" spans="15:17" hidden="1"/>
    <row r="5505" spans="15:17" hidden="1"/>
    <row r="5506" spans="15:17" hidden="1"/>
    <row r="5507" spans="15:17" hidden="1"/>
    <row r="5508" spans="15:17" hidden="1">
      <c r="O5508" s="28"/>
      <c r="P5508" s="28"/>
      <c r="Q5508" s="28"/>
    </row>
    <row r="5509" spans="15:17" hidden="1"/>
    <row r="5510" spans="15:17" hidden="1"/>
    <row r="5511" spans="15:17" hidden="1"/>
    <row r="5512" spans="15:17" hidden="1"/>
    <row r="5513" spans="15:17" hidden="1"/>
    <row r="5514" spans="15:17" hidden="1">
      <c r="O5514" s="28"/>
      <c r="P5514" s="28"/>
      <c r="Q5514" s="28"/>
    </row>
    <row r="5515" spans="15:17" hidden="1"/>
    <row r="5516" spans="15:17" hidden="1"/>
    <row r="5517" spans="15:17" hidden="1"/>
    <row r="5518" spans="15:17" hidden="1"/>
    <row r="5519" spans="15:17" hidden="1"/>
    <row r="5520" spans="15:17" hidden="1">
      <c r="O5520" s="28"/>
      <c r="P5520" s="28"/>
      <c r="Q5520" s="28"/>
    </row>
    <row r="5521" spans="15:17" hidden="1"/>
    <row r="5522" spans="15:17" hidden="1"/>
    <row r="5523" spans="15:17" hidden="1"/>
    <row r="5524" spans="15:17" hidden="1"/>
    <row r="5525" spans="15:17" hidden="1">
      <c r="O5525" s="28"/>
      <c r="P5525" s="28"/>
      <c r="Q5525" s="28"/>
    </row>
    <row r="5526" spans="15:17" hidden="1"/>
    <row r="5527" spans="15:17" hidden="1"/>
    <row r="5528" spans="15:17" hidden="1"/>
    <row r="5529" spans="15:17" hidden="1"/>
    <row r="5530" spans="15:17" hidden="1"/>
    <row r="5531" spans="15:17" hidden="1"/>
    <row r="5532" spans="15:17" hidden="1"/>
    <row r="5533" spans="15:17" hidden="1"/>
    <row r="5534" spans="15:17" hidden="1"/>
    <row r="5535" spans="15:17" hidden="1"/>
    <row r="5536" spans="15:17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spans="15:17" hidden="1"/>
    <row r="5554" spans="15:17" hidden="1">
      <c r="O5554" s="28"/>
      <c r="P5554" s="28"/>
      <c r="Q5554" s="28"/>
    </row>
    <row r="5555" spans="15:17" hidden="1"/>
    <row r="5556" spans="15:17" hidden="1"/>
    <row r="5557" spans="15:17" hidden="1">
      <c r="O5557" s="28"/>
      <c r="P5557" s="28"/>
      <c r="Q5557" s="28"/>
    </row>
    <row r="5558" spans="15:17" hidden="1">
      <c r="O5558" s="28"/>
      <c r="P5558" s="28"/>
      <c r="Q5558" s="28"/>
    </row>
    <row r="5559" spans="15:17" hidden="1"/>
    <row r="5560" spans="15:17" hidden="1"/>
    <row r="5561" spans="15:17" hidden="1"/>
    <row r="5562" spans="15:17" hidden="1"/>
    <row r="5563" spans="15:17" hidden="1"/>
    <row r="5564" spans="15:17" hidden="1"/>
    <row r="5565" spans="15:17" hidden="1"/>
    <row r="5566" spans="15:17" hidden="1"/>
    <row r="5567" spans="15:17" hidden="1">
      <c r="O5567" s="28"/>
      <c r="P5567" s="28"/>
      <c r="Q5567" s="28"/>
    </row>
    <row r="5568" spans="15:17" hidden="1">
      <c r="O5568" s="28"/>
      <c r="P5568" s="28"/>
      <c r="Q5568" s="28"/>
    </row>
    <row r="5569" spans="15:17" hidden="1"/>
    <row r="5570" spans="15:17" hidden="1"/>
    <row r="5571" spans="15:17" hidden="1">
      <c r="O5571" s="28"/>
      <c r="P5571" s="28"/>
      <c r="Q5571" s="28"/>
    </row>
    <row r="5572" spans="15:17" hidden="1"/>
    <row r="5573" spans="15:17" hidden="1"/>
    <row r="5574" spans="15:17" hidden="1"/>
    <row r="5575" spans="15:17" hidden="1"/>
    <row r="5576" spans="15:17" hidden="1"/>
    <row r="5577" spans="15:17" hidden="1"/>
    <row r="5578" spans="15:17" hidden="1"/>
    <row r="5579" spans="15:17" hidden="1"/>
    <row r="5580" spans="15:17" hidden="1"/>
    <row r="5581" spans="15:17" hidden="1"/>
    <row r="5582" spans="15:17" hidden="1">
      <c r="O5582" s="28"/>
      <c r="P5582" s="28"/>
      <c r="Q5582" s="28"/>
    </row>
    <row r="5583" spans="15:17" hidden="1">
      <c r="O5583" s="28"/>
      <c r="P5583" s="28"/>
      <c r="Q5583" s="28"/>
    </row>
    <row r="5584" spans="15:17" hidden="1"/>
    <row r="5585" spans="15:17" hidden="1"/>
    <row r="5586" spans="15:17" hidden="1"/>
    <row r="5587" spans="15:17" hidden="1"/>
    <row r="5588" spans="15:17" hidden="1"/>
    <row r="5589" spans="15:17" hidden="1"/>
    <row r="5590" spans="15:17" hidden="1"/>
    <row r="5591" spans="15:17" hidden="1"/>
    <row r="5592" spans="15:17" hidden="1"/>
    <row r="5593" spans="15:17" hidden="1"/>
    <row r="5594" spans="15:17" hidden="1"/>
    <row r="5595" spans="15:17" hidden="1">
      <c r="O5595" s="28"/>
      <c r="P5595" s="28"/>
      <c r="Q5595" s="28"/>
    </row>
    <row r="5596" spans="15:17" hidden="1">
      <c r="O5596" s="28"/>
      <c r="P5596" s="28"/>
      <c r="Q5596" s="28"/>
    </row>
    <row r="5597" spans="15:17" hidden="1"/>
    <row r="5598" spans="15:17" hidden="1"/>
    <row r="5599" spans="15:17" hidden="1"/>
    <row r="5600" spans="15:17" hidden="1"/>
    <row r="5601" spans="15:17" hidden="1"/>
    <row r="5602" spans="15:17" hidden="1"/>
    <row r="5603" spans="15:17" hidden="1"/>
    <row r="5604" spans="15:17" hidden="1"/>
    <row r="5605" spans="15:17" hidden="1">
      <c r="O5605" s="28"/>
      <c r="P5605" s="28"/>
      <c r="Q5605" s="28"/>
    </row>
    <row r="5606" spans="15:17" hidden="1">
      <c r="O5606" s="28"/>
      <c r="P5606" s="28"/>
      <c r="Q5606" s="28"/>
    </row>
    <row r="5607" spans="15:17" hidden="1"/>
    <row r="5608" spans="15:17" hidden="1"/>
    <row r="5609" spans="15:17" hidden="1"/>
    <row r="5610" spans="15:17" hidden="1"/>
    <row r="5611" spans="15:17" hidden="1"/>
    <row r="5612" spans="15:17" hidden="1"/>
    <row r="5613" spans="15:17" hidden="1"/>
    <row r="5614" spans="15:17" hidden="1"/>
    <row r="5615" spans="15:17" hidden="1"/>
    <row r="5616" spans="15:17" hidden="1">
      <c r="O5616" s="28"/>
      <c r="P5616" s="28"/>
      <c r="Q5616" s="28"/>
    </row>
    <row r="5617" spans="15:17" hidden="1">
      <c r="O5617" s="28"/>
      <c r="P5617" s="28"/>
      <c r="Q5617" s="28"/>
    </row>
    <row r="5618" spans="15:17" hidden="1"/>
    <row r="5619" spans="15:17" hidden="1"/>
    <row r="5620" spans="15:17" hidden="1"/>
    <row r="5621" spans="15:17" hidden="1"/>
    <row r="5622" spans="15:17" hidden="1"/>
    <row r="5623" spans="15:17" hidden="1"/>
    <row r="5624" spans="15:17" hidden="1"/>
    <row r="5625" spans="15:17" hidden="1"/>
    <row r="5626" spans="15:17" hidden="1"/>
    <row r="5627" spans="15:17" hidden="1"/>
    <row r="5628" spans="15:17" hidden="1"/>
    <row r="5629" spans="15:17" hidden="1"/>
    <row r="5630" spans="15:17" hidden="1">
      <c r="O5630" s="28"/>
      <c r="P5630" s="28"/>
      <c r="Q5630" s="28"/>
    </row>
    <row r="5631" spans="15:17" hidden="1">
      <c r="O5631" s="28"/>
      <c r="P5631" s="28"/>
      <c r="Q5631" s="28"/>
    </row>
    <row r="5632" spans="15:17" hidden="1">
      <c r="O5632" s="28"/>
      <c r="P5632" s="28"/>
      <c r="Q5632" s="28"/>
    </row>
    <row r="5633" spans="15:17" hidden="1"/>
    <row r="5634" spans="15:17" hidden="1"/>
    <row r="5635" spans="15:17" hidden="1"/>
    <row r="5636" spans="15:17" hidden="1"/>
    <row r="5637" spans="15:17" hidden="1"/>
    <row r="5638" spans="15:17" hidden="1">
      <c r="O5638" s="28"/>
      <c r="P5638" s="28"/>
      <c r="Q5638" s="28"/>
    </row>
    <row r="5639" spans="15:17" hidden="1">
      <c r="O5639" s="28"/>
      <c r="P5639" s="28"/>
      <c r="Q5639" s="28"/>
    </row>
    <row r="5640" spans="15:17" hidden="1">
      <c r="O5640" s="28"/>
      <c r="P5640" s="28"/>
      <c r="Q5640" s="28"/>
    </row>
    <row r="5641" spans="15:17" hidden="1"/>
    <row r="5642" spans="15:17" hidden="1"/>
    <row r="5643" spans="15:17" hidden="1"/>
    <row r="5644" spans="15:17" hidden="1"/>
    <row r="5645" spans="15:17" hidden="1"/>
    <row r="5646" spans="15:17" hidden="1"/>
    <row r="5647" spans="15:17" hidden="1"/>
    <row r="5648" spans="15:17" hidden="1"/>
    <row r="5649" spans="15:17" hidden="1"/>
    <row r="5650" spans="15:17" hidden="1"/>
    <row r="5651" spans="15:17" hidden="1"/>
    <row r="5652" spans="15:17" hidden="1"/>
    <row r="5653" spans="15:17" hidden="1">
      <c r="O5653" s="28"/>
      <c r="P5653" s="28"/>
      <c r="Q5653" s="28"/>
    </row>
    <row r="5654" spans="15:17" hidden="1"/>
    <row r="5655" spans="15:17" hidden="1"/>
    <row r="5656" spans="15:17" hidden="1"/>
    <row r="5657" spans="15:17" hidden="1"/>
    <row r="5658" spans="15:17" hidden="1"/>
    <row r="5659" spans="15:17" hidden="1"/>
    <row r="5660" spans="15:17" hidden="1">
      <c r="O5660" s="28"/>
      <c r="P5660" s="28"/>
      <c r="Q5660" s="28"/>
    </row>
    <row r="5661" spans="15:17" hidden="1"/>
    <row r="5662" spans="15:17" hidden="1"/>
    <row r="5663" spans="15:17" hidden="1"/>
    <row r="5664" spans="15:17" hidden="1"/>
    <row r="5665" spans="15:17" hidden="1">
      <c r="O5665" s="28"/>
      <c r="P5665" s="28"/>
      <c r="Q5665" s="28"/>
    </row>
    <row r="5666" spans="15:17" hidden="1"/>
    <row r="5667" spans="15:17" hidden="1"/>
    <row r="5668" spans="15:17" hidden="1"/>
    <row r="5669" spans="15:17" hidden="1"/>
    <row r="5670" spans="15:17" hidden="1">
      <c r="O5670" s="28"/>
      <c r="P5670" s="28"/>
      <c r="Q5670" s="28"/>
    </row>
    <row r="5671" spans="15:17" hidden="1">
      <c r="O5671" s="28"/>
      <c r="P5671" s="28"/>
      <c r="Q5671" s="28"/>
    </row>
    <row r="5672" spans="15:17" hidden="1"/>
    <row r="5673" spans="15:17" hidden="1"/>
    <row r="5674" spans="15:17" hidden="1"/>
    <row r="5675" spans="15:17" hidden="1"/>
    <row r="5676" spans="15:17" hidden="1"/>
    <row r="5677" spans="15:17" hidden="1"/>
    <row r="5678" spans="15:17" hidden="1"/>
    <row r="5679" spans="15:17" hidden="1"/>
    <row r="5680" spans="15:17" hidden="1"/>
    <row r="5681" spans="15:17" hidden="1"/>
    <row r="5682" spans="15:17" hidden="1">
      <c r="O5682" s="28"/>
      <c r="P5682" s="28"/>
      <c r="Q5682" s="28"/>
    </row>
    <row r="5683" spans="15:17" hidden="1"/>
    <row r="5684" spans="15:17" hidden="1"/>
    <row r="5685" spans="15:17" hidden="1">
      <c r="O5685" s="28"/>
      <c r="P5685" s="28"/>
      <c r="Q5685" s="28"/>
    </row>
    <row r="5686" spans="15:17" hidden="1">
      <c r="O5686" s="28"/>
      <c r="P5686" s="28"/>
      <c r="Q5686" s="28"/>
    </row>
    <row r="5687" spans="15:17" hidden="1">
      <c r="O5687" s="28"/>
      <c r="P5687" s="28"/>
      <c r="Q5687" s="28"/>
    </row>
    <row r="5688" spans="15:17" hidden="1">
      <c r="O5688" s="180"/>
      <c r="P5688" s="180"/>
      <c r="Q5688" s="180"/>
    </row>
    <row r="5689" spans="15:17" hidden="1">
      <c r="O5689" s="179"/>
      <c r="P5689" s="179"/>
      <c r="Q5689" s="179"/>
    </row>
    <row r="5690" spans="15:17" hidden="1">
      <c r="O5690" s="179"/>
      <c r="P5690" s="179"/>
      <c r="Q5690" s="179"/>
    </row>
    <row r="5691" spans="15:17" hidden="1">
      <c r="O5691" s="180"/>
      <c r="P5691" s="180"/>
      <c r="Q5691" s="180"/>
    </row>
    <row r="5692" spans="15:17" hidden="1">
      <c r="O5692" s="28"/>
      <c r="P5692" s="28"/>
      <c r="Q5692" s="28"/>
    </row>
    <row r="5693" spans="15:17" hidden="1"/>
    <row r="5694" spans="15:17" hidden="1">
      <c r="O5694" s="28"/>
      <c r="P5694" s="28"/>
      <c r="Q5694" s="28"/>
    </row>
    <row r="5695" spans="15:17" hidden="1">
      <c r="O5695" s="28"/>
      <c r="P5695" s="28"/>
      <c r="Q5695" s="28"/>
    </row>
    <row r="5696" spans="15:17" hidden="1"/>
    <row r="5697" spans="15:17" hidden="1"/>
    <row r="5698" spans="15:17" hidden="1"/>
    <row r="5699" spans="15:17" hidden="1"/>
    <row r="5700" spans="15:17" hidden="1"/>
    <row r="5701" spans="15:17" hidden="1"/>
    <row r="5702" spans="15:17" hidden="1"/>
    <row r="5703" spans="15:17" hidden="1"/>
    <row r="5704" spans="15:17" hidden="1"/>
    <row r="5705" spans="15:17" hidden="1"/>
    <row r="5706" spans="15:17" hidden="1"/>
    <row r="5707" spans="15:17" hidden="1"/>
    <row r="5708" spans="15:17" hidden="1"/>
    <row r="5709" spans="15:17" hidden="1"/>
    <row r="5710" spans="15:17" hidden="1">
      <c r="O5710" s="28"/>
      <c r="P5710" s="28"/>
      <c r="Q5710" s="28"/>
    </row>
    <row r="5711" spans="15:17" hidden="1"/>
    <row r="5712" spans="15:17" hidden="1"/>
    <row r="5713" spans="15:17" hidden="1"/>
    <row r="5714" spans="15:17" hidden="1"/>
    <row r="5715" spans="15:17" hidden="1"/>
    <row r="5716" spans="15:17" hidden="1">
      <c r="O5716" s="28"/>
      <c r="P5716" s="28"/>
      <c r="Q5716" s="28"/>
    </row>
    <row r="5717" spans="15:17" hidden="1">
      <c r="O5717" s="28"/>
      <c r="P5717" s="28"/>
      <c r="Q5717" s="28"/>
    </row>
    <row r="5718" spans="15:17" hidden="1"/>
    <row r="5719" spans="15:17" hidden="1"/>
    <row r="5720" spans="15:17" hidden="1"/>
    <row r="5721" spans="15:17" hidden="1"/>
    <row r="5722" spans="15:17" hidden="1"/>
    <row r="5723" spans="15:17" hidden="1"/>
    <row r="5724" spans="15:17" hidden="1"/>
    <row r="5725" spans="15:17" hidden="1"/>
    <row r="5726" spans="15:17" hidden="1"/>
    <row r="5727" spans="15:17" hidden="1"/>
    <row r="5728" spans="15:17" hidden="1"/>
    <row r="5729" spans="15:17" hidden="1"/>
    <row r="5730" spans="15:17" hidden="1"/>
    <row r="5731" spans="15:17" hidden="1"/>
    <row r="5732" spans="15:17" hidden="1"/>
    <row r="5733" spans="15:17" hidden="1"/>
    <row r="5734" spans="15:17" hidden="1"/>
    <row r="5735" spans="15:17" hidden="1">
      <c r="O5735" s="28"/>
      <c r="P5735" s="28"/>
      <c r="Q5735" s="28"/>
    </row>
    <row r="5736" spans="15:17" hidden="1"/>
    <row r="5737" spans="15:17" hidden="1"/>
    <row r="5738" spans="15:17" hidden="1"/>
    <row r="5739" spans="15:17" hidden="1"/>
    <row r="5740" spans="15:17" hidden="1"/>
    <row r="5741" spans="15:17" hidden="1">
      <c r="O5741" s="28"/>
      <c r="P5741" s="28"/>
      <c r="Q5741" s="28"/>
    </row>
    <row r="5742" spans="15:17" hidden="1"/>
    <row r="5743" spans="15:17" hidden="1"/>
    <row r="5744" spans="15:17" hidden="1"/>
    <row r="5745" spans="15:17" hidden="1"/>
    <row r="5746" spans="15:17" hidden="1"/>
    <row r="5747" spans="15:17" hidden="1">
      <c r="O5747" s="28"/>
      <c r="P5747" s="28"/>
      <c r="Q5747" s="28"/>
    </row>
    <row r="5748" spans="15:17" hidden="1"/>
    <row r="5749" spans="15:17" hidden="1"/>
    <row r="5750" spans="15:17" hidden="1"/>
    <row r="5751" spans="15:17" hidden="1"/>
    <row r="5752" spans="15:17" hidden="1">
      <c r="O5752" s="28"/>
      <c r="P5752" s="28"/>
      <c r="Q5752" s="28"/>
    </row>
    <row r="5753" spans="15:17" hidden="1"/>
    <row r="5754" spans="15:17" hidden="1"/>
    <row r="5755" spans="15:17" hidden="1"/>
    <row r="5756" spans="15:17" hidden="1"/>
    <row r="5757" spans="15:17" hidden="1"/>
    <row r="5758" spans="15:17" hidden="1"/>
    <row r="5759" spans="15:17" hidden="1"/>
    <row r="5760" spans="15:17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spans="15:17" hidden="1"/>
    <row r="5778" spans="15:17" hidden="1"/>
    <row r="5779" spans="15:17" hidden="1"/>
    <row r="5780" spans="15:17" hidden="1"/>
    <row r="5781" spans="15:17" hidden="1">
      <c r="O5781" s="28"/>
      <c r="P5781" s="28"/>
      <c r="Q5781" s="28"/>
    </row>
    <row r="5782" spans="15:17" hidden="1"/>
    <row r="5783" spans="15:17" hidden="1"/>
    <row r="5784" spans="15:17" hidden="1">
      <c r="O5784" s="28"/>
      <c r="P5784" s="28"/>
      <c r="Q5784" s="28"/>
    </row>
    <row r="5785" spans="15:17" hidden="1">
      <c r="O5785" s="28"/>
      <c r="P5785" s="28"/>
      <c r="Q5785" s="28"/>
    </row>
    <row r="5786" spans="15:17" hidden="1"/>
    <row r="5787" spans="15:17" hidden="1"/>
    <row r="5788" spans="15:17" hidden="1"/>
    <row r="5789" spans="15:17" hidden="1"/>
    <row r="5790" spans="15:17" hidden="1"/>
    <row r="5791" spans="15:17" hidden="1"/>
    <row r="5792" spans="15:17" hidden="1"/>
    <row r="5793" spans="15:17" hidden="1"/>
    <row r="5794" spans="15:17" hidden="1">
      <c r="O5794" s="28"/>
      <c r="P5794" s="28"/>
      <c r="Q5794" s="28"/>
    </row>
    <row r="5795" spans="15:17" hidden="1">
      <c r="O5795" s="28"/>
      <c r="P5795" s="28"/>
      <c r="Q5795" s="28"/>
    </row>
    <row r="5796" spans="15:17" hidden="1"/>
    <row r="5797" spans="15:17" hidden="1"/>
    <row r="5798" spans="15:17" hidden="1">
      <c r="O5798" s="28"/>
      <c r="P5798" s="28"/>
      <c r="Q5798" s="28"/>
    </row>
    <row r="5799" spans="15:17" hidden="1"/>
    <row r="5800" spans="15:17" hidden="1"/>
    <row r="5801" spans="15:17" hidden="1"/>
    <row r="5802" spans="15:17" hidden="1"/>
    <row r="5803" spans="15:17" hidden="1"/>
    <row r="5804" spans="15:17" hidden="1"/>
    <row r="5805" spans="15:17" hidden="1"/>
    <row r="5806" spans="15:17" hidden="1"/>
    <row r="5807" spans="15:17" hidden="1"/>
    <row r="5808" spans="15:17" hidden="1"/>
    <row r="5809" spans="15:17" hidden="1">
      <c r="O5809" s="28"/>
      <c r="P5809" s="28"/>
      <c r="Q5809" s="28"/>
    </row>
    <row r="5810" spans="15:17" hidden="1">
      <c r="O5810" s="28"/>
      <c r="P5810" s="28"/>
      <c r="Q5810" s="28"/>
    </row>
    <row r="5811" spans="15:17" hidden="1"/>
    <row r="5812" spans="15:17" hidden="1"/>
    <row r="5813" spans="15:17" hidden="1"/>
    <row r="5814" spans="15:17" hidden="1"/>
    <row r="5815" spans="15:17" hidden="1"/>
    <row r="5816" spans="15:17" hidden="1"/>
    <row r="5817" spans="15:17" hidden="1"/>
    <row r="5818" spans="15:17" hidden="1"/>
    <row r="5819" spans="15:17" hidden="1"/>
    <row r="5820" spans="15:17" hidden="1"/>
    <row r="5821" spans="15:17" hidden="1"/>
    <row r="5822" spans="15:17" hidden="1">
      <c r="O5822" s="28"/>
      <c r="P5822" s="28"/>
      <c r="Q5822" s="28"/>
    </row>
    <row r="5823" spans="15:17" hidden="1">
      <c r="O5823" s="28"/>
      <c r="P5823" s="28"/>
      <c r="Q5823" s="28"/>
    </row>
    <row r="5824" spans="15:17" hidden="1"/>
    <row r="5825" spans="15:17" hidden="1"/>
    <row r="5826" spans="15:17" hidden="1"/>
    <row r="5827" spans="15:17" hidden="1"/>
    <row r="5828" spans="15:17" hidden="1"/>
    <row r="5829" spans="15:17" hidden="1"/>
    <row r="5830" spans="15:17" hidden="1"/>
    <row r="5831" spans="15:17" hidden="1"/>
    <row r="5832" spans="15:17" hidden="1">
      <c r="O5832" s="28"/>
      <c r="P5832" s="28"/>
      <c r="Q5832" s="28"/>
    </row>
    <row r="5833" spans="15:17" hidden="1">
      <c r="O5833" s="28"/>
      <c r="P5833" s="28"/>
      <c r="Q5833" s="28"/>
    </row>
    <row r="5834" spans="15:17" hidden="1"/>
    <row r="5835" spans="15:17" hidden="1"/>
    <row r="5836" spans="15:17" hidden="1"/>
    <row r="5837" spans="15:17" hidden="1"/>
    <row r="5838" spans="15:17" hidden="1"/>
    <row r="5839" spans="15:17" hidden="1"/>
    <row r="5840" spans="15:17" hidden="1"/>
    <row r="5841" spans="15:17" hidden="1"/>
    <row r="5842" spans="15:17" hidden="1"/>
    <row r="5843" spans="15:17" hidden="1">
      <c r="O5843" s="28"/>
      <c r="P5843" s="28"/>
      <c r="Q5843" s="28"/>
    </row>
    <row r="5844" spans="15:17" hidden="1">
      <c r="O5844" s="28"/>
      <c r="P5844" s="28"/>
      <c r="Q5844" s="28"/>
    </row>
    <row r="5845" spans="15:17" hidden="1"/>
    <row r="5846" spans="15:17" hidden="1"/>
    <row r="5847" spans="15:17" hidden="1"/>
    <row r="5848" spans="15:17" hidden="1"/>
    <row r="5849" spans="15:17" hidden="1"/>
    <row r="5850" spans="15:17" hidden="1"/>
    <row r="5851" spans="15:17" hidden="1"/>
    <row r="5852" spans="15:17" hidden="1"/>
    <row r="5853" spans="15:17" hidden="1"/>
    <row r="5854" spans="15:17" hidden="1"/>
    <row r="5855" spans="15:17" hidden="1"/>
    <row r="5856" spans="15:17" hidden="1"/>
    <row r="5857" spans="15:17" hidden="1">
      <c r="O5857" s="28"/>
      <c r="P5857" s="28"/>
      <c r="Q5857" s="28"/>
    </row>
    <row r="5858" spans="15:17" hidden="1">
      <c r="O5858" s="28"/>
      <c r="P5858" s="28"/>
      <c r="Q5858" s="28"/>
    </row>
    <row r="5859" spans="15:17" hidden="1">
      <c r="O5859" s="28"/>
      <c r="P5859" s="28"/>
      <c r="Q5859" s="28"/>
    </row>
    <row r="5860" spans="15:17" hidden="1"/>
    <row r="5861" spans="15:17" hidden="1"/>
    <row r="5862" spans="15:17" hidden="1"/>
    <row r="5863" spans="15:17" hidden="1"/>
    <row r="5864" spans="15:17" hidden="1"/>
    <row r="5865" spans="15:17" hidden="1">
      <c r="O5865" s="28"/>
      <c r="P5865" s="28"/>
      <c r="Q5865" s="28"/>
    </row>
    <row r="5866" spans="15:17" hidden="1">
      <c r="O5866" s="28"/>
      <c r="P5866" s="28"/>
      <c r="Q5866" s="28"/>
    </row>
    <row r="5867" spans="15:17" hidden="1">
      <c r="O5867" s="28"/>
      <c r="P5867" s="28"/>
      <c r="Q5867" s="28"/>
    </row>
    <row r="5868" spans="15:17" hidden="1"/>
    <row r="5869" spans="15:17" hidden="1"/>
    <row r="5870" spans="15:17" hidden="1"/>
    <row r="5871" spans="15:17" hidden="1"/>
    <row r="5872" spans="15:17" hidden="1"/>
    <row r="5873" spans="15:17" hidden="1"/>
    <row r="5874" spans="15:17" hidden="1"/>
    <row r="5875" spans="15:17" hidden="1"/>
    <row r="5876" spans="15:17" hidden="1"/>
    <row r="5877" spans="15:17" hidden="1"/>
    <row r="5878" spans="15:17" hidden="1"/>
    <row r="5879" spans="15:17" hidden="1"/>
    <row r="5880" spans="15:17" hidden="1">
      <c r="O5880" s="28"/>
      <c r="P5880" s="28"/>
      <c r="Q5880" s="28"/>
    </row>
    <row r="5881" spans="15:17" hidden="1"/>
    <row r="5882" spans="15:17" hidden="1"/>
    <row r="5883" spans="15:17" hidden="1"/>
    <row r="5884" spans="15:17" hidden="1"/>
    <row r="5885" spans="15:17" hidden="1"/>
    <row r="5886" spans="15:17" hidden="1"/>
    <row r="5887" spans="15:17" hidden="1">
      <c r="O5887" s="28"/>
      <c r="P5887" s="28"/>
      <c r="Q5887" s="28"/>
    </row>
    <row r="5888" spans="15:17" hidden="1"/>
    <row r="5889" spans="15:17" hidden="1"/>
    <row r="5890" spans="15:17" hidden="1"/>
    <row r="5891" spans="15:17" hidden="1"/>
    <row r="5892" spans="15:17" hidden="1">
      <c r="O5892" s="28"/>
      <c r="P5892" s="28"/>
      <c r="Q5892" s="28"/>
    </row>
    <row r="5893" spans="15:17" hidden="1"/>
    <row r="5894" spans="15:17" hidden="1"/>
    <row r="5895" spans="15:17" hidden="1"/>
    <row r="5896" spans="15:17" hidden="1"/>
    <row r="5897" spans="15:17" hidden="1">
      <c r="O5897" s="28"/>
      <c r="P5897" s="28"/>
      <c r="Q5897" s="28"/>
    </row>
    <row r="5898" spans="15:17" hidden="1">
      <c r="O5898" s="28"/>
      <c r="P5898" s="28"/>
      <c r="Q5898" s="28"/>
    </row>
    <row r="5899" spans="15:17" hidden="1"/>
    <row r="5900" spans="15:17" hidden="1"/>
    <row r="5901" spans="15:17" hidden="1"/>
    <row r="5902" spans="15:17" hidden="1"/>
    <row r="5903" spans="15:17" hidden="1"/>
    <row r="5904" spans="15:17" hidden="1"/>
    <row r="5905" spans="15:17" hidden="1"/>
    <row r="5906" spans="15:17" hidden="1"/>
    <row r="5907" spans="15:17" hidden="1"/>
    <row r="5908" spans="15:17" hidden="1"/>
    <row r="5909" spans="15:17" hidden="1">
      <c r="O5909" s="28"/>
      <c r="P5909" s="28"/>
      <c r="Q5909" s="28"/>
    </row>
    <row r="5910" spans="15:17" hidden="1"/>
    <row r="5911" spans="15:17" hidden="1"/>
    <row r="5912" spans="15:17" hidden="1">
      <c r="O5912" s="28"/>
      <c r="P5912" s="28"/>
      <c r="Q5912" s="28"/>
    </row>
    <row r="5913" spans="15:17" hidden="1">
      <c r="O5913" s="28"/>
      <c r="P5913" s="28"/>
      <c r="Q5913" s="28"/>
    </row>
    <row r="5914" spans="15:17" hidden="1">
      <c r="O5914" s="28"/>
      <c r="P5914" s="28"/>
      <c r="Q5914" s="28"/>
    </row>
    <row r="5915" spans="15:17" hidden="1">
      <c r="O5915" s="180"/>
      <c r="P5915" s="180"/>
      <c r="Q5915" s="180"/>
    </row>
    <row r="5916" spans="15:17" hidden="1">
      <c r="O5916" s="179"/>
      <c r="P5916" s="179"/>
      <c r="Q5916" s="179"/>
    </row>
    <row r="5917" spans="15:17" hidden="1">
      <c r="O5917" s="179"/>
      <c r="P5917" s="179"/>
      <c r="Q5917" s="179"/>
    </row>
    <row r="5918" spans="15:17" hidden="1">
      <c r="O5918" s="180"/>
      <c r="P5918" s="180"/>
      <c r="Q5918" s="180"/>
    </row>
    <row r="5919" spans="15:17" hidden="1">
      <c r="O5919" s="28"/>
      <c r="P5919" s="28"/>
      <c r="Q5919" s="28"/>
    </row>
    <row r="5920" spans="15:17" hidden="1"/>
    <row r="5921" spans="15:17" hidden="1">
      <c r="O5921" s="28"/>
      <c r="P5921" s="28"/>
      <c r="Q5921" s="28"/>
    </row>
    <row r="5922" spans="15:17" hidden="1">
      <c r="O5922" s="28"/>
      <c r="P5922" s="28"/>
      <c r="Q5922" s="28"/>
    </row>
    <row r="5923" spans="15:17" hidden="1"/>
    <row r="5924" spans="15:17" hidden="1"/>
    <row r="5925" spans="15:17" hidden="1"/>
    <row r="5926" spans="15:17" hidden="1"/>
    <row r="5927" spans="15:17" hidden="1"/>
    <row r="5928" spans="15:17" hidden="1"/>
    <row r="5929" spans="15:17" hidden="1"/>
    <row r="5930" spans="15:17" hidden="1"/>
    <row r="5931" spans="15:17" hidden="1"/>
    <row r="5932" spans="15:17" hidden="1"/>
    <row r="5933" spans="15:17" hidden="1"/>
    <row r="5934" spans="15:17" hidden="1"/>
    <row r="5935" spans="15:17" hidden="1"/>
    <row r="5936" spans="15:17" hidden="1"/>
    <row r="5937" spans="15:17" hidden="1">
      <c r="O5937" s="28"/>
      <c r="P5937" s="28"/>
      <c r="Q5937" s="28"/>
    </row>
    <row r="5938" spans="15:17" hidden="1"/>
    <row r="5939" spans="15:17" hidden="1"/>
    <row r="5940" spans="15:17" hidden="1"/>
    <row r="5941" spans="15:17" hidden="1"/>
    <row r="5942" spans="15:17" hidden="1"/>
    <row r="5943" spans="15:17" hidden="1">
      <c r="O5943" s="28"/>
      <c r="P5943" s="28"/>
      <c r="Q5943" s="28"/>
    </row>
    <row r="5944" spans="15:17" hidden="1">
      <c r="O5944" s="28"/>
      <c r="P5944" s="28"/>
      <c r="Q5944" s="28"/>
    </row>
    <row r="5945" spans="15:17" hidden="1"/>
    <row r="5946" spans="15:17" hidden="1"/>
    <row r="5947" spans="15:17" hidden="1"/>
    <row r="5948" spans="15:17" hidden="1"/>
    <row r="5949" spans="15:17" hidden="1"/>
    <row r="5950" spans="15:17" hidden="1"/>
    <row r="5951" spans="15:17" hidden="1"/>
    <row r="5952" spans="15:17" hidden="1"/>
    <row r="5953" spans="15:17" hidden="1"/>
    <row r="5954" spans="15:17" hidden="1"/>
    <row r="5955" spans="15:17" hidden="1"/>
    <row r="5956" spans="15:17" hidden="1"/>
    <row r="5957" spans="15:17" hidden="1"/>
    <row r="5958" spans="15:17" hidden="1"/>
    <row r="5959" spans="15:17" hidden="1"/>
    <row r="5960" spans="15:17" hidden="1"/>
    <row r="5961" spans="15:17" hidden="1"/>
    <row r="5962" spans="15:17" hidden="1">
      <c r="O5962" s="28"/>
      <c r="P5962" s="28"/>
      <c r="Q5962" s="28"/>
    </row>
    <row r="5963" spans="15:17" hidden="1"/>
    <row r="5964" spans="15:17" hidden="1"/>
    <row r="5965" spans="15:17" hidden="1"/>
    <row r="5966" spans="15:17" hidden="1"/>
    <row r="5967" spans="15:17" hidden="1"/>
    <row r="5968" spans="15:17" hidden="1">
      <c r="O5968" s="28"/>
      <c r="P5968" s="28"/>
      <c r="Q5968" s="28"/>
    </row>
    <row r="5969" spans="15:17" hidden="1"/>
    <row r="5970" spans="15:17" hidden="1"/>
    <row r="5971" spans="15:17" hidden="1"/>
    <row r="5972" spans="15:17" hidden="1"/>
    <row r="5973" spans="15:17" hidden="1"/>
    <row r="5974" spans="15:17" hidden="1">
      <c r="O5974" s="28"/>
      <c r="P5974" s="28"/>
      <c r="Q5974" s="28"/>
    </row>
    <row r="5975" spans="15:17" hidden="1"/>
    <row r="5976" spans="15:17" hidden="1"/>
    <row r="5977" spans="15:17" hidden="1"/>
    <row r="5978" spans="15:17" hidden="1"/>
    <row r="5979" spans="15:17" hidden="1">
      <c r="O5979" s="28"/>
      <c r="P5979" s="28"/>
      <c r="Q5979" s="28"/>
    </row>
    <row r="5980" spans="15:17" hidden="1"/>
    <row r="5981" spans="15:17" hidden="1"/>
    <row r="5982" spans="15:17" hidden="1"/>
    <row r="5983" spans="15:17" hidden="1"/>
    <row r="5984" spans="15:17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spans="15:17" hidden="1"/>
    <row r="6002" spans="15:17" hidden="1"/>
    <row r="6003" spans="15:17" hidden="1"/>
    <row r="6004" spans="15:17" hidden="1"/>
    <row r="6005" spans="15:17" hidden="1"/>
    <row r="6006" spans="15:17" hidden="1"/>
    <row r="6007" spans="15:17" hidden="1"/>
    <row r="6008" spans="15:17" hidden="1">
      <c r="O6008" s="28"/>
      <c r="P6008" s="28"/>
      <c r="Q6008" s="28"/>
    </row>
    <row r="6009" spans="15:17" hidden="1"/>
    <row r="6010" spans="15:17" hidden="1"/>
    <row r="6011" spans="15:17" hidden="1">
      <c r="O6011" s="28"/>
      <c r="P6011" s="28"/>
      <c r="Q6011" s="28"/>
    </row>
    <row r="6012" spans="15:17" hidden="1">
      <c r="O6012" s="28"/>
      <c r="P6012" s="28"/>
      <c r="Q6012" s="28"/>
    </row>
    <row r="6013" spans="15:17" hidden="1"/>
    <row r="6014" spans="15:17" hidden="1"/>
    <row r="6015" spans="15:17" hidden="1"/>
    <row r="6016" spans="15:17" hidden="1"/>
    <row r="6017" spans="15:17" hidden="1"/>
    <row r="6018" spans="15:17" hidden="1"/>
    <row r="6019" spans="15:17" hidden="1"/>
    <row r="6020" spans="15:17" hidden="1"/>
    <row r="6021" spans="15:17" hidden="1">
      <c r="O6021" s="28"/>
      <c r="P6021" s="28"/>
      <c r="Q6021" s="28"/>
    </row>
    <row r="6022" spans="15:17" hidden="1">
      <c r="O6022" s="28"/>
      <c r="P6022" s="28"/>
      <c r="Q6022" s="28"/>
    </row>
    <row r="6023" spans="15:17" hidden="1"/>
    <row r="6024" spans="15:17" hidden="1"/>
    <row r="6025" spans="15:17" hidden="1">
      <c r="O6025" s="28"/>
      <c r="P6025" s="28"/>
      <c r="Q6025" s="28"/>
    </row>
    <row r="6026" spans="15:17" hidden="1"/>
    <row r="6027" spans="15:17" hidden="1"/>
    <row r="6028" spans="15:17" hidden="1"/>
    <row r="6029" spans="15:17" hidden="1"/>
    <row r="6030" spans="15:17" hidden="1"/>
    <row r="6031" spans="15:17" hidden="1"/>
    <row r="6032" spans="15:17" hidden="1"/>
    <row r="6033" spans="15:17" hidden="1"/>
    <row r="6034" spans="15:17" hidden="1"/>
    <row r="6035" spans="15:17" hidden="1"/>
    <row r="6036" spans="15:17" hidden="1">
      <c r="O6036" s="28"/>
      <c r="P6036" s="28"/>
      <c r="Q6036" s="28"/>
    </row>
    <row r="6037" spans="15:17" hidden="1">
      <c r="O6037" s="28"/>
      <c r="P6037" s="28"/>
      <c r="Q6037" s="28"/>
    </row>
    <row r="6038" spans="15:17" hidden="1"/>
    <row r="6039" spans="15:17" hidden="1"/>
    <row r="6040" spans="15:17" hidden="1"/>
    <row r="6041" spans="15:17" hidden="1"/>
    <row r="6042" spans="15:17" hidden="1"/>
    <row r="6043" spans="15:17" hidden="1"/>
    <row r="6044" spans="15:17" hidden="1"/>
    <row r="6045" spans="15:17" hidden="1"/>
    <row r="6046" spans="15:17" hidden="1"/>
    <row r="6047" spans="15:17" hidden="1"/>
    <row r="6048" spans="15:17" hidden="1"/>
    <row r="6049" spans="15:17" hidden="1">
      <c r="O6049" s="28"/>
      <c r="P6049" s="28"/>
      <c r="Q6049" s="28"/>
    </row>
    <row r="6050" spans="15:17" hidden="1">
      <c r="O6050" s="28"/>
      <c r="P6050" s="28"/>
      <c r="Q6050" s="28"/>
    </row>
    <row r="6051" spans="15:17" hidden="1"/>
    <row r="6052" spans="15:17" hidden="1"/>
    <row r="6053" spans="15:17" hidden="1"/>
    <row r="6054" spans="15:17" hidden="1"/>
    <row r="6055" spans="15:17" hidden="1"/>
    <row r="6056" spans="15:17" hidden="1"/>
    <row r="6057" spans="15:17" hidden="1"/>
    <row r="6058" spans="15:17" hidden="1"/>
    <row r="6059" spans="15:17" hidden="1">
      <c r="O6059" s="28"/>
      <c r="P6059" s="28"/>
      <c r="Q6059" s="28"/>
    </row>
    <row r="6060" spans="15:17" hidden="1">
      <c r="O6060" s="28"/>
      <c r="P6060" s="28"/>
      <c r="Q6060" s="28"/>
    </row>
    <row r="6061" spans="15:17" hidden="1"/>
    <row r="6062" spans="15:17" hidden="1"/>
    <row r="6063" spans="15:17" hidden="1"/>
    <row r="6064" spans="15:17" hidden="1"/>
    <row r="6065" spans="15:17" hidden="1"/>
    <row r="6066" spans="15:17" hidden="1"/>
    <row r="6067" spans="15:17" hidden="1"/>
    <row r="6068" spans="15:17" hidden="1"/>
    <row r="6069" spans="15:17" hidden="1"/>
    <row r="6070" spans="15:17" hidden="1">
      <c r="O6070" s="28"/>
      <c r="P6070" s="28"/>
      <c r="Q6070" s="28"/>
    </row>
    <row r="6071" spans="15:17" hidden="1">
      <c r="O6071" s="28"/>
      <c r="P6071" s="28"/>
      <c r="Q6071" s="28"/>
    </row>
    <row r="6072" spans="15:17" hidden="1"/>
    <row r="6073" spans="15:17" hidden="1"/>
    <row r="6074" spans="15:17" hidden="1"/>
    <row r="6075" spans="15:17" hidden="1"/>
    <row r="6076" spans="15:17" hidden="1"/>
    <row r="6077" spans="15:17" hidden="1"/>
    <row r="6078" spans="15:17" hidden="1"/>
    <row r="6079" spans="15:17" hidden="1"/>
    <row r="6080" spans="15:17" hidden="1"/>
    <row r="6081" spans="15:17" hidden="1"/>
    <row r="6082" spans="15:17" hidden="1"/>
    <row r="6083" spans="15:17" hidden="1"/>
    <row r="6084" spans="15:17" hidden="1">
      <c r="O6084" s="28"/>
      <c r="P6084" s="28"/>
      <c r="Q6084" s="28"/>
    </row>
    <row r="6085" spans="15:17" hidden="1">
      <c r="O6085" s="28"/>
      <c r="P6085" s="28"/>
      <c r="Q6085" s="28"/>
    </row>
    <row r="6086" spans="15:17" hidden="1">
      <c r="O6086" s="28"/>
      <c r="P6086" s="28"/>
      <c r="Q6086" s="28"/>
    </row>
    <row r="6087" spans="15:17" hidden="1"/>
    <row r="6088" spans="15:17" hidden="1"/>
    <row r="6089" spans="15:17" hidden="1"/>
    <row r="6090" spans="15:17" hidden="1"/>
    <row r="6091" spans="15:17" hidden="1"/>
    <row r="6092" spans="15:17" hidden="1">
      <c r="O6092" s="28"/>
      <c r="P6092" s="28"/>
      <c r="Q6092" s="28"/>
    </row>
    <row r="6093" spans="15:17" hidden="1">
      <c r="O6093" s="28"/>
      <c r="P6093" s="28"/>
      <c r="Q6093" s="28"/>
    </row>
    <row r="6094" spans="15:17" hidden="1">
      <c r="O6094" s="28"/>
      <c r="P6094" s="28"/>
      <c r="Q6094" s="28"/>
    </row>
    <row r="6095" spans="15:17" hidden="1"/>
    <row r="6096" spans="15:17" hidden="1"/>
    <row r="6097" spans="15:17" hidden="1"/>
    <row r="6098" spans="15:17" hidden="1"/>
    <row r="6099" spans="15:17" hidden="1"/>
    <row r="6100" spans="15:17" hidden="1"/>
    <row r="6101" spans="15:17" hidden="1"/>
    <row r="6102" spans="15:17" hidden="1"/>
    <row r="6103" spans="15:17" hidden="1"/>
    <row r="6104" spans="15:17" hidden="1"/>
    <row r="6105" spans="15:17" hidden="1"/>
    <row r="6106" spans="15:17" hidden="1"/>
    <row r="6107" spans="15:17" hidden="1">
      <c r="O6107" s="28"/>
      <c r="P6107" s="28"/>
      <c r="Q6107" s="28"/>
    </row>
    <row r="6108" spans="15:17" hidden="1"/>
    <row r="6109" spans="15:17" hidden="1"/>
    <row r="6110" spans="15:17" hidden="1"/>
    <row r="6111" spans="15:17" hidden="1"/>
    <row r="6112" spans="15:17" hidden="1"/>
    <row r="6113" spans="15:17" hidden="1"/>
    <row r="6114" spans="15:17" hidden="1">
      <c r="O6114" s="28"/>
      <c r="P6114" s="28"/>
      <c r="Q6114" s="28"/>
    </row>
    <row r="6115" spans="15:17" hidden="1"/>
    <row r="6116" spans="15:17" hidden="1"/>
    <row r="6117" spans="15:17" hidden="1"/>
    <row r="6118" spans="15:17" hidden="1"/>
    <row r="6119" spans="15:17" hidden="1">
      <c r="O6119" s="28"/>
      <c r="P6119" s="28"/>
      <c r="Q6119" s="28"/>
    </row>
    <row r="6120" spans="15:17" hidden="1"/>
    <row r="6121" spans="15:17" hidden="1"/>
    <row r="6122" spans="15:17" hidden="1"/>
    <row r="6123" spans="15:17" hidden="1"/>
    <row r="6124" spans="15:17" hidden="1">
      <c r="O6124" s="28"/>
      <c r="P6124" s="28"/>
      <c r="Q6124" s="28"/>
    </row>
    <row r="6125" spans="15:17" hidden="1">
      <c r="O6125" s="28"/>
      <c r="P6125" s="28"/>
      <c r="Q6125" s="28"/>
    </row>
    <row r="6126" spans="15:17" hidden="1"/>
    <row r="6127" spans="15:17" hidden="1"/>
    <row r="6128" spans="15:17" hidden="1"/>
    <row r="6129" spans="15:17" hidden="1"/>
    <row r="6130" spans="15:17" hidden="1"/>
    <row r="6131" spans="15:17" hidden="1"/>
    <row r="6132" spans="15:17" hidden="1"/>
    <row r="6133" spans="15:17" hidden="1"/>
    <row r="6134" spans="15:17" hidden="1"/>
    <row r="6135" spans="15:17" hidden="1"/>
    <row r="6136" spans="15:17" hidden="1">
      <c r="O6136" s="28"/>
      <c r="P6136" s="28"/>
      <c r="Q6136" s="28"/>
    </row>
    <row r="6137" spans="15:17" hidden="1"/>
    <row r="6138" spans="15:17" hidden="1"/>
    <row r="6139" spans="15:17" hidden="1">
      <c r="O6139" s="28"/>
      <c r="P6139" s="28"/>
      <c r="Q6139" s="28"/>
    </row>
    <row r="6140" spans="15:17" hidden="1">
      <c r="O6140" s="28"/>
      <c r="P6140" s="28"/>
      <c r="Q6140" s="28"/>
    </row>
    <row r="6141" spans="15:17" hidden="1">
      <c r="O6141" s="28"/>
      <c r="P6141" s="28"/>
      <c r="Q6141" s="28"/>
    </row>
    <row r="6142" spans="15:17" hidden="1">
      <c r="O6142" s="180"/>
      <c r="P6142" s="180"/>
      <c r="Q6142" s="180"/>
    </row>
    <row r="6143" spans="15:17" hidden="1">
      <c r="O6143" s="179"/>
      <c r="P6143" s="179"/>
      <c r="Q6143" s="179"/>
    </row>
    <row r="6144" spans="15:17" hidden="1">
      <c r="O6144" s="179"/>
      <c r="P6144" s="179"/>
      <c r="Q6144" s="179"/>
    </row>
    <row r="6145" spans="15:17" hidden="1">
      <c r="O6145" s="180"/>
      <c r="P6145" s="180"/>
      <c r="Q6145" s="180"/>
    </row>
    <row r="6146" spans="15:17" hidden="1">
      <c r="O6146" s="28"/>
      <c r="P6146" s="28"/>
      <c r="Q6146" s="28"/>
    </row>
    <row r="6147" spans="15:17" hidden="1"/>
    <row r="6148" spans="15:17" hidden="1">
      <c r="O6148" s="28"/>
      <c r="P6148" s="28"/>
      <c r="Q6148" s="28"/>
    </row>
    <row r="6149" spans="15:17" hidden="1">
      <c r="O6149" s="28"/>
      <c r="P6149" s="28"/>
      <c r="Q6149" s="28"/>
    </row>
    <row r="6150" spans="15:17" hidden="1"/>
    <row r="6151" spans="15:17" hidden="1"/>
    <row r="6152" spans="15:17" hidden="1"/>
    <row r="6153" spans="15:17" hidden="1"/>
    <row r="6154" spans="15:17" hidden="1"/>
    <row r="6155" spans="15:17" hidden="1"/>
    <row r="6156" spans="15:17" hidden="1"/>
    <row r="6157" spans="15:17" hidden="1"/>
    <row r="6158" spans="15:17" hidden="1"/>
    <row r="6159" spans="15:17" hidden="1"/>
    <row r="6160" spans="15:17" hidden="1"/>
    <row r="6161" spans="15:17" hidden="1"/>
    <row r="6162" spans="15:17" hidden="1"/>
    <row r="6163" spans="15:17" hidden="1"/>
    <row r="6164" spans="15:17" hidden="1">
      <c r="O6164" s="28"/>
      <c r="P6164" s="28"/>
      <c r="Q6164" s="28"/>
    </row>
    <row r="6165" spans="15:17" hidden="1"/>
    <row r="6166" spans="15:17" hidden="1"/>
    <row r="6167" spans="15:17" hidden="1"/>
    <row r="6168" spans="15:17" hidden="1"/>
    <row r="6169" spans="15:17" hidden="1"/>
    <row r="6170" spans="15:17" hidden="1">
      <c r="O6170" s="28"/>
      <c r="P6170" s="28"/>
      <c r="Q6170" s="28"/>
    </row>
    <row r="6171" spans="15:17" hidden="1">
      <c r="O6171" s="28"/>
      <c r="P6171" s="28"/>
      <c r="Q6171" s="28"/>
    </row>
    <row r="6172" spans="15:17" hidden="1"/>
    <row r="6173" spans="15:17" hidden="1"/>
    <row r="6174" spans="15:17" hidden="1"/>
    <row r="6175" spans="15:17" hidden="1"/>
    <row r="6176" spans="15:17" hidden="1"/>
    <row r="6177" spans="15:17" hidden="1"/>
    <row r="6178" spans="15:17" hidden="1"/>
    <row r="6179" spans="15:17" hidden="1"/>
    <row r="6180" spans="15:17" hidden="1"/>
    <row r="6181" spans="15:17" hidden="1"/>
    <row r="6182" spans="15:17" hidden="1"/>
    <row r="6183" spans="15:17" hidden="1"/>
    <row r="6184" spans="15:17" hidden="1"/>
    <row r="6185" spans="15:17" hidden="1"/>
    <row r="6186" spans="15:17" hidden="1"/>
    <row r="6187" spans="15:17" hidden="1"/>
    <row r="6188" spans="15:17" hidden="1"/>
    <row r="6189" spans="15:17" hidden="1">
      <c r="O6189" s="28"/>
      <c r="P6189" s="28"/>
      <c r="Q6189" s="28"/>
    </row>
    <row r="6190" spans="15:17" hidden="1"/>
    <row r="6191" spans="15:17" hidden="1"/>
    <row r="6192" spans="15:17" hidden="1"/>
    <row r="6193" spans="15:17" hidden="1"/>
    <row r="6194" spans="15:17" hidden="1"/>
    <row r="6195" spans="15:17" hidden="1">
      <c r="O6195" s="28"/>
      <c r="P6195" s="28"/>
      <c r="Q6195" s="28"/>
    </row>
    <row r="6196" spans="15:17" hidden="1"/>
    <row r="6197" spans="15:17" hidden="1"/>
    <row r="6198" spans="15:17" hidden="1"/>
    <row r="6199" spans="15:17" hidden="1"/>
    <row r="6200" spans="15:17" hidden="1"/>
    <row r="6201" spans="15:17" hidden="1">
      <c r="O6201" s="28"/>
      <c r="P6201" s="28"/>
      <c r="Q6201" s="28"/>
    </row>
    <row r="6202" spans="15:17" hidden="1"/>
    <row r="6203" spans="15:17" hidden="1"/>
    <row r="6204" spans="15:17" hidden="1"/>
    <row r="6205" spans="15:17" hidden="1"/>
    <row r="6206" spans="15:17" hidden="1">
      <c r="O6206" s="28"/>
      <c r="P6206" s="28"/>
      <c r="Q6206" s="28"/>
    </row>
    <row r="6207" spans="15:17" hidden="1"/>
    <row r="6208" spans="15:17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spans="15:17" hidden="1"/>
    <row r="6226" spans="15:17" hidden="1"/>
    <row r="6227" spans="15:17" hidden="1"/>
    <row r="6228" spans="15:17" hidden="1"/>
    <row r="6229" spans="15:17" hidden="1"/>
    <row r="6230" spans="15:17" hidden="1"/>
    <row r="6231" spans="15:17" hidden="1"/>
    <row r="6232" spans="15:17" hidden="1"/>
    <row r="6233" spans="15:17" hidden="1"/>
    <row r="6234" spans="15:17" hidden="1"/>
    <row r="6235" spans="15:17" hidden="1">
      <c r="O6235" s="28"/>
      <c r="P6235" s="28"/>
      <c r="Q6235" s="28"/>
    </row>
    <row r="6236" spans="15:17" hidden="1"/>
    <row r="6237" spans="15:17" hidden="1"/>
    <row r="6238" spans="15:17" hidden="1">
      <c r="O6238" s="28"/>
      <c r="P6238" s="28"/>
      <c r="Q6238" s="28"/>
    </row>
    <row r="6239" spans="15:17" hidden="1">
      <c r="O6239" s="28"/>
      <c r="P6239" s="28"/>
      <c r="Q6239" s="28"/>
    </row>
    <row r="6240" spans="15:17" hidden="1"/>
    <row r="6241" spans="15:17" hidden="1"/>
    <row r="6242" spans="15:17" hidden="1"/>
    <row r="6243" spans="15:17" hidden="1"/>
    <row r="6244" spans="15:17" hidden="1"/>
    <row r="6245" spans="15:17" hidden="1"/>
    <row r="6246" spans="15:17" hidden="1"/>
    <row r="6247" spans="15:17" hidden="1"/>
    <row r="6248" spans="15:17" hidden="1">
      <c r="O6248" s="28"/>
      <c r="P6248" s="28"/>
      <c r="Q6248" s="28"/>
    </row>
    <row r="6249" spans="15:17" hidden="1">
      <c r="O6249" s="28"/>
      <c r="P6249" s="28"/>
      <c r="Q6249" s="28"/>
    </row>
    <row r="6250" spans="15:17" hidden="1"/>
    <row r="6251" spans="15:17" hidden="1"/>
    <row r="6252" spans="15:17" hidden="1">
      <c r="O6252" s="28"/>
      <c r="P6252" s="28"/>
      <c r="Q6252" s="28"/>
    </row>
    <row r="6253" spans="15:17" hidden="1"/>
    <row r="6254" spans="15:17" hidden="1"/>
    <row r="6255" spans="15:17" hidden="1"/>
    <row r="6256" spans="15:17" hidden="1"/>
    <row r="6257" spans="15:17" hidden="1"/>
    <row r="6258" spans="15:17" hidden="1"/>
    <row r="6259" spans="15:17" hidden="1"/>
    <row r="6260" spans="15:17" hidden="1"/>
    <row r="6261" spans="15:17" hidden="1"/>
    <row r="6262" spans="15:17" hidden="1"/>
    <row r="6263" spans="15:17" hidden="1">
      <c r="O6263" s="28"/>
      <c r="P6263" s="28"/>
      <c r="Q6263" s="28"/>
    </row>
    <row r="6264" spans="15:17" hidden="1">
      <c r="O6264" s="28"/>
      <c r="P6264" s="28"/>
      <c r="Q6264" s="28"/>
    </row>
    <row r="6265" spans="15:17" hidden="1"/>
    <row r="6266" spans="15:17" hidden="1"/>
    <row r="6267" spans="15:17" hidden="1"/>
    <row r="6268" spans="15:17" hidden="1"/>
    <row r="6269" spans="15:17" hidden="1"/>
    <row r="6270" spans="15:17" hidden="1"/>
    <row r="6271" spans="15:17" hidden="1"/>
    <row r="6272" spans="15:17" hidden="1"/>
    <row r="6273" spans="15:17" hidden="1"/>
    <row r="6274" spans="15:17" hidden="1"/>
    <row r="6275" spans="15:17" hidden="1"/>
    <row r="6276" spans="15:17" hidden="1">
      <c r="O6276" s="28"/>
      <c r="P6276" s="28"/>
      <c r="Q6276" s="28"/>
    </row>
    <row r="6277" spans="15:17" hidden="1">
      <c r="O6277" s="28"/>
      <c r="P6277" s="28"/>
      <c r="Q6277" s="28"/>
    </row>
    <row r="6278" spans="15:17" hidden="1"/>
    <row r="6279" spans="15:17" hidden="1"/>
    <row r="6280" spans="15:17" hidden="1"/>
    <row r="6281" spans="15:17" hidden="1"/>
    <row r="6282" spans="15:17" hidden="1"/>
    <row r="6283" spans="15:17" hidden="1"/>
    <row r="6284" spans="15:17" hidden="1"/>
    <row r="6285" spans="15:17" hidden="1"/>
    <row r="6286" spans="15:17" hidden="1">
      <c r="O6286" s="28"/>
      <c r="P6286" s="28"/>
      <c r="Q6286" s="28"/>
    </row>
    <row r="6287" spans="15:17" hidden="1">
      <c r="O6287" s="28"/>
      <c r="P6287" s="28"/>
      <c r="Q6287" s="28"/>
    </row>
    <row r="6288" spans="15:17" hidden="1"/>
    <row r="6289" spans="15:17" hidden="1"/>
    <row r="6290" spans="15:17" hidden="1"/>
    <row r="6291" spans="15:17" hidden="1"/>
    <row r="6292" spans="15:17" hidden="1"/>
    <row r="6293" spans="15:17" hidden="1"/>
    <row r="6294" spans="15:17" hidden="1"/>
    <row r="6295" spans="15:17" hidden="1"/>
    <row r="6296" spans="15:17" hidden="1"/>
    <row r="6297" spans="15:17" hidden="1">
      <c r="O6297" s="28"/>
      <c r="P6297" s="28"/>
      <c r="Q6297" s="28"/>
    </row>
    <row r="6298" spans="15:17" hidden="1">
      <c r="O6298" s="28"/>
      <c r="P6298" s="28"/>
      <c r="Q6298" s="28"/>
    </row>
    <row r="6299" spans="15:17" hidden="1"/>
    <row r="6300" spans="15:17" hidden="1"/>
    <row r="6301" spans="15:17" hidden="1"/>
    <row r="6302" spans="15:17" hidden="1"/>
    <row r="6303" spans="15:17" hidden="1"/>
    <row r="6304" spans="15:17" hidden="1"/>
    <row r="6305" spans="15:17" hidden="1"/>
    <row r="6306" spans="15:17" hidden="1"/>
    <row r="6307" spans="15:17" hidden="1"/>
    <row r="6308" spans="15:17" hidden="1"/>
    <row r="6309" spans="15:17" hidden="1"/>
    <row r="6310" spans="15:17" hidden="1"/>
    <row r="6311" spans="15:17" hidden="1">
      <c r="O6311" s="28"/>
      <c r="P6311" s="28"/>
      <c r="Q6311" s="28"/>
    </row>
    <row r="6312" spans="15:17" hidden="1">
      <c r="O6312" s="28"/>
      <c r="P6312" s="28"/>
      <c r="Q6312" s="28"/>
    </row>
    <row r="6313" spans="15:17" hidden="1">
      <c r="O6313" s="28"/>
      <c r="P6313" s="28"/>
      <c r="Q6313" s="28"/>
    </row>
    <row r="6314" spans="15:17" hidden="1"/>
    <row r="6315" spans="15:17" hidden="1"/>
    <row r="6316" spans="15:17" hidden="1"/>
    <row r="6317" spans="15:17" hidden="1"/>
    <row r="6318" spans="15:17" hidden="1"/>
    <row r="6319" spans="15:17" hidden="1">
      <c r="O6319" s="28"/>
      <c r="P6319" s="28"/>
      <c r="Q6319" s="28"/>
    </row>
    <row r="6320" spans="15:17" hidden="1">
      <c r="O6320" s="28"/>
      <c r="P6320" s="28"/>
      <c r="Q6320" s="28"/>
    </row>
    <row r="6321" spans="15:17" hidden="1">
      <c r="O6321" s="28"/>
      <c r="P6321" s="28"/>
      <c r="Q6321" s="28"/>
    </row>
    <row r="6322" spans="15:17" hidden="1"/>
    <row r="6323" spans="15:17" hidden="1"/>
    <row r="6324" spans="15:17" hidden="1"/>
    <row r="6325" spans="15:17" hidden="1"/>
    <row r="6326" spans="15:17" hidden="1"/>
    <row r="6327" spans="15:17" hidden="1"/>
    <row r="6328" spans="15:17" hidden="1"/>
    <row r="6329" spans="15:17" hidden="1"/>
    <row r="6330" spans="15:17" hidden="1"/>
    <row r="6331" spans="15:17" hidden="1"/>
    <row r="6332" spans="15:17" hidden="1"/>
    <row r="6333" spans="15:17" hidden="1"/>
    <row r="6334" spans="15:17" hidden="1">
      <c r="O6334" s="28"/>
      <c r="P6334" s="28"/>
      <c r="Q6334" s="28"/>
    </row>
    <row r="6335" spans="15:17" hidden="1"/>
    <row r="6336" spans="15:17" hidden="1"/>
    <row r="6337" spans="15:17" hidden="1"/>
    <row r="6338" spans="15:17" hidden="1"/>
    <row r="6339" spans="15:17" hidden="1"/>
    <row r="6340" spans="15:17" hidden="1"/>
    <row r="6341" spans="15:17" hidden="1">
      <c r="O6341" s="28"/>
      <c r="P6341" s="28"/>
      <c r="Q6341" s="28"/>
    </row>
    <row r="6342" spans="15:17" hidden="1"/>
    <row r="6343" spans="15:17" hidden="1"/>
    <row r="6344" spans="15:17" hidden="1"/>
    <row r="6345" spans="15:17" hidden="1"/>
    <row r="6346" spans="15:17" hidden="1">
      <c r="O6346" s="28"/>
      <c r="P6346" s="28"/>
      <c r="Q6346" s="28"/>
    </row>
    <row r="6347" spans="15:17" hidden="1"/>
    <row r="6348" spans="15:17" hidden="1"/>
    <row r="6349" spans="15:17" hidden="1"/>
    <row r="6350" spans="15:17" hidden="1"/>
    <row r="6351" spans="15:17" hidden="1">
      <c r="O6351" s="28"/>
      <c r="P6351" s="28"/>
      <c r="Q6351" s="28"/>
    </row>
    <row r="6352" spans="15:17" hidden="1">
      <c r="O6352" s="28"/>
      <c r="P6352" s="28"/>
      <c r="Q6352" s="28"/>
    </row>
    <row r="6353" spans="15:17" hidden="1"/>
    <row r="6354" spans="15:17" hidden="1"/>
    <row r="6355" spans="15:17" hidden="1"/>
    <row r="6356" spans="15:17" hidden="1"/>
    <row r="6357" spans="15:17" hidden="1"/>
    <row r="6358" spans="15:17" hidden="1"/>
    <row r="6359" spans="15:17" hidden="1"/>
    <row r="6360" spans="15:17" hidden="1"/>
    <row r="6361" spans="15:17" hidden="1"/>
    <row r="6362" spans="15:17" hidden="1"/>
    <row r="6363" spans="15:17" hidden="1">
      <c r="O6363" s="28"/>
      <c r="P6363" s="28"/>
      <c r="Q6363" s="28"/>
    </row>
    <row r="6364" spans="15:17" hidden="1"/>
    <row r="6365" spans="15:17" hidden="1"/>
    <row r="6366" spans="15:17" hidden="1">
      <c r="O6366" s="28"/>
      <c r="P6366" s="28"/>
      <c r="Q6366" s="28"/>
    </row>
    <row r="6367" spans="15:17" hidden="1">
      <c r="O6367" s="28"/>
      <c r="P6367" s="28"/>
      <c r="Q6367" s="28"/>
    </row>
    <row r="6368" spans="15:17" hidden="1">
      <c r="O6368" s="28"/>
      <c r="P6368" s="28"/>
      <c r="Q6368" s="28"/>
    </row>
    <row r="6369" spans="15:17" hidden="1">
      <c r="O6369" s="180"/>
      <c r="P6369" s="180"/>
      <c r="Q6369" s="180"/>
    </row>
    <row r="6370" spans="15:17" hidden="1">
      <c r="O6370" s="179"/>
      <c r="P6370" s="179"/>
      <c r="Q6370" s="179"/>
    </row>
    <row r="6371" spans="15:17" hidden="1">
      <c r="O6371" s="179"/>
      <c r="P6371" s="179"/>
      <c r="Q6371" s="179"/>
    </row>
    <row r="6372" spans="15:17" hidden="1">
      <c r="O6372" s="180"/>
      <c r="P6372" s="180"/>
      <c r="Q6372" s="180"/>
    </row>
    <row r="6373" spans="15:17" hidden="1">
      <c r="O6373" s="28"/>
      <c r="P6373" s="28"/>
      <c r="Q6373" s="28"/>
    </row>
    <row r="6374" spans="15:17" hidden="1"/>
    <row r="6375" spans="15:17" hidden="1">
      <c r="O6375" s="28"/>
      <c r="P6375" s="28"/>
      <c r="Q6375" s="28"/>
    </row>
    <row r="6376" spans="15:17" hidden="1">
      <c r="O6376" s="28"/>
      <c r="P6376" s="28"/>
      <c r="Q6376" s="28"/>
    </row>
    <row r="6377" spans="15:17" hidden="1"/>
    <row r="6378" spans="15:17" hidden="1"/>
    <row r="6379" spans="15:17" hidden="1"/>
    <row r="6380" spans="15:17" hidden="1"/>
    <row r="6381" spans="15:17" hidden="1"/>
    <row r="6382" spans="15:17" hidden="1"/>
    <row r="6383" spans="15:17" hidden="1"/>
    <row r="6384" spans="15:17" hidden="1"/>
    <row r="6385" spans="15:17" hidden="1"/>
    <row r="6386" spans="15:17" hidden="1"/>
    <row r="6387" spans="15:17" hidden="1"/>
    <row r="6388" spans="15:17" hidden="1"/>
    <row r="6389" spans="15:17" hidden="1"/>
    <row r="6390" spans="15:17" hidden="1"/>
    <row r="6391" spans="15:17" hidden="1">
      <c r="O6391" s="28"/>
      <c r="P6391" s="28"/>
      <c r="Q6391" s="28"/>
    </row>
    <row r="6392" spans="15:17" hidden="1"/>
    <row r="6393" spans="15:17" hidden="1"/>
    <row r="6394" spans="15:17" hidden="1"/>
    <row r="6395" spans="15:17" hidden="1"/>
    <row r="6396" spans="15:17" hidden="1"/>
    <row r="6397" spans="15:17" hidden="1">
      <c r="O6397" s="28"/>
      <c r="P6397" s="28"/>
      <c r="Q6397" s="28"/>
    </row>
    <row r="6398" spans="15:17" hidden="1">
      <c r="O6398" s="28"/>
      <c r="P6398" s="28"/>
      <c r="Q6398" s="28"/>
    </row>
    <row r="6399" spans="15:17" hidden="1"/>
    <row r="6400" spans="15:17" hidden="1"/>
    <row r="6401" spans="15:17" hidden="1"/>
    <row r="6402" spans="15:17" hidden="1"/>
    <row r="6403" spans="15:17" hidden="1"/>
    <row r="6404" spans="15:17" hidden="1"/>
    <row r="6405" spans="15:17" hidden="1"/>
    <row r="6406" spans="15:17" hidden="1"/>
    <row r="6407" spans="15:17" hidden="1"/>
    <row r="6408" spans="15:17" hidden="1"/>
    <row r="6409" spans="15:17" hidden="1"/>
    <row r="6410" spans="15:17" hidden="1"/>
    <row r="6411" spans="15:17" hidden="1"/>
    <row r="6412" spans="15:17" hidden="1"/>
    <row r="6413" spans="15:17" hidden="1"/>
    <row r="6414" spans="15:17" hidden="1"/>
    <row r="6415" spans="15:17" hidden="1"/>
    <row r="6416" spans="15:17" hidden="1">
      <c r="O6416" s="28"/>
      <c r="P6416" s="28"/>
      <c r="Q6416" s="28"/>
    </row>
    <row r="6417" spans="15:17" hidden="1"/>
    <row r="6418" spans="15:17" hidden="1"/>
    <row r="6419" spans="15:17" hidden="1"/>
    <row r="6420" spans="15:17" hidden="1"/>
    <row r="6421" spans="15:17" hidden="1"/>
    <row r="6422" spans="15:17" hidden="1">
      <c r="O6422" s="28"/>
      <c r="P6422" s="28"/>
      <c r="Q6422" s="28"/>
    </row>
    <row r="6423" spans="15:17" hidden="1"/>
    <row r="6424" spans="15:17" hidden="1"/>
    <row r="6425" spans="15:17" hidden="1"/>
    <row r="6426" spans="15:17" hidden="1"/>
    <row r="6427" spans="15:17" hidden="1"/>
    <row r="6428" spans="15:17" hidden="1">
      <c r="O6428" s="28"/>
      <c r="P6428" s="28"/>
      <c r="Q6428" s="28"/>
    </row>
    <row r="6429" spans="15:17" hidden="1"/>
    <row r="6430" spans="15:17" hidden="1"/>
    <row r="6431" spans="15:17" hidden="1"/>
    <row r="6432" spans="15:17" hidden="1"/>
    <row r="6433" spans="15:17" hidden="1">
      <c r="O6433" s="28"/>
      <c r="P6433" s="28"/>
      <c r="Q6433" s="28"/>
    </row>
    <row r="6434" spans="15:17" hidden="1"/>
    <row r="6435" spans="15:17" hidden="1"/>
    <row r="6436" spans="15:17" hidden="1"/>
    <row r="6437" spans="15:17" hidden="1"/>
    <row r="6438" spans="15:17" hidden="1"/>
    <row r="6439" spans="15:17" hidden="1"/>
    <row r="6440" spans="15:17" hidden="1"/>
    <row r="6441" spans="15:17" hidden="1"/>
    <row r="6442" spans="15:17" hidden="1"/>
    <row r="6443" spans="15:17" hidden="1"/>
    <row r="6444" spans="15:17" hidden="1"/>
    <row r="6445" spans="15:17" hidden="1"/>
    <row r="6446" spans="15:17" hidden="1"/>
    <row r="6447" spans="15:17" hidden="1"/>
    <row r="6448" spans="15:17" hidden="1"/>
    <row r="6449" spans="15:17" hidden="1"/>
    <row r="6450" spans="15:17" hidden="1"/>
    <row r="6451" spans="15:17" hidden="1"/>
    <row r="6452" spans="15:17" hidden="1"/>
    <row r="6453" spans="15:17" hidden="1"/>
    <row r="6454" spans="15:17" hidden="1"/>
    <row r="6455" spans="15:17" hidden="1"/>
    <row r="6456" spans="15:17" hidden="1"/>
    <row r="6457" spans="15:17" hidden="1"/>
    <row r="6458" spans="15:17" hidden="1"/>
    <row r="6459" spans="15:17" hidden="1"/>
    <row r="6460" spans="15:17" hidden="1"/>
    <row r="6461" spans="15:17" hidden="1"/>
    <row r="6462" spans="15:17" hidden="1">
      <c r="O6462" s="28"/>
      <c r="P6462" s="28"/>
      <c r="Q6462" s="28"/>
    </row>
    <row r="6463" spans="15:17" hidden="1"/>
    <row r="6464" spans="15:17" hidden="1"/>
    <row r="6465" spans="15:17" hidden="1">
      <c r="O6465" s="28"/>
      <c r="P6465" s="28"/>
      <c r="Q6465" s="28"/>
    </row>
    <row r="6466" spans="15:17" hidden="1">
      <c r="O6466" s="28"/>
      <c r="P6466" s="28"/>
      <c r="Q6466" s="28"/>
    </row>
    <row r="6467" spans="15:17" hidden="1"/>
    <row r="6468" spans="15:17" hidden="1"/>
    <row r="6469" spans="15:17" hidden="1"/>
    <row r="6470" spans="15:17" hidden="1"/>
    <row r="6471" spans="15:17" hidden="1"/>
    <row r="6472" spans="15:17" hidden="1"/>
    <row r="6473" spans="15:17" hidden="1"/>
    <row r="6474" spans="15:17" hidden="1"/>
    <row r="6475" spans="15:17" hidden="1">
      <c r="O6475" s="28"/>
      <c r="P6475" s="28"/>
      <c r="Q6475" s="28"/>
    </row>
    <row r="6476" spans="15:17" hidden="1">
      <c r="O6476" s="28"/>
      <c r="P6476" s="28"/>
      <c r="Q6476" s="28"/>
    </row>
    <row r="6477" spans="15:17" hidden="1"/>
    <row r="6478" spans="15:17" hidden="1"/>
    <row r="6479" spans="15:17" hidden="1">
      <c r="O6479" s="28"/>
      <c r="P6479" s="28"/>
      <c r="Q6479" s="28"/>
    </row>
    <row r="6480" spans="15:17" hidden="1"/>
    <row r="6481" spans="15:17" hidden="1"/>
    <row r="6482" spans="15:17" hidden="1"/>
    <row r="6483" spans="15:17" hidden="1"/>
    <row r="6484" spans="15:17" hidden="1"/>
    <row r="6485" spans="15:17" hidden="1"/>
    <row r="6486" spans="15:17" hidden="1"/>
    <row r="6487" spans="15:17" hidden="1"/>
    <row r="6488" spans="15:17" hidden="1"/>
    <row r="6489" spans="15:17" hidden="1"/>
    <row r="6490" spans="15:17" hidden="1">
      <c r="O6490" s="28"/>
      <c r="P6490" s="28"/>
      <c r="Q6490" s="28"/>
    </row>
    <row r="6491" spans="15:17" hidden="1">
      <c r="O6491" s="28"/>
      <c r="P6491" s="28"/>
      <c r="Q6491" s="28"/>
    </row>
    <row r="6492" spans="15:17" hidden="1"/>
    <row r="6493" spans="15:17" hidden="1"/>
    <row r="6494" spans="15:17" hidden="1"/>
    <row r="6495" spans="15:17" hidden="1"/>
    <row r="6496" spans="15:17" hidden="1"/>
    <row r="6497" spans="15:17" hidden="1"/>
    <row r="6498" spans="15:17" hidden="1"/>
    <row r="6499" spans="15:17" hidden="1"/>
    <row r="6500" spans="15:17" hidden="1"/>
    <row r="6501" spans="15:17" hidden="1"/>
    <row r="6502" spans="15:17" hidden="1"/>
    <row r="6503" spans="15:17" hidden="1">
      <c r="O6503" s="28"/>
      <c r="P6503" s="28"/>
      <c r="Q6503" s="28"/>
    </row>
    <row r="6504" spans="15:17" hidden="1">
      <c r="O6504" s="28"/>
      <c r="P6504" s="28"/>
      <c r="Q6504" s="28"/>
    </row>
    <row r="6505" spans="15:17" hidden="1"/>
    <row r="6506" spans="15:17" hidden="1"/>
    <row r="6507" spans="15:17" hidden="1"/>
    <row r="6508" spans="15:17" hidden="1"/>
    <row r="6509" spans="15:17" hidden="1"/>
    <row r="6510" spans="15:17" hidden="1"/>
    <row r="6511" spans="15:17" hidden="1"/>
    <row r="6512" spans="15:17" hidden="1"/>
    <row r="6513" spans="15:17" hidden="1">
      <c r="O6513" s="28"/>
      <c r="P6513" s="28"/>
      <c r="Q6513" s="28"/>
    </row>
    <row r="6514" spans="15:17" hidden="1">
      <c r="O6514" s="28"/>
      <c r="P6514" s="28"/>
      <c r="Q6514" s="28"/>
    </row>
    <row r="6515" spans="15:17" hidden="1"/>
    <row r="6516" spans="15:17" hidden="1"/>
    <row r="6517" spans="15:17" hidden="1"/>
    <row r="6518" spans="15:17" hidden="1"/>
    <row r="6519" spans="15:17" hidden="1"/>
    <row r="6520" spans="15:17" hidden="1"/>
    <row r="6521" spans="15:17" hidden="1"/>
    <row r="6522" spans="15:17" hidden="1"/>
    <row r="6523" spans="15:17" hidden="1"/>
    <row r="6524" spans="15:17" hidden="1">
      <c r="O6524" s="28"/>
      <c r="P6524" s="28"/>
      <c r="Q6524" s="28"/>
    </row>
    <row r="6525" spans="15:17" hidden="1">
      <c r="O6525" s="28"/>
      <c r="P6525" s="28"/>
      <c r="Q6525" s="28"/>
    </row>
    <row r="6526" spans="15:17" hidden="1"/>
    <row r="6527" spans="15:17" hidden="1"/>
    <row r="6528" spans="15:17" hidden="1"/>
    <row r="6529" spans="15:17" hidden="1"/>
    <row r="6530" spans="15:17" hidden="1"/>
    <row r="6531" spans="15:17" hidden="1"/>
    <row r="6532" spans="15:17" hidden="1"/>
    <row r="6533" spans="15:17" hidden="1"/>
    <row r="6534" spans="15:17" hidden="1"/>
    <row r="6535" spans="15:17" hidden="1"/>
    <row r="6536" spans="15:17" hidden="1"/>
    <row r="6537" spans="15:17" hidden="1"/>
    <row r="6538" spans="15:17" hidden="1">
      <c r="O6538" s="28"/>
      <c r="P6538" s="28"/>
      <c r="Q6538" s="28"/>
    </row>
    <row r="6539" spans="15:17" hidden="1">
      <c r="O6539" s="28"/>
      <c r="P6539" s="28"/>
      <c r="Q6539" s="28"/>
    </row>
    <row r="6540" spans="15:17" hidden="1">
      <c r="O6540" s="28"/>
      <c r="P6540" s="28"/>
      <c r="Q6540" s="28"/>
    </row>
    <row r="6541" spans="15:17" hidden="1"/>
    <row r="6542" spans="15:17" hidden="1"/>
    <row r="6543" spans="15:17" hidden="1"/>
    <row r="6544" spans="15:17" hidden="1"/>
    <row r="6545" spans="15:17" hidden="1"/>
    <row r="6546" spans="15:17" hidden="1">
      <c r="O6546" s="28"/>
      <c r="P6546" s="28"/>
      <c r="Q6546" s="28"/>
    </row>
    <row r="6547" spans="15:17" hidden="1">
      <c r="O6547" s="28"/>
      <c r="P6547" s="28"/>
      <c r="Q6547" s="28"/>
    </row>
    <row r="6548" spans="15:17" hidden="1">
      <c r="O6548" s="28"/>
      <c r="P6548" s="28"/>
      <c r="Q6548" s="28"/>
    </row>
    <row r="6549" spans="15:17" hidden="1"/>
    <row r="6550" spans="15:17" hidden="1"/>
    <row r="6551" spans="15:17" hidden="1"/>
    <row r="6552" spans="15:17" hidden="1"/>
    <row r="6553" spans="15:17" hidden="1"/>
    <row r="6554" spans="15:17" hidden="1"/>
    <row r="6555" spans="15:17" hidden="1"/>
    <row r="6556" spans="15:17" hidden="1"/>
    <row r="6557" spans="15:17" hidden="1"/>
    <row r="6558" spans="15:17" hidden="1"/>
    <row r="6559" spans="15:17" hidden="1"/>
    <row r="6560" spans="15:17" hidden="1"/>
    <row r="6561" spans="15:17" hidden="1">
      <c r="O6561" s="28"/>
      <c r="P6561" s="28"/>
      <c r="Q6561" s="28"/>
    </row>
    <row r="6562" spans="15:17" hidden="1"/>
    <row r="6563" spans="15:17" hidden="1"/>
    <row r="6564" spans="15:17" hidden="1"/>
    <row r="6565" spans="15:17" hidden="1"/>
    <row r="6566" spans="15:17" hidden="1"/>
    <row r="6567" spans="15:17" hidden="1"/>
    <row r="6568" spans="15:17" hidden="1">
      <c r="O6568" s="28"/>
      <c r="P6568" s="28"/>
      <c r="Q6568" s="28"/>
    </row>
    <row r="6569" spans="15:17" hidden="1"/>
    <row r="6570" spans="15:17" hidden="1"/>
    <row r="6571" spans="15:17" hidden="1"/>
    <row r="6572" spans="15:17" hidden="1"/>
    <row r="6573" spans="15:17" hidden="1">
      <c r="O6573" s="28"/>
      <c r="P6573" s="28"/>
      <c r="Q6573" s="28"/>
    </row>
    <row r="6574" spans="15:17" hidden="1"/>
    <row r="6575" spans="15:17" hidden="1"/>
    <row r="6576" spans="15:17" hidden="1"/>
    <row r="6577" spans="15:17" hidden="1"/>
    <row r="6578" spans="15:17" hidden="1">
      <c r="O6578" s="28"/>
      <c r="P6578" s="28"/>
      <c r="Q6578" s="28"/>
    </row>
    <row r="6579" spans="15:17" hidden="1">
      <c r="O6579" s="28"/>
      <c r="P6579" s="28"/>
      <c r="Q6579" s="28"/>
    </row>
    <row r="6580" spans="15:17" hidden="1"/>
    <row r="6581" spans="15:17" hidden="1"/>
    <row r="6582" spans="15:17" hidden="1"/>
    <row r="6583" spans="15:17" hidden="1"/>
    <row r="6584" spans="15:17" hidden="1"/>
    <row r="6585" spans="15:17" hidden="1"/>
    <row r="6586" spans="15:17" hidden="1"/>
    <row r="6587" spans="15:17" hidden="1"/>
    <row r="6588" spans="15:17" hidden="1"/>
    <row r="6589" spans="15:17" hidden="1"/>
    <row r="6590" spans="15:17" hidden="1">
      <c r="O6590" s="28"/>
      <c r="P6590" s="28"/>
      <c r="Q6590" s="28"/>
    </row>
    <row r="6591" spans="15:17" hidden="1"/>
    <row r="6592" spans="15:17" hidden="1"/>
    <row r="6593" spans="15:17" hidden="1">
      <c r="O6593" s="28"/>
      <c r="P6593" s="28"/>
      <c r="Q6593" s="28"/>
    </row>
    <row r="6594" spans="15:17" hidden="1">
      <c r="O6594" s="28"/>
      <c r="P6594" s="28"/>
      <c r="Q6594" s="28"/>
    </row>
    <row r="6595" spans="15:17" hidden="1">
      <c r="O6595" s="28"/>
      <c r="P6595" s="28"/>
      <c r="Q6595" s="28"/>
    </row>
    <row r="6596" spans="15:17" hidden="1">
      <c r="O6596" s="180"/>
      <c r="P6596" s="180"/>
      <c r="Q6596" s="180"/>
    </row>
    <row r="6597" spans="15:17" hidden="1">
      <c r="O6597" s="179"/>
      <c r="P6597" s="179"/>
      <c r="Q6597" s="179"/>
    </row>
    <row r="6598" spans="15:17" hidden="1">
      <c r="O6598" s="179"/>
      <c r="P6598" s="179"/>
      <c r="Q6598" s="179"/>
    </row>
    <row r="6599" spans="15:17" hidden="1">
      <c r="O6599" s="180"/>
      <c r="P6599" s="180"/>
      <c r="Q6599" s="180"/>
    </row>
    <row r="6600" spans="15:17" hidden="1">
      <c r="O6600" s="28"/>
      <c r="P6600" s="28"/>
      <c r="Q6600" s="28"/>
    </row>
    <row r="6601" spans="15:17" hidden="1"/>
    <row r="6602" spans="15:17" hidden="1">
      <c r="O6602" s="28"/>
      <c r="P6602" s="28"/>
      <c r="Q6602" s="28"/>
    </row>
    <row r="6603" spans="15:17" hidden="1">
      <c r="O6603" s="28"/>
      <c r="P6603" s="28"/>
      <c r="Q6603" s="28"/>
    </row>
    <row r="6604" spans="15:17" hidden="1"/>
    <row r="6605" spans="15:17" hidden="1"/>
    <row r="6606" spans="15:17" hidden="1"/>
    <row r="6607" spans="15:17" hidden="1"/>
    <row r="6608" spans="15:17" hidden="1"/>
    <row r="6609" spans="15:17" hidden="1"/>
    <row r="6610" spans="15:17" hidden="1"/>
    <row r="6611" spans="15:17" hidden="1"/>
    <row r="6612" spans="15:17" hidden="1"/>
    <row r="6613" spans="15:17" hidden="1"/>
    <row r="6614" spans="15:17" hidden="1"/>
    <row r="6615" spans="15:17" hidden="1"/>
    <row r="6616" spans="15:17" hidden="1"/>
    <row r="6617" spans="15:17" hidden="1"/>
    <row r="6618" spans="15:17" hidden="1">
      <c r="O6618" s="28"/>
      <c r="P6618" s="28"/>
      <c r="Q6618" s="28"/>
    </row>
    <row r="6619" spans="15:17" hidden="1"/>
    <row r="6620" spans="15:17" hidden="1"/>
    <row r="6621" spans="15:17" hidden="1"/>
    <row r="6622" spans="15:17" hidden="1"/>
    <row r="6623" spans="15:17" hidden="1"/>
    <row r="6624" spans="15:17" hidden="1">
      <c r="O6624" s="28"/>
      <c r="P6624" s="28"/>
      <c r="Q6624" s="28"/>
    </row>
    <row r="6625" spans="15:17" hidden="1">
      <c r="O6625" s="28"/>
      <c r="P6625" s="28"/>
      <c r="Q6625" s="28"/>
    </row>
    <row r="6626" spans="15:17" hidden="1"/>
    <row r="6627" spans="15:17" hidden="1"/>
    <row r="6628" spans="15:17" hidden="1"/>
    <row r="6629" spans="15:17" hidden="1"/>
    <row r="6630" spans="15:17" hidden="1"/>
    <row r="6631" spans="15:17" hidden="1"/>
    <row r="6632" spans="15:17" hidden="1"/>
    <row r="6633" spans="15:17" hidden="1"/>
    <row r="6634" spans="15:17" hidden="1"/>
    <row r="6635" spans="15:17" hidden="1"/>
    <row r="6636" spans="15:17" hidden="1"/>
    <row r="6637" spans="15:17" hidden="1"/>
    <row r="6638" spans="15:17" hidden="1"/>
    <row r="6639" spans="15:17" hidden="1"/>
    <row r="6640" spans="15:17" hidden="1"/>
    <row r="6641" spans="15:17" hidden="1"/>
    <row r="6642" spans="15:17" hidden="1"/>
    <row r="6643" spans="15:17" hidden="1">
      <c r="O6643" s="28"/>
      <c r="P6643" s="28"/>
      <c r="Q6643" s="28"/>
    </row>
    <row r="6644" spans="15:17" hidden="1"/>
    <row r="6645" spans="15:17" hidden="1"/>
    <row r="6646" spans="15:17" hidden="1"/>
    <row r="6647" spans="15:17" hidden="1"/>
    <row r="6648" spans="15:17" hidden="1"/>
    <row r="6649" spans="15:17" hidden="1">
      <c r="O6649" s="28"/>
      <c r="P6649" s="28"/>
      <c r="Q6649" s="28"/>
    </row>
    <row r="6650" spans="15:17" hidden="1"/>
    <row r="6651" spans="15:17" hidden="1"/>
    <row r="6652" spans="15:17" hidden="1"/>
    <row r="6653" spans="15:17" hidden="1"/>
    <row r="6654" spans="15:17" hidden="1"/>
    <row r="6655" spans="15:17" hidden="1">
      <c r="O6655" s="28"/>
      <c r="P6655" s="28"/>
      <c r="Q6655" s="28"/>
    </row>
    <row r="6656" spans="15:17" hidden="1"/>
    <row r="6657" spans="15:17" hidden="1"/>
    <row r="6658" spans="15:17" hidden="1"/>
    <row r="6659" spans="15:17" hidden="1"/>
    <row r="6660" spans="15:17" hidden="1">
      <c r="O6660" s="28"/>
      <c r="P6660" s="28"/>
      <c r="Q6660" s="28"/>
    </row>
    <row r="6661" spans="15:17" hidden="1"/>
    <row r="6662" spans="15:17" hidden="1"/>
    <row r="6663" spans="15:17" hidden="1"/>
    <row r="6664" spans="15:17" hidden="1"/>
    <row r="6665" spans="15:17" hidden="1"/>
    <row r="6666" spans="15:17" hidden="1"/>
    <row r="6667" spans="15:17" hidden="1"/>
    <row r="6668" spans="15:17" hidden="1"/>
    <row r="6669" spans="15:17" hidden="1"/>
    <row r="6670" spans="15:17" hidden="1"/>
    <row r="6671" spans="15:17" hidden="1"/>
    <row r="6672" spans="15:17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spans="15:17" hidden="1">
      <c r="O6689" s="28"/>
      <c r="P6689" s="28"/>
      <c r="Q6689" s="28"/>
    </row>
    <row r="6690" spans="15:17" hidden="1"/>
    <row r="6691" spans="15:17" hidden="1"/>
    <row r="6692" spans="15:17" hidden="1">
      <c r="O6692" s="28"/>
      <c r="P6692" s="28"/>
      <c r="Q6692" s="28"/>
    </row>
    <row r="6693" spans="15:17" hidden="1">
      <c r="O6693" s="28"/>
      <c r="P6693" s="28"/>
      <c r="Q6693" s="28"/>
    </row>
    <row r="6694" spans="15:17" hidden="1"/>
    <row r="6695" spans="15:17" hidden="1"/>
    <row r="6696" spans="15:17" hidden="1"/>
    <row r="6697" spans="15:17" hidden="1"/>
    <row r="6698" spans="15:17" hidden="1"/>
    <row r="6699" spans="15:17" hidden="1"/>
    <row r="6700" spans="15:17" hidden="1"/>
    <row r="6701" spans="15:17" hidden="1"/>
    <row r="6702" spans="15:17" hidden="1">
      <c r="O6702" s="28"/>
      <c r="P6702" s="28"/>
      <c r="Q6702" s="28"/>
    </row>
    <row r="6703" spans="15:17" hidden="1">
      <c r="O6703" s="28"/>
      <c r="P6703" s="28"/>
      <c r="Q6703" s="28"/>
    </row>
    <row r="6704" spans="15:17" hidden="1"/>
    <row r="6705" spans="15:17" hidden="1"/>
    <row r="6706" spans="15:17" hidden="1">
      <c r="O6706" s="28"/>
      <c r="P6706" s="28"/>
      <c r="Q6706" s="28"/>
    </row>
    <row r="6707" spans="15:17" hidden="1"/>
    <row r="6708" spans="15:17" hidden="1"/>
    <row r="6709" spans="15:17" hidden="1"/>
    <row r="6710" spans="15:17" hidden="1"/>
    <row r="6711" spans="15:17" hidden="1"/>
    <row r="6712" spans="15:17" hidden="1"/>
    <row r="6713" spans="15:17" hidden="1"/>
    <row r="6714" spans="15:17" hidden="1"/>
    <row r="6715" spans="15:17" hidden="1"/>
    <row r="6716" spans="15:17" hidden="1"/>
    <row r="6717" spans="15:17" hidden="1">
      <c r="O6717" s="28"/>
      <c r="P6717" s="28"/>
      <c r="Q6717" s="28"/>
    </row>
    <row r="6718" spans="15:17" hidden="1">
      <c r="O6718" s="28"/>
      <c r="P6718" s="28"/>
      <c r="Q6718" s="28"/>
    </row>
    <row r="6719" spans="15:17" hidden="1"/>
    <row r="6720" spans="15:17" hidden="1"/>
    <row r="6721" spans="15:17" hidden="1"/>
    <row r="6722" spans="15:17" hidden="1"/>
    <row r="6723" spans="15:17" hidden="1"/>
    <row r="6724" spans="15:17" hidden="1"/>
    <row r="6725" spans="15:17" hidden="1"/>
    <row r="6726" spans="15:17" hidden="1"/>
    <row r="6727" spans="15:17" hidden="1"/>
    <row r="6728" spans="15:17" hidden="1"/>
    <row r="6729" spans="15:17" hidden="1"/>
    <row r="6730" spans="15:17" hidden="1">
      <c r="O6730" s="28"/>
      <c r="P6730" s="28"/>
      <c r="Q6730" s="28"/>
    </row>
    <row r="6731" spans="15:17" hidden="1">
      <c r="O6731" s="28"/>
      <c r="P6731" s="28"/>
      <c r="Q6731" s="28"/>
    </row>
    <row r="6732" spans="15:17" hidden="1"/>
    <row r="6733" spans="15:17" hidden="1"/>
    <row r="6734" spans="15:17" hidden="1"/>
    <row r="6735" spans="15:17" hidden="1"/>
    <row r="6736" spans="15:17" hidden="1"/>
    <row r="6737" spans="15:17" hidden="1"/>
    <row r="6738" spans="15:17" hidden="1"/>
    <row r="6739" spans="15:17" hidden="1"/>
    <row r="6740" spans="15:17" hidden="1">
      <c r="O6740" s="28"/>
      <c r="P6740" s="28"/>
      <c r="Q6740" s="28"/>
    </row>
    <row r="6741" spans="15:17" hidden="1">
      <c r="O6741" s="28"/>
      <c r="P6741" s="28"/>
      <c r="Q6741" s="28"/>
    </row>
    <row r="6742" spans="15:17" hidden="1"/>
    <row r="6743" spans="15:17" hidden="1"/>
    <row r="6744" spans="15:17" hidden="1"/>
    <row r="6745" spans="15:17" hidden="1"/>
    <row r="6746" spans="15:17" hidden="1"/>
    <row r="6747" spans="15:17" hidden="1"/>
    <row r="6748" spans="15:17" hidden="1"/>
    <row r="6749" spans="15:17" hidden="1"/>
    <row r="6750" spans="15:17" hidden="1"/>
    <row r="6751" spans="15:17" hidden="1">
      <c r="O6751" s="28"/>
      <c r="P6751" s="28"/>
      <c r="Q6751" s="28"/>
    </row>
    <row r="6752" spans="15:17" hidden="1">
      <c r="O6752" s="28"/>
      <c r="P6752" s="28"/>
      <c r="Q6752" s="28"/>
    </row>
    <row r="6753" spans="15:17" hidden="1"/>
    <row r="6754" spans="15:17" hidden="1"/>
    <row r="6755" spans="15:17" hidden="1"/>
    <row r="6756" spans="15:17" hidden="1"/>
    <row r="6757" spans="15:17" hidden="1"/>
    <row r="6758" spans="15:17" hidden="1"/>
    <row r="6759" spans="15:17" hidden="1"/>
    <row r="6760" spans="15:17" hidden="1"/>
    <row r="6761" spans="15:17" hidden="1"/>
    <row r="6762" spans="15:17" hidden="1"/>
    <row r="6763" spans="15:17" hidden="1"/>
    <row r="6764" spans="15:17" hidden="1"/>
    <row r="6765" spans="15:17" hidden="1">
      <c r="O6765" s="28"/>
      <c r="P6765" s="28"/>
      <c r="Q6765" s="28"/>
    </row>
    <row r="6766" spans="15:17" hidden="1">
      <c r="O6766" s="28"/>
      <c r="P6766" s="28"/>
      <c r="Q6766" s="28"/>
    </row>
    <row r="6767" spans="15:17" hidden="1">
      <c r="O6767" s="28"/>
      <c r="P6767" s="28"/>
      <c r="Q6767" s="28"/>
    </row>
    <row r="6768" spans="15:17" hidden="1"/>
    <row r="6769" spans="15:17" hidden="1"/>
    <row r="6770" spans="15:17" hidden="1"/>
    <row r="6771" spans="15:17" hidden="1"/>
    <row r="6772" spans="15:17" hidden="1"/>
    <row r="6773" spans="15:17" hidden="1">
      <c r="O6773" s="28"/>
      <c r="P6773" s="28"/>
      <c r="Q6773" s="28"/>
    </row>
    <row r="6774" spans="15:17" hidden="1">
      <c r="O6774" s="28"/>
      <c r="P6774" s="28"/>
      <c r="Q6774" s="28"/>
    </row>
    <row r="6775" spans="15:17" hidden="1">
      <c r="O6775" s="28"/>
      <c r="P6775" s="28"/>
      <c r="Q6775" s="28"/>
    </row>
    <row r="6776" spans="15:17" hidden="1"/>
    <row r="6777" spans="15:17" hidden="1"/>
    <row r="6778" spans="15:17" hidden="1"/>
    <row r="6779" spans="15:17" hidden="1"/>
    <row r="6780" spans="15:17" hidden="1"/>
    <row r="6781" spans="15:17" hidden="1"/>
    <row r="6782" spans="15:17" hidden="1"/>
    <row r="6783" spans="15:17" hidden="1"/>
    <row r="6784" spans="15:17" hidden="1"/>
    <row r="6785" spans="15:17" hidden="1"/>
    <row r="6786" spans="15:17" hidden="1"/>
    <row r="6787" spans="15:17" hidden="1"/>
    <row r="6788" spans="15:17" hidden="1">
      <c r="O6788" s="28"/>
      <c r="P6788" s="28"/>
      <c r="Q6788" s="28"/>
    </row>
    <row r="6789" spans="15:17" hidden="1"/>
    <row r="6790" spans="15:17" hidden="1"/>
    <row r="6791" spans="15:17" hidden="1"/>
    <row r="6792" spans="15:17" hidden="1"/>
    <row r="6793" spans="15:17" hidden="1"/>
    <row r="6794" spans="15:17" hidden="1"/>
    <row r="6795" spans="15:17" hidden="1">
      <c r="O6795" s="28"/>
      <c r="P6795" s="28"/>
      <c r="Q6795" s="28"/>
    </row>
    <row r="6796" spans="15:17" hidden="1"/>
    <row r="6797" spans="15:17" hidden="1"/>
    <row r="6798" spans="15:17" hidden="1"/>
    <row r="6799" spans="15:17" hidden="1"/>
    <row r="6800" spans="15:17" hidden="1">
      <c r="O6800" s="28"/>
      <c r="P6800" s="28"/>
      <c r="Q6800" s="28"/>
    </row>
    <row r="6801" spans="15:17" hidden="1"/>
    <row r="6802" spans="15:17" hidden="1"/>
    <row r="6803" spans="15:17" hidden="1"/>
    <row r="6804" spans="15:17" hidden="1"/>
    <row r="6805" spans="15:17" hidden="1">
      <c r="O6805" s="28"/>
      <c r="P6805" s="28"/>
      <c r="Q6805" s="28"/>
    </row>
    <row r="6806" spans="15:17" hidden="1">
      <c r="O6806" s="28"/>
      <c r="P6806" s="28"/>
      <c r="Q6806" s="28"/>
    </row>
    <row r="6807" spans="15:17" hidden="1"/>
    <row r="6808" spans="15:17" hidden="1"/>
    <row r="6809" spans="15:17" hidden="1"/>
    <row r="6810" spans="15:17" hidden="1"/>
    <row r="6811" spans="15:17" hidden="1"/>
    <row r="6812" spans="15:17" hidden="1"/>
    <row r="6813" spans="15:17" hidden="1"/>
    <row r="6814" spans="15:17" hidden="1"/>
    <row r="6815" spans="15:17" hidden="1"/>
    <row r="6816" spans="15:17" hidden="1"/>
    <row r="6817" spans="15:17" hidden="1">
      <c r="O6817" s="28"/>
      <c r="P6817" s="28"/>
      <c r="Q6817" s="28"/>
    </row>
    <row r="6818" spans="15:17" hidden="1"/>
    <row r="6819" spans="15:17" hidden="1"/>
    <row r="6820" spans="15:17" hidden="1">
      <c r="O6820" s="28"/>
      <c r="P6820" s="28"/>
      <c r="Q6820" s="28"/>
    </row>
    <row r="6821" spans="15:17" hidden="1">
      <c r="O6821" s="28"/>
      <c r="P6821" s="28"/>
      <c r="Q6821" s="28"/>
    </row>
    <row r="6822" spans="15:17" hidden="1">
      <c r="O6822" s="28"/>
      <c r="P6822" s="28"/>
      <c r="Q6822" s="28"/>
    </row>
    <row r="6823" spans="15:17" hidden="1">
      <c r="O6823" s="180"/>
      <c r="P6823" s="180"/>
      <c r="Q6823" s="180"/>
    </row>
    <row r="6824" spans="15:17" hidden="1">
      <c r="O6824" s="179"/>
      <c r="P6824" s="179"/>
      <c r="Q6824" s="179"/>
    </row>
    <row r="6825" spans="15:17" hidden="1">
      <c r="O6825" s="179"/>
      <c r="P6825" s="179"/>
      <c r="Q6825" s="179"/>
    </row>
    <row r="6826" spans="15:17" hidden="1">
      <c r="O6826" s="180"/>
      <c r="P6826" s="180"/>
      <c r="Q6826" s="180"/>
    </row>
    <row r="6827" spans="15:17" hidden="1">
      <c r="O6827" s="28"/>
      <c r="P6827" s="28"/>
      <c r="Q6827" s="28"/>
    </row>
    <row r="6828" spans="15:17" hidden="1"/>
    <row r="6829" spans="15:17" hidden="1">
      <c r="O6829" s="28"/>
      <c r="P6829" s="28"/>
      <c r="Q6829" s="28"/>
    </row>
    <row r="6830" spans="15:17" hidden="1">
      <c r="O6830" s="28"/>
      <c r="P6830" s="28"/>
      <c r="Q6830" s="28"/>
    </row>
    <row r="6831" spans="15:17" hidden="1"/>
    <row r="6832" spans="15:17" hidden="1"/>
    <row r="6833" spans="15:17" hidden="1"/>
    <row r="6834" spans="15:17" hidden="1"/>
    <row r="6835" spans="15:17" hidden="1"/>
    <row r="6836" spans="15:17" hidden="1"/>
    <row r="6837" spans="15:17" hidden="1"/>
    <row r="6838" spans="15:17" hidden="1"/>
    <row r="6839" spans="15:17" hidden="1"/>
    <row r="6840" spans="15:17" hidden="1"/>
    <row r="6841" spans="15:17" hidden="1"/>
    <row r="6842" spans="15:17" hidden="1"/>
    <row r="6843" spans="15:17" hidden="1"/>
    <row r="6844" spans="15:17" hidden="1"/>
    <row r="6845" spans="15:17" hidden="1">
      <c r="O6845" s="28"/>
      <c r="P6845" s="28"/>
      <c r="Q6845" s="28"/>
    </row>
    <row r="6846" spans="15:17" hidden="1"/>
    <row r="6847" spans="15:17" hidden="1"/>
    <row r="6848" spans="15:17" hidden="1"/>
    <row r="6849" spans="15:17" hidden="1"/>
    <row r="6850" spans="15:17" hidden="1"/>
    <row r="6851" spans="15:17" hidden="1">
      <c r="O6851" s="28"/>
      <c r="P6851" s="28"/>
      <c r="Q6851" s="28"/>
    </row>
    <row r="6852" spans="15:17" hidden="1">
      <c r="O6852" s="28"/>
      <c r="P6852" s="28"/>
      <c r="Q6852" s="28"/>
    </row>
    <row r="6853" spans="15:17" hidden="1"/>
    <row r="6854" spans="15:17" hidden="1"/>
    <row r="6855" spans="15:17" hidden="1"/>
    <row r="6856" spans="15:17" hidden="1"/>
    <row r="6857" spans="15:17" hidden="1"/>
    <row r="6858" spans="15:17" hidden="1"/>
    <row r="6859" spans="15:17" hidden="1"/>
    <row r="6860" spans="15:17" hidden="1"/>
    <row r="6861" spans="15:17" hidden="1"/>
    <row r="6862" spans="15:17" hidden="1"/>
    <row r="6863" spans="15:17" hidden="1"/>
    <row r="6864" spans="15:17" hidden="1"/>
    <row r="6865" spans="15:17" hidden="1"/>
    <row r="6866" spans="15:17" hidden="1"/>
    <row r="6867" spans="15:17" hidden="1"/>
    <row r="6868" spans="15:17" hidden="1"/>
    <row r="6869" spans="15:17" hidden="1"/>
    <row r="6870" spans="15:17" hidden="1">
      <c r="O6870" s="28"/>
      <c r="P6870" s="28"/>
      <c r="Q6870" s="28"/>
    </row>
    <row r="6871" spans="15:17" hidden="1"/>
    <row r="6872" spans="15:17" hidden="1"/>
    <row r="6873" spans="15:17" hidden="1"/>
    <row r="6874" spans="15:17" hidden="1"/>
    <row r="6875" spans="15:17" hidden="1"/>
    <row r="6876" spans="15:17" hidden="1">
      <c r="O6876" s="28"/>
      <c r="P6876" s="28"/>
      <c r="Q6876" s="28"/>
    </row>
    <row r="6877" spans="15:17" hidden="1"/>
    <row r="6878" spans="15:17" hidden="1"/>
    <row r="6879" spans="15:17" hidden="1"/>
    <row r="6880" spans="15:17" hidden="1"/>
    <row r="6881" spans="15:17" hidden="1"/>
    <row r="6882" spans="15:17" hidden="1">
      <c r="O6882" s="28"/>
      <c r="P6882" s="28"/>
      <c r="Q6882" s="28"/>
    </row>
    <row r="6883" spans="15:17" hidden="1"/>
    <row r="6884" spans="15:17" hidden="1"/>
    <row r="6885" spans="15:17" hidden="1"/>
    <row r="6886" spans="15:17" hidden="1"/>
    <row r="6887" spans="15:17" hidden="1">
      <c r="O6887" s="28"/>
      <c r="P6887" s="28"/>
      <c r="Q6887" s="28"/>
    </row>
    <row r="6888" spans="15:17" hidden="1"/>
    <row r="6889" spans="15:17" hidden="1"/>
    <row r="6890" spans="15:17" hidden="1"/>
    <row r="6891" spans="15:17" hidden="1"/>
    <row r="6892" spans="15:17" hidden="1"/>
    <row r="6893" spans="15:17" hidden="1"/>
    <row r="6894" spans="15:17" hidden="1"/>
    <row r="6895" spans="15:17" hidden="1"/>
    <row r="6896" spans="15:17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spans="15:17" hidden="1"/>
    <row r="6914" spans="15:17" hidden="1"/>
    <row r="6915" spans="15:17" hidden="1"/>
    <row r="6916" spans="15:17" hidden="1">
      <c r="O6916" s="28"/>
      <c r="P6916" s="28"/>
      <c r="Q6916" s="28"/>
    </row>
    <row r="6917" spans="15:17" hidden="1"/>
    <row r="6918" spans="15:17" hidden="1"/>
    <row r="6919" spans="15:17" hidden="1">
      <c r="O6919" s="28"/>
      <c r="P6919" s="28"/>
      <c r="Q6919" s="28"/>
    </row>
    <row r="6920" spans="15:17" hidden="1">
      <c r="O6920" s="28"/>
      <c r="P6920" s="28"/>
      <c r="Q6920" s="28"/>
    </row>
    <row r="6921" spans="15:17" hidden="1"/>
    <row r="6922" spans="15:17" hidden="1"/>
    <row r="6923" spans="15:17" hidden="1"/>
    <row r="6924" spans="15:17" hidden="1"/>
    <row r="6925" spans="15:17" hidden="1"/>
    <row r="6926" spans="15:17" hidden="1"/>
    <row r="6927" spans="15:17" hidden="1"/>
    <row r="6928" spans="15:17" hidden="1"/>
    <row r="6929" spans="15:17" hidden="1">
      <c r="O6929" s="28"/>
      <c r="P6929" s="28"/>
      <c r="Q6929" s="28"/>
    </row>
    <row r="6930" spans="15:17" hidden="1">
      <c r="O6930" s="28"/>
      <c r="P6930" s="28"/>
      <c r="Q6930" s="28"/>
    </row>
    <row r="6931" spans="15:17" hidden="1"/>
    <row r="6932" spans="15:17" hidden="1"/>
    <row r="6933" spans="15:17" hidden="1">
      <c r="O6933" s="28"/>
      <c r="P6933" s="28"/>
      <c r="Q6933" s="28"/>
    </row>
    <row r="6934" spans="15:17" hidden="1"/>
    <row r="6935" spans="15:17" hidden="1"/>
    <row r="6936" spans="15:17" hidden="1"/>
    <row r="6937" spans="15:17" hidden="1"/>
    <row r="6938" spans="15:17" hidden="1"/>
    <row r="6939" spans="15:17" hidden="1"/>
    <row r="6940" spans="15:17" hidden="1"/>
    <row r="6941" spans="15:17" hidden="1"/>
    <row r="6942" spans="15:17" hidden="1"/>
    <row r="6943" spans="15:17" hidden="1"/>
    <row r="6944" spans="15:17" hidden="1">
      <c r="O6944" s="28"/>
      <c r="P6944" s="28"/>
      <c r="Q6944" s="28"/>
    </row>
    <row r="6945" spans="15:17" hidden="1">
      <c r="O6945" s="28"/>
      <c r="P6945" s="28"/>
      <c r="Q6945" s="28"/>
    </row>
    <row r="6946" spans="15:17" hidden="1"/>
    <row r="6947" spans="15:17" hidden="1"/>
    <row r="6948" spans="15:17" hidden="1"/>
    <row r="6949" spans="15:17" hidden="1"/>
    <row r="6950" spans="15:17" hidden="1"/>
    <row r="6951" spans="15:17" hidden="1"/>
    <row r="6952" spans="15:17" hidden="1"/>
    <row r="6953" spans="15:17" hidden="1"/>
    <row r="6954" spans="15:17" hidden="1"/>
    <row r="6955" spans="15:17" hidden="1"/>
    <row r="6956" spans="15:17" hidden="1"/>
    <row r="6957" spans="15:17" hidden="1">
      <c r="O6957" s="28"/>
      <c r="P6957" s="28"/>
      <c r="Q6957" s="28"/>
    </row>
    <row r="6958" spans="15:17" hidden="1">
      <c r="O6958" s="28"/>
      <c r="P6958" s="28"/>
      <c r="Q6958" s="28"/>
    </row>
    <row r="6959" spans="15:17" hidden="1"/>
    <row r="6960" spans="15:17" hidden="1"/>
    <row r="6961" spans="15:17" hidden="1"/>
    <row r="6962" spans="15:17" hidden="1"/>
    <row r="6963" spans="15:17" hidden="1"/>
    <row r="6964" spans="15:17" hidden="1"/>
    <row r="6965" spans="15:17" hidden="1"/>
    <row r="6966" spans="15:17" hidden="1"/>
    <row r="6967" spans="15:17" hidden="1">
      <c r="O6967" s="28"/>
      <c r="P6967" s="28"/>
      <c r="Q6967" s="28"/>
    </row>
    <row r="6968" spans="15:17" hidden="1">
      <c r="O6968" s="28"/>
      <c r="P6968" s="28"/>
      <c r="Q6968" s="28"/>
    </row>
    <row r="6969" spans="15:17" hidden="1"/>
    <row r="6970" spans="15:17" hidden="1"/>
    <row r="6971" spans="15:17" hidden="1"/>
    <row r="6972" spans="15:17" hidden="1"/>
    <row r="6973" spans="15:17" hidden="1"/>
    <row r="6974" spans="15:17" hidden="1"/>
    <row r="6975" spans="15:17" hidden="1"/>
    <row r="6976" spans="15:17" hidden="1"/>
    <row r="6977" spans="15:17" hidden="1"/>
    <row r="6978" spans="15:17" hidden="1">
      <c r="O6978" s="28"/>
      <c r="P6978" s="28"/>
      <c r="Q6978" s="28"/>
    </row>
    <row r="6979" spans="15:17" hidden="1">
      <c r="O6979" s="28"/>
      <c r="P6979" s="28"/>
      <c r="Q6979" s="28"/>
    </row>
    <row r="6980" spans="15:17" hidden="1"/>
    <row r="6981" spans="15:17" hidden="1"/>
    <row r="6982" spans="15:17" hidden="1"/>
    <row r="6983" spans="15:17" hidden="1"/>
    <row r="6984" spans="15:17" hidden="1"/>
    <row r="6985" spans="15:17" hidden="1"/>
    <row r="6986" spans="15:17" hidden="1"/>
    <row r="6987" spans="15:17" hidden="1"/>
    <row r="6988" spans="15:17" hidden="1"/>
    <row r="6989" spans="15:17" hidden="1"/>
    <row r="6990" spans="15:17" hidden="1"/>
    <row r="6991" spans="15:17" hidden="1"/>
    <row r="6992" spans="15:17" hidden="1">
      <c r="O6992" s="28"/>
      <c r="P6992" s="28"/>
      <c r="Q6992" s="28"/>
    </row>
    <row r="6993" spans="15:17" hidden="1">
      <c r="O6993" s="28"/>
      <c r="P6993" s="28"/>
      <c r="Q6993" s="28"/>
    </row>
    <row r="6994" spans="15:17" hidden="1">
      <c r="O6994" s="28"/>
      <c r="P6994" s="28"/>
      <c r="Q6994" s="28"/>
    </row>
    <row r="6995" spans="15:17" hidden="1"/>
    <row r="6996" spans="15:17" hidden="1"/>
    <row r="6997" spans="15:17" hidden="1"/>
    <row r="6998" spans="15:17" hidden="1"/>
    <row r="6999" spans="15:17" hidden="1"/>
    <row r="7000" spans="15:17" hidden="1">
      <c r="O7000" s="28"/>
      <c r="P7000" s="28"/>
      <c r="Q7000" s="28"/>
    </row>
    <row r="7001" spans="15:17" hidden="1">
      <c r="O7001" s="28"/>
      <c r="P7001" s="28"/>
      <c r="Q7001" s="28"/>
    </row>
    <row r="7002" spans="15:17" hidden="1">
      <c r="O7002" s="28"/>
      <c r="P7002" s="28"/>
      <c r="Q7002" s="28"/>
    </row>
    <row r="7003" spans="15:17" hidden="1"/>
    <row r="7004" spans="15:17" hidden="1"/>
    <row r="7005" spans="15:17" hidden="1"/>
    <row r="7006" spans="15:17" hidden="1"/>
    <row r="7007" spans="15:17" hidden="1"/>
    <row r="7008" spans="15:17" hidden="1"/>
    <row r="7009" spans="15:17" hidden="1"/>
    <row r="7010" spans="15:17" hidden="1"/>
    <row r="7011" spans="15:17" hidden="1"/>
    <row r="7012" spans="15:17" hidden="1"/>
    <row r="7013" spans="15:17" hidden="1"/>
    <row r="7014" spans="15:17" hidden="1"/>
    <row r="7015" spans="15:17" hidden="1">
      <c r="O7015" s="28"/>
      <c r="P7015" s="28"/>
      <c r="Q7015" s="28"/>
    </row>
    <row r="7016" spans="15:17" hidden="1"/>
    <row r="7017" spans="15:17" hidden="1"/>
    <row r="7018" spans="15:17" hidden="1"/>
    <row r="7019" spans="15:17" hidden="1"/>
    <row r="7020" spans="15:17" hidden="1"/>
    <row r="7021" spans="15:17" hidden="1"/>
    <row r="7022" spans="15:17" hidden="1">
      <c r="O7022" s="28"/>
      <c r="P7022" s="28"/>
      <c r="Q7022" s="28"/>
    </row>
    <row r="7023" spans="15:17" hidden="1"/>
    <row r="7024" spans="15:17" hidden="1"/>
    <row r="7025" spans="15:17" hidden="1"/>
    <row r="7026" spans="15:17" hidden="1"/>
    <row r="7027" spans="15:17" hidden="1">
      <c r="O7027" s="28"/>
      <c r="P7027" s="28"/>
      <c r="Q7027" s="28"/>
    </row>
    <row r="7028" spans="15:17" hidden="1"/>
    <row r="7029" spans="15:17" hidden="1"/>
    <row r="7030" spans="15:17" hidden="1"/>
    <row r="7031" spans="15:17" hidden="1"/>
    <row r="7032" spans="15:17" hidden="1">
      <c r="O7032" s="28"/>
      <c r="P7032" s="28"/>
      <c r="Q7032" s="28"/>
    </row>
    <row r="7033" spans="15:17" hidden="1">
      <c r="O7033" s="28"/>
      <c r="P7033" s="28"/>
      <c r="Q7033" s="28"/>
    </row>
    <row r="7034" spans="15:17" hidden="1"/>
    <row r="7035" spans="15:17" hidden="1"/>
    <row r="7036" spans="15:17" hidden="1"/>
    <row r="7037" spans="15:17" hidden="1"/>
    <row r="7038" spans="15:17" hidden="1"/>
    <row r="7039" spans="15:17" hidden="1"/>
    <row r="7040" spans="15:17" hidden="1"/>
    <row r="7041" spans="15:17" hidden="1"/>
    <row r="7042" spans="15:17" hidden="1"/>
    <row r="7043" spans="15:17" hidden="1"/>
    <row r="7044" spans="15:17" hidden="1">
      <c r="O7044" s="28"/>
      <c r="P7044" s="28"/>
      <c r="Q7044" s="28"/>
    </row>
    <row r="7045" spans="15:17" hidden="1"/>
    <row r="7046" spans="15:17" hidden="1"/>
    <row r="7047" spans="15:17" hidden="1">
      <c r="O7047" s="28"/>
      <c r="P7047" s="28"/>
      <c r="Q7047" s="28"/>
    </row>
    <row r="7048" spans="15:17" hidden="1">
      <c r="O7048" s="28"/>
      <c r="P7048" s="28"/>
      <c r="Q7048" s="28"/>
    </row>
    <row r="7049" spans="15:17" hidden="1">
      <c r="O7049" s="28"/>
      <c r="P7049" s="28"/>
      <c r="Q7049" s="28"/>
    </row>
    <row r="7050" spans="15:17" hidden="1">
      <c r="O7050" s="180"/>
      <c r="P7050" s="180"/>
      <c r="Q7050" s="180"/>
    </row>
    <row r="7051" spans="15:17" hidden="1">
      <c r="O7051" s="179"/>
      <c r="P7051" s="179"/>
      <c r="Q7051" s="179"/>
    </row>
    <row r="7052" spans="15:17" hidden="1">
      <c r="O7052" s="179"/>
      <c r="P7052" s="179"/>
      <c r="Q7052" s="179"/>
    </row>
    <row r="7053" spans="15:17" hidden="1">
      <c r="O7053" s="180"/>
      <c r="P7053" s="180"/>
      <c r="Q7053" s="180"/>
    </row>
    <row r="7054" spans="15:17" hidden="1">
      <c r="O7054" s="28"/>
      <c r="P7054" s="28"/>
      <c r="Q7054" s="28"/>
    </row>
    <row r="7055" spans="15:17" hidden="1"/>
    <row r="7056" spans="15:17" hidden="1">
      <c r="O7056" s="28"/>
      <c r="P7056" s="28"/>
      <c r="Q7056" s="28"/>
    </row>
    <row r="7057" spans="15:17" hidden="1">
      <c r="O7057" s="28"/>
      <c r="P7057" s="28"/>
      <c r="Q7057" s="28"/>
    </row>
    <row r="7058" spans="15:17" hidden="1"/>
    <row r="7059" spans="15:17" hidden="1"/>
    <row r="7060" spans="15:17" hidden="1"/>
    <row r="7061" spans="15:17" hidden="1"/>
    <row r="7062" spans="15:17" hidden="1"/>
    <row r="7063" spans="15:17" hidden="1"/>
    <row r="7064" spans="15:17" hidden="1"/>
    <row r="7065" spans="15:17" hidden="1"/>
    <row r="7066" spans="15:17" hidden="1"/>
    <row r="7067" spans="15:17" hidden="1"/>
    <row r="7068" spans="15:17" hidden="1"/>
    <row r="7069" spans="15:17" hidden="1"/>
    <row r="7070" spans="15:17" hidden="1"/>
    <row r="7071" spans="15:17" hidden="1"/>
    <row r="7072" spans="15:17" hidden="1">
      <c r="O7072" s="28"/>
      <c r="P7072" s="28"/>
      <c r="Q7072" s="28"/>
    </row>
    <row r="7073" spans="15:17" hidden="1"/>
    <row r="7074" spans="15:17" hidden="1"/>
    <row r="7075" spans="15:17" hidden="1"/>
    <row r="7076" spans="15:17" hidden="1"/>
    <row r="7077" spans="15:17" hidden="1"/>
    <row r="7078" spans="15:17" hidden="1">
      <c r="O7078" s="28"/>
      <c r="P7078" s="28"/>
      <c r="Q7078" s="28"/>
    </row>
    <row r="7079" spans="15:17" hidden="1">
      <c r="O7079" s="28"/>
      <c r="P7079" s="28"/>
      <c r="Q7079" s="28"/>
    </row>
    <row r="7080" spans="15:17" hidden="1"/>
    <row r="7081" spans="15:17" hidden="1"/>
    <row r="7082" spans="15:17" hidden="1"/>
    <row r="7083" spans="15:17" hidden="1"/>
    <row r="7084" spans="15:17" hidden="1"/>
    <row r="7085" spans="15:17" hidden="1"/>
    <row r="7086" spans="15:17" hidden="1"/>
    <row r="7087" spans="15:17" hidden="1"/>
    <row r="7088" spans="15:17" hidden="1"/>
    <row r="7089" spans="15:17" hidden="1"/>
    <row r="7090" spans="15:17" hidden="1"/>
    <row r="7091" spans="15:17" hidden="1"/>
    <row r="7092" spans="15:17" hidden="1"/>
    <row r="7093" spans="15:17" hidden="1"/>
    <row r="7094" spans="15:17" hidden="1"/>
    <row r="7095" spans="15:17" hidden="1"/>
    <row r="7096" spans="15:17" hidden="1"/>
    <row r="7097" spans="15:17" hidden="1">
      <c r="O7097" s="28"/>
      <c r="P7097" s="28"/>
      <c r="Q7097" s="28"/>
    </row>
    <row r="7098" spans="15:17" hidden="1"/>
    <row r="7099" spans="15:17" hidden="1"/>
    <row r="7100" spans="15:17" hidden="1"/>
    <row r="7101" spans="15:17" hidden="1"/>
    <row r="7102" spans="15:17" hidden="1"/>
    <row r="7103" spans="15:17" hidden="1">
      <c r="O7103" s="28"/>
      <c r="P7103" s="28"/>
      <c r="Q7103" s="28"/>
    </row>
    <row r="7104" spans="15:17" hidden="1"/>
    <row r="7105" spans="15:17" hidden="1"/>
    <row r="7106" spans="15:17" hidden="1"/>
    <row r="7107" spans="15:17" hidden="1"/>
    <row r="7108" spans="15:17" hidden="1"/>
    <row r="7109" spans="15:17" hidden="1">
      <c r="O7109" s="28"/>
      <c r="P7109" s="28"/>
      <c r="Q7109" s="28"/>
    </row>
    <row r="7110" spans="15:17" hidden="1"/>
    <row r="7111" spans="15:17" hidden="1"/>
    <row r="7112" spans="15:17" hidden="1"/>
    <row r="7113" spans="15:17" hidden="1"/>
    <row r="7114" spans="15:17" hidden="1">
      <c r="O7114" s="28"/>
      <c r="P7114" s="28"/>
      <c r="Q7114" s="28"/>
    </row>
    <row r="7115" spans="15:17" hidden="1"/>
    <row r="7116" spans="15:17" hidden="1"/>
    <row r="7117" spans="15:17" hidden="1"/>
    <row r="7118" spans="15:17" hidden="1"/>
    <row r="7119" spans="15:17" hidden="1"/>
    <row r="7120" spans="15:17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spans="15:17" hidden="1"/>
    <row r="7138" spans="15:17" hidden="1"/>
    <row r="7139" spans="15:17" hidden="1"/>
    <row r="7140" spans="15:17" hidden="1"/>
    <row r="7141" spans="15:17" hidden="1"/>
    <row r="7142" spans="15:17" hidden="1"/>
    <row r="7143" spans="15:17" hidden="1">
      <c r="O7143" s="28"/>
      <c r="P7143" s="28"/>
      <c r="Q7143" s="28"/>
    </row>
    <row r="7144" spans="15:17" hidden="1"/>
    <row r="7145" spans="15:17" hidden="1"/>
    <row r="7146" spans="15:17" hidden="1">
      <c r="O7146" s="28"/>
      <c r="P7146" s="28"/>
      <c r="Q7146" s="28"/>
    </row>
    <row r="7147" spans="15:17" hidden="1">
      <c r="O7147" s="28"/>
      <c r="P7147" s="28"/>
      <c r="Q7147" s="28"/>
    </row>
    <row r="7148" spans="15:17" hidden="1"/>
    <row r="7149" spans="15:17" hidden="1"/>
    <row r="7150" spans="15:17" hidden="1"/>
    <row r="7151" spans="15:17" hidden="1"/>
    <row r="7152" spans="15:17" hidden="1"/>
    <row r="7153" spans="15:17" hidden="1"/>
    <row r="7154" spans="15:17" hidden="1"/>
    <row r="7155" spans="15:17" hidden="1"/>
    <row r="7156" spans="15:17" hidden="1">
      <c r="O7156" s="28"/>
      <c r="P7156" s="28"/>
      <c r="Q7156" s="28"/>
    </row>
    <row r="7157" spans="15:17" hidden="1">
      <c r="O7157" s="28"/>
      <c r="P7157" s="28"/>
      <c r="Q7157" s="28"/>
    </row>
    <row r="7158" spans="15:17" hidden="1"/>
    <row r="7159" spans="15:17" hidden="1"/>
    <row r="7160" spans="15:17" hidden="1">
      <c r="O7160" s="28"/>
      <c r="P7160" s="28"/>
      <c r="Q7160" s="28"/>
    </row>
    <row r="7161" spans="15:17" hidden="1"/>
    <row r="7162" spans="15:17" hidden="1"/>
    <row r="7163" spans="15:17" hidden="1"/>
    <row r="7164" spans="15:17" hidden="1"/>
    <row r="7165" spans="15:17" hidden="1"/>
    <row r="7166" spans="15:17" hidden="1"/>
    <row r="7167" spans="15:17" hidden="1"/>
    <row r="7168" spans="15:17" hidden="1"/>
    <row r="7169" spans="15:17" hidden="1"/>
    <row r="7170" spans="15:17" hidden="1"/>
    <row r="7171" spans="15:17" hidden="1">
      <c r="O7171" s="28"/>
      <c r="P7171" s="28"/>
      <c r="Q7171" s="28"/>
    </row>
    <row r="7172" spans="15:17" hidden="1">
      <c r="O7172" s="28"/>
      <c r="P7172" s="28"/>
      <c r="Q7172" s="28"/>
    </row>
    <row r="7173" spans="15:17" hidden="1"/>
    <row r="7174" spans="15:17" hidden="1"/>
    <row r="7175" spans="15:17" hidden="1"/>
    <row r="7176" spans="15:17" hidden="1"/>
    <row r="7177" spans="15:17" hidden="1"/>
    <row r="7178" spans="15:17" hidden="1"/>
    <row r="7179" spans="15:17" hidden="1"/>
    <row r="7180" spans="15:17" hidden="1"/>
    <row r="7181" spans="15:17" hidden="1"/>
    <row r="7182" spans="15:17" hidden="1"/>
    <row r="7183" spans="15:17" hidden="1"/>
    <row r="7184" spans="15:17" hidden="1">
      <c r="O7184" s="28"/>
      <c r="P7184" s="28"/>
      <c r="Q7184" s="28"/>
    </row>
    <row r="7185" spans="15:17" hidden="1">
      <c r="O7185" s="28"/>
      <c r="P7185" s="28"/>
      <c r="Q7185" s="28"/>
    </row>
    <row r="7186" spans="15:17" hidden="1"/>
    <row r="7187" spans="15:17" hidden="1"/>
    <row r="7188" spans="15:17" hidden="1"/>
    <row r="7189" spans="15:17" hidden="1"/>
    <row r="7190" spans="15:17" hidden="1"/>
    <row r="7191" spans="15:17" hidden="1"/>
    <row r="7192" spans="15:17" hidden="1"/>
    <row r="7193" spans="15:17" hidden="1"/>
    <row r="7194" spans="15:17" hidden="1">
      <c r="O7194" s="28"/>
      <c r="P7194" s="28"/>
      <c r="Q7194" s="28"/>
    </row>
    <row r="7195" spans="15:17" hidden="1">
      <c r="O7195" s="28"/>
      <c r="P7195" s="28"/>
      <c r="Q7195" s="28"/>
    </row>
    <row r="7196" spans="15:17" hidden="1"/>
    <row r="7197" spans="15:17" hidden="1"/>
    <row r="7198" spans="15:17" hidden="1"/>
    <row r="7199" spans="15:17" hidden="1"/>
    <row r="7200" spans="15:17" hidden="1"/>
    <row r="7201" spans="15:17" hidden="1"/>
    <row r="7202" spans="15:17" hidden="1"/>
    <row r="7203" spans="15:17" hidden="1"/>
    <row r="7204" spans="15:17" hidden="1"/>
    <row r="7205" spans="15:17" hidden="1">
      <c r="O7205" s="28"/>
      <c r="P7205" s="28"/>
      <c r="Q7205" s="28"/>
    </row>
    <row r="7206" spans="15:17" hidden="1">
      <c r="O7206" s="28"/>
      <c r="P7206" s="28"/>
      <c r="Q7206" s="28"/>
    </row>
    <row r="7207" spans="15:17" hidden="1"/>
    <row r="7208" spans="15:17" hidden="1"/>
    <row r="7209" spans="15:17" hidden="1"/>
    <row r="7210" spans="15:17" hidden="1"/>
    <row r="7211" spans="15:17" hidden="1"/>
    <row r="7212" spans="15:17" hidden="1"/>
    <row r="7213" spans="15:17" hidden="1"/>
    <row r="7214" spans="15:17" hidden="1"/>
    <row r="7215" spans="15:17" hidden="1"/>
    <row r="7216" spans="15:17" hidden="1"/>
    <row r="7217" spans="15:17" hidden="1"/>
    <row r="7218" spans="15:17" hidden="1"/>
    <row r="7219" spans="15:17" hidden="1">
      <c r="O7219" s="28"/>
      <c r="P7219" s="28"/>
      <c r="Q7219" s="28"/>
    </row>
    <row r="7220" spans="15:17" hidden="1">
      <c r="O7220" s="28"/>
      <c r="P7220" s="28"/>
      <c r="Q7220" s="28"/>
    </row>
    <row r="7221" spans="15:17" hidden="1">
      <c r="O7221" s="28"/>
      <c r="P7221" s="28"/>
      <c r="Q7221" s="28"/>
    </row>
    <row r="7222" spans="15:17" hidden="1"/>
    <row r="7223" spans="15:17" hidden="1"/>
    <row r="7224" spans="15:17" hidden="1"/>
    <row r="7225" spans="15:17" hidden="1"/>
    <row r="7226" spans="15:17" hidden="1"/>
    <row r="7227" spans="15:17" hidden="1">
      <c r="O7227" s="28"/>
      <c r="P7227" s="28"/>
      <c r="Q7227" s="28"/>
    </row>
    <row r="7228" spans="15:17" hidden="1">
      <c r="O7228" s="28"/>
      <c r="P7228" s="28"/>
      <c r="Q7228" s="28"/>
    </row>
    <row r="7229" spans="15:17" hidden="1">
      <c r="O7229" s="28"/>
      <c r="P7229" s="28"/>
      <c r="Q7229" s="28"/>
    </row>
    <row r="7230" spans="15:17" hidden="1"/>
    <row r="7231" spans="15:17" hidden="1"/>
    <row r="7232" spans="15:17" hidden="1"/>
    <row r="7233" spans="15:17" hidden="1"/>
    <row r="7234" spans="15:17" hidden="1"/>
    <row r="7235" spans="15:17" hidden="1"/>
    <row r="7236" spans="15:17" hidden="1"/>
    <row r="7237" spans="15:17" hidden="1"/>
    <row r="7238" spans="15:17" hidden="1"/>
    <row r="7239" spans="15:17" hidden="1"/>
    <row r="7240" spans="15:17" hidden="1"/>
    <row r="7241" spans="15:17" hidden="1"/>
    <row r="7242" spans="15:17" hidden="1">
      <c r="O7242" s="28"/>
      <c r="P7242" s="28"/>
      <c r="Q7242" s="28"/>
    </row>
    <row r="7243" spans="15:17" hidden="1"/>
    <row r="7244" spans="15:17" hidden="1"/>
    <row r="7245" spans="15:17" hidden="1"/>
    <row r="7246" spans="15:17" hidden="1"/>
    <row r="7247" spans="15:17" hidden="1"/>
    <row r="7248" spans="15:17" hidden="1"/>
    <row r="7249" spans="15:17" hidden="1">
      <c r="O7249" s="28"/>
      <c r="P7249" s="28"/>
      <c r="Q7249" s="28"/>
    </row>
    <row r="7250" spans="15:17" hidden="1"/>
    <row r="7251" spans="15:17" hidden="1"/>
    <row r="7252" spans="15:17" hidden="1"/>
    <row r="7253" spans="15:17" hidden="1"/>
    <row r="7254" spans="15:17" hidden="1">
      <c r="O7254" s="28"/>
      <c r="P7254" s="28"/>
      <c r="Q7254" s="28"/>
    </row>
    <row r="7255" spans="15:17" hidden="1"/>
    <row r="7256" spans="15:17" hidden="1"/>
    <row r="7257" spans="15:17" hidden="1"/>
    <row r="7258" spans="15:17" hidden="1"/>
    <row r="7259" spans="15:17" hidden="1">
      <c r="O7259" s="28"/>
      <c r="P7259" s="28"/>
      <c r="Q7259" s="28"/>
    </row>
    <row r="7260" spans="15:17" hidden="1">
      <c r="O7260" s="28"/>
      <c r="P7260" s="28"/>
      <c r="Q7260" s="28"/>
    </row>
    <row r="7261" spans="15:17" hidden="1"/>
    <row r="7262" spans="15:17" hidden="1"/>
    <row r="7263" spans="15:17" hidden="1"/>
    <row r="7264" spans="15:17" hidden="1"/>
    <row r="7265" spans="15:17" hidden="1"/>
    <row r="7266" spans="15:17" hidden="1"/>
    <row r="7267" spans="15:17" hidden="1"/>
    <row r="7268" spans="15:17" hidden="1"/>
    <row r="7269" spans="15:17" hidden="1"/>
    <row r="7270" spans="15:17" hidden="1"/>
    <row r="7271" spans="15:17" hidden="1">
      <c r="O7271" s="28"/>
      <c r="P7271" s="28"/>
      <c r="Q7271" s="28"/>
    </row>
    <row r="7272" spans="15:17" hidden="1"/>
    <row r="7273" spans="15:17" hidden="1"/>
    <row r="7274" spans="15:17" hidden="1">
      <c r="O7274" s="28"/>
      <c r="P7274" s="28"/>
      <c r="Q7274" s="28"/>
    </row>
    <row r="7275" spans="15:17" hidden="1">
      <c r="O7275" s="28"/>
      <c r="P7275" s="28"/>
      <c r="Q7275" s="28"/>
    </row>
    <row r="7276" spans="15:17" hidden="1">
      <c r="O7276" s="28"/>
      <c r="P7276" s="28"/>
      <c r="Q7276" s="28"/>
    </row>
    <row r="7277" spans="15:17" hidden="1">
      <c r="O7277" s="180"/>
      <c r="P7277" s="180"/>
      <c r="Q7277" s="180"/>
    </row>
    <row r="7278" spans="15:17" hidden="1">
      <c r="O7278" s="179"/>
      <c r="P7278" s="179"/>
      <c r="Q7278" s="179"/>
    </row>
    <row r="7279" spans="15:17" hidden="1">
      <c r="O7279" s="179"/>
      <c r="P7279" s="179"/>
      <c r="Q7279" s="179"/>
    </row>
    <row r="7280" spans="15:17" hidden="1">
      <c r="O7280" s="180"/>
      <c r="P7280" s="180"/>
      <c r="Q7280" s="180"/>
    </row>
    <row r="7281" spans="15:17" hidden="1">
      <c r="O7281" s="28"/>
      <c r="P7281" s="28"/>
      <c r="Q7281" s="28"/>
    </row>
    <row r="7282" spans="15:17" hidden="1"/>
    <row r="7283" spans="15:17" hidden="1">
      <c r="O7283" s="28"/>
      <c r="P7283" s="28"/>
      <c r="Q7283" s="28"/>
    </row>
    <row r="7284" spans="15:17" hidden="1">
      <c r="O7284" s="28"/>
      <c r="P7284" s="28"/>
      <c r="Q7284" s="28"/>
    </row>
    <row r="7285" spans="15:17" hidden="1"/>
    <row r="7286" spans="15:17" hidden="1"/>
    <row r="7287" spans="15:17" hidden="1"/>
    <row r="7288" spans="15:17" hidden="1"/>
    <row r="7289" spans="15:17" hidden="1"/>
    <row r="7290" spans="15:17" hidden="1"/>
    <row r="7291" spans="15:17" hidden="1"/>
    <row r="7292" spans="15:17" hidden="1"/>
    <row r="7293" spans="15:17" hidden="1"/>
    <row r="7294" spans="15:17" hidden="1"/>
    <row r="7295" spans="15:17" hidden="1"/>
    <row r="7296" spans="15:17" hidden="1"/>
    <row r="7297" spans="15:17" hidden="1"/>
    <row r="7298" spans="15:17" hidden="1"/>
    <row r="7299" spans="15:17" hidden="1">
      <c r="O7299" s="28"/>
      <c r="P7299" s="28"/>
      <c r="Q7299" s="28"/>
    </row>
    <row r="7300" spans="15:17" hidden="1"/>
    <row r="7301" spans="15:17" hidden="1"/>
    <row r="7302" spans="15:17" hidden="1"/>
    <row r="7303" spans="15:17" hidden="1"/>
    <row r="7304" spans="15:17" hidden="1"/>
    <row r="7305" spans="15:17" hidden="1">
      <c r="O7305" s="28"/>
      <c r="P7305" s="28"/>
      <c r="Q7305" s="28"/>
    </row>
    <row r="7306" spans="15:17" hidden="1">
      <c r="O7306" s="28"/>
      <c r="P7306" s="28"/>
      <c r="Q7306" s="28"/>
    </row>
    <row r="7307" spans="15:17" hidden="1"/>
    <row r="7308" spans="15:17" hidden="1"/>
    <row r="7309" spans="15:17" hidden="1"/>
    <row r="7310" spans="15:17" hidden="1"/>
    <row r="7311" spans="15:17" hidden="1"/>
    <row r="7312" spans="15:17" hidden="1"/>
    <row r="7313" spans="15:17" hidden="1"/>
    <row r="7314" spans="15:17" hidden="1"/>
    <row r="7315" spans="15:17" hidden="1"/>
    <row r="7316" spans="15:17" hidden="1"/>
    <row r="7317" spans="15:17" hidden="1"/>
    <row r="7318" spans="15:17" hidden="1"/>
    <row r="7319" spans="15:17" hidden="1"/>
    <row r="7320" spans="15:17" hidden="1"/>
    <row r="7321" spans="15:17" hidden="1"/>
    <row r="7322" spans="15:17" hidden="1"/>
    <row r="7323" spans="15:17" hidden="1"/>
    <row r="7324" spans="15:17" hidden="1">
      <c r="O7324" s="28"/>
      <c r="P7324" s="28"/>
      <c r="Q7324" s="28"/>
    </row>
    <row r="7325" spans="15:17" hidden="1"/>
    <row r="7326" spans="15:17" hidden="1"/>
    <row r="7327" spans="15:17" hidden="1"/>
    <row r="7328" spans="15:17" hidden="1"/>
    <row r="7329" spans="15:17" hidden="1"/>
    <row r="7330" spans="15:17" hidden="1">
      <c r="O7330" s="28"/>
      <c r="P7330" s="28"/>
      <c r="Q7330" s="28"/>
    </row>
    <row r="7331" spans="15:17" hidden="1"/>
    <row r="7332" spans="15:17" hidden="1"/>
    <row r="7333" spans="15:17" hidden="1"/>
    <row r="7334" spans="15:17" hidden="1"/>
    <row r="7335" spans="15:17" hidden="1"/>
    <row r="7336" spans="15:17" hidden="1">
      <c r="O7336" s="28"/>
      <c r="P7336" s="28"/>
      <c r="Q7336" s="28"/>
    </row>
    <row r="7337" spans="15:17" hidden="1"/>
    <row r="7338" spans="15:17" hidden="1"/>
    <row r="7339" spans="15:17" hidden="1"/>
    <row r="7340" spans="15:17" hidden="1"/>
    <row r="7341" spans="15:17" hidden="1">
      <c r="O7341" s="28"/>
      <c r="P7341" s="28"/>
      <c r="Q7341" s="28"/>
    </row>
    <row r="7342" spans="15:17" hidden="1"/>
    <row r="7343" spans="15:17" hidden="1"/>
    <row r="7344" spans="15:17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spans="15:17" hidden="1"/>
    <row r="7362" spans="15:17" hidden="1"/>
    <row r="7363" spans="15:17" hidden="1"/>
    <row r="7364" spans="15:17" hidden="1"/>
    <row r="7365" spans="15:17" hidden="1"/>
    <row r="7366" spans="15:17" hidden="1"/>
    <row r="7367" spans="15:17" hidden="1"/>
    <row r="7368" spans="15:17" hidden="1"/>
    <row r="7369" spans="15:17" hidden="1"/>
    <row r="7370" spans="15:17" hidden="1">
      <c r="O7370" s="28"/>
      <c r="P7370" s="28"/>
      <c r="Q7370" s="28"/>
    </row>
    <row r="7371" spans="15:17" hidden="1"/>
    <row r="7372" spans="15:17" hidden="1"/>
    <row r="7373" spans="15:17" hidden="1">
      <c r="O7373" s="28"/>
      <c r="P7373" s="28"/>
      <c r="Q7373" s="28"/>
    </row>
    <row r="7374" spans="15:17" hidden="1">
      <c r="O7374" s="28"/>
      <c r="P7374" s="28"/>
      <c r="Q7374" s="28"/>
    </row>
    <row r="7375" spans="15:17" hidden="1"/>
    <row r="7376" spans="15:17" hidden="1"/>
    <row r="7377" spans="15:17" hidden="1"/>
    <row r="7378" spans="15:17" hidden="1"/>
    <row r="7379" spans="15:17" hidden="1"/>
    <row r="7380" spans="15:17" hidden="1"/>
    <row r="7381" spans="15:17" hidden="1"/>
    <row r="7382" spans="15:17" hidden="1"/>
    <row r="7383" spans="15:17" hidden="1">
      <c r="O7383" s="28"/>
      <c r="P7383" s="28"/>
      <c r="Q7383" s="28"/>
    </row>
    <row r="7384" spans="15:17" hidden="1">
      <c r="O7384" s="28"/>
      <c r="P7384" s="28"/>
      <c r="Q7384" s="28"/>
    </row>
    <row r="7385" spans="15:17" hidden="1"/>
    <row r="7386" spans="15:17" hidden="1"/>
    <row r="7387" spans="15:17" hidden="1">
      <c r="O7387" s="28"/>
      <c r="P7387" s="28"/>
      <c r="Q7387" s="28"/>
    </row>
    <row r="7388" spans="15:17" hidden="1"/>
    <row r="7389" spans="15:17" hidden="1"/>
    <row r="7390" spans="15:17" hidden="1"/>
    <row r="7391" spans="15:17" hidden="1"/>
    <row r="7392" spans="15:17" hidden="1"/>
    <row r="7393" spans="15:17" hidden="1"/>
    <row r="7394" spans="15:17" hidden="1"/>
    <row r="7395" spans="15:17" hidden="1"/>
    <row r="7396" spans="15:17" hidden="1"/>
    <row r="7397" spans="15:17" hidden="1"/>
    <row r="7398" spans="15:17" hidden="1">
      <c r="O7398" s="28"/>
      <c r="P7398" s="28"/>
      <c r="Q7398" s="28"/>
    </row>
    <row r="7399" spans="15:17" hidden="1">
      <c r="O7399" s="28"/>
      <c r="P7399" s="28"/>
      <c r="Q7399" s="28"/>
    </row>
    <row r="7400" spans="15:17" hidden="1"/>
    <row r="7401" spans="15:17" hidden="1"/>
    <row r="7402" spans="15:17" hidden="1"/>
    <row r="7403" spans="15:17" hidden="1"/>
    <row r="7404" spans="15:17" hidden="1"/>
    <row r="7405" spans="15:17" hidden="1"/>
    <row r="7406" spans="15:17" hidden="1"/>
    <row r="7407" spans="15:17" hidden="1"/>
    <row r="7408" spans="15:17" hidden="1"/>
    <row r="7409" spans="15:17" hidden="1"/>
    <row r="7410" spans="15:17" hidden="1"/>
    <row r="7411" spans="15:17" hidden="1">
      <c r="O7411" s="28"/>
      <c r="P7411" s="28"/>
      <c r="Q7411" s="28"/>
    </row>
    <row r="7412" spans="15:17" hidden="1">
      <c r="O7412" s="28"/>
      <c r="P7412" s="28"/>
      <c r="Q7412" s="28"/>
    </row>
    <row r="7413" spans="15:17" hidden="1"/>
    <row r="7414" spans="15:17" hidden="1"/>
    <row r="7415" spans="15:17" hidden="1"/>
    <row r="7416" spans="15:17" hidden="1"/>
    <row r="7417" spans="15:17" hidden="1"/>
    <row r="7418" spans="15:17" hidden="1"/>
    <row r="7419" spans="15:17" hidden="1"/>
    <row r="7420" spans="15:17" hidden="1"/>
    <row r="7421" spans="15:17" hidden="1">
      <c r="O7421" s="28"/>
      <c r="P7421" s="28"/>
      <c r="Q7421" s="28"/>
    </row>
    <row r="7422" spans="15:17" hidden="1">
      <c r="O7422" s="28"/>
      <c r="P7422" s="28"/>
      <c r="Q7422" s="28"/>
    </row>
    <row r="7423" spans="15:17" hidden="1"/>
    <row r="7424" spans="15:17" hidden="1"/>
    <row r="7425" spans="15:17" hidden="1"/>
    <row r="7426" spans="15:17" hidden="1"/>
    <row r="7427" spans="15:17" hidden="1"/>
    <row r="7428" spans="15:17" hidden="1"/>
    <row r="7429" spans="15:17" hidden="1"/>
    <row r="7430" spans="15:17" hidden="1"/>
    <row r="7431" spans="15:17" hidden="1"/>
    <row r="7432" spans="15:17" hidden="1">
      <c r="O7432" s="28"/>
      <c r="P7432" s="28"/>
      <c r="Q7432" s="28"/>
    </row>
    <row r="7433" spans="15:17" hidden="1">
      <c r="O7433" s="28"/>
      <c r="P7433" s="28"/>
      <c r="Q7433" s="28"/>
    </row>
    <row r="7434" spans="15:17" hidden="1"/>
    <row r="7435" spans="15:17" hidden="1"/>
    <row r="7436" spans="15:17" hidden="1"/>
    <row r="7437" spans="15:17" hidden="1"/>
    <row r="7438" spans="15:17" hidden="1"/>
    <row r="7439" spans="15:17" hidden="1"/>
    <row r="7440" spans="15:17" hidden="1"/>
    <row r="7441" spans="15:17" hidden="1"/>
    <row r="7442" spans="15:17" hidden="1"/>
    <row r="7443" spans="15:17" hidden="1"/>
    <row r="7444" spans="15:17" hidden="1"/>
    <row r="7445" spans="15:17" hidden="1"/>
    <row r="7446" spans="15:17" hidden="1">
      <c r="O7446" s="28"/>
      <c r="P7446" s="28"/>
      <c r="Q7446" s="28"/>
    </row>
    <row r="7447" spans="15:17" hidden="1">
      <c r="O7447" s="28"/>
      <c r="P7447" s="28"/>
      <c r="Q7447" s="28"/>
    </row>
    <row r="7448" spans="15:17" hidden="1">
      <c r="O7448" s="28"/>
      <c r="P7448" s="28"/>
      <c r="Q7448" s="28"/>
    </row>
    <row r="7449" spans="15:17" hidden="1"/>
    <row r="7450" spans="15:17" hidden="1"/>
    <row r="7451" spans="15:17" hidden="1"/>
    <row r="7452" spans="15:17" hidden="1"/>
    <row r="7453" spans="15:17" hidden="1"/>
    <row r="7454" spans="15:17" hidden="1">
      <c r="O7454" s="28"/>
      <c r="P7454" s="28"/>
      <c r="Q7454" s="28"/>
    </row>
    <row r="7455" spans="15:17" hidden="1">
      <c r="O7455" s="28"/>
      <c r="P7455" s="28"/>
      <c r="Q7455" s="28"/>
    </row>
    <row r="7456" spans="15:17" hidden="1">
      <c r="O7456" s="28"/>
      <c r="P7456" s="28"/>
      <c r="Q7456" s="28"/>
    </row>
    <row r="7457" spans="15:17" hidden="1"/>
    <row r="7458" spans="15:17" hidden="1"/>
    <row r="7459" spans="15:17" hidden="1"/>
    <row r="7460" spans="15:17" hidden="1"/>
    <row r="7461" spans="15:17" hidden="1"/>
    <row r="7462" spans="15:17" hidden="1"/>
    <row r="7463" spans="15:17" hidden="1"/>
    <row r="7464" spans="15:17" hidden="1"/>
    <row r="7465" spans="15:17" hidden="1"/>
    <row r="7466" spans="15:17" hidden="1"/>
    <row r="7467" spans="15:17" hidden="1"/>
    <row r="7468" spans="15:17" hidden="1"/>
    <row r="7469" spans="15:17" hidden="1">
      <c r="O7469" s="28"/>
      <c r="P7469" s="28"/>
      <c r="Q7469" s="28"/>
    </row>
    <row r="7470" spans="15:17" hidden="1"/>
    <row r="7471" spans="15:17" hidden="1"/>
    <row r="7472" spans="15:17" hidden="1"/>
    <row r="7473" spans="15:17" hidden="1"/>
    <row r="7474" spans="15:17" hidden="1"/>
    <row r="7475" spans="15:17" hidden="1"/>
    <row r="7476" spans="15:17" hidden="1">
      <c r="O7476" s="28"/>
      <c r="P7476" s="28"/>
      <c r="Q7476" s="28"/>
    </row>
    <row r="7477" spans="15:17" hidden="1"/>
    <row r="7478" spans="15:17" hidden="1"/>
    <row r="7479" spans="15:17" hidden="1"/>
    <row r="7480" spans="15:17" hidden="1"/>
    <row r="7481" spans="15:17" hidden="1">
      <c r="O7481" s="28"/>
      <c r="P7481" s="28"/>
      <c r="Q7481" s="28"/>
    </row>
    <row r="7482" spans="15:17" hidden="1"/>
    <row r="7483" spans="15:17" hidden="1"/>
    <row r="7484" spans="15:17" hidden="1"/>
    <row r="7485" spans="15:17" hidden="1"/>
    <row r="7486" spans="15:17" hidden="1">
      <c r="O7486" s="28"/>
      <c r="P7486" s="28"/>
      <c r="Q7486" s="28"/>
    </row>
    <row r="7487" spans="15:17" hidden="1">
      <c r="O7487" s="28"/>
      <c r="P7487" s="28"/>
      <c r="Q7487" s="28"/>
    </row>
    <row r="7488" spans="15:17" hidden="1"/>
    <row r="7489" spans="15:17" hidden="1"/>
    <row r="7490" spans="15:17" hidden="1"/>
    <row r="7491" spans="15:17" hidden="1"/>
    <row r="7492" spans="15:17" hidden="1"/>
    <row r="7493" spans="15:17" hidden="1"/>
    <row r="7494" spans="15:17" hidden="1"/>
    <row r="7495" spans="15:17" hidden="1"/>
    <row r="7496" spans="15:17" hidden="1"/>
    <row r="7497" spans="15:17" hidden="1"/>
    <row r="7498" spans="15:17" hidden="1">
      <c r="O7498" s="28"/>
      <c r="P7498" s="28"/>
      <c r="Q7498" s="28"/>
    </row>
    <row r="7499" spans="15:17" hidden="1"/>
    <row r="7500" spans="15:17" hidden="1"/>
    <row r="7501" spans="15:17" hidden="1">
      <c r="O7501" s="28"/>
      <c r="P7501" s="28"/>
      <c r="Q7501" s="28"/>
    </row>
    <row r="7502" spans="15:17" hidden="1">
      <c r="O7502" s="28"/>
      <c r="P7502" s="28"/>
      <c r="Q7502" s="28"/>
    </row>
    <row r="7503" spans="15:17" hidden="1">
      <c r="O7503" s="28"/>
      <c r="P7503" s="28"/>
      <c r="Q7503" s="28"/>
    </row>
    <row r="7504" spans="15:17" hidden="1">
      <c r="O7504" s="180"/>
      <c r="P7504" s="180"/>
      <c r="Q7504" s="180"/>
    </row>
    <row r="7505" spans="15:17" hidden="1">
      <c r="O7505" s="179"/>
      <c r="P7505" s="179"/>
      <c r="Q7505" s="179"/>
    </row>
    <row r="7506" spans="15:17" hidden="1">
      <c r="O7506" s="179"/>
      <c r="P7506" s="179"/>
      <c r="Q7506" s="179"/>
    </row>
    <row r="7507" spans="15:17" hidden="1">
      <c r="O7507" s="180"/>
      <c r="P7507" s="180"/>
      <c r="Q7507" s="180"/>
    </row>
    <row r="7508" spans="15:17" hidden="1">
      <c r="O7508" s="28"/>
      <c r="P7508" s="28"/>
      <c r="Q7508" s="28"/>
    </row>
    <row r="7509" spans="15:17" hidden="1"/>
    <row r="7510" spans="15:17" hidden="1">
      <c r="O7510" s="28"/>
      <c r="P7510" s="28"/>
      <c r="Q7510" s="28"/>
    </row>
    <row r="7511" spans="15:17" hidden="1">
      <c r="O7511" s="28"/>
      <c r="P7511" s="28"/>
      <c r="Q7511" s="28"/>
    </row>
    <row r="7512" spans="15:17" hidden="1"/>
    <row r="7513" spans="15:17" hidden="1"/>
    <row r="7514" spans="15:17" hidden="1"/>
    <row r="7515" spans="15:17" hidden="1"/>
    <row r="7516" spans="15:17" hidden="1"/>
    <row r="7517" spans="15:17" hidden="1"/>
    <row r="7518" spans="15:17" hidden="1"/>
    <row r="7519" spans="15:17" hidden="1"/>
    <row r="7520" spans="15:17" hidden="1"/>
    <row r="7521" spans="15:17" hidden="1"/>
    <row r="7522" spans="15:17" hidden="1"/>
    <row r="7523" spans="15:17" hidden="1"/>
    <row r="7524" spans="15:17" hidden="1"/>
    <row r="7525" spans="15:17" hidden="1"/>
    <row r="7526" spans="15:17" hidden="1">
      <c r="O7526" s="28"/>
      <c r="P7526" s="28"/>
      <c r="Q7526" s="28"/>
    </row>
    <row r="7527" spans="15:17" hidden="1"/>
    <row r="7528" spans="15:17" hidden="1"/>
    <row r="7529" spans="15:17" hidden="1"/>
    <row r="7530" spans="15:17" hidden="1"/>
    <row r="7531" spans="15:17" hidden="1"/>
    <row r="7532" spans="15:17" hidden="1">
      <c r="O7532" s="28"/>
      <c r="P7532" s="28"/>
      <c r="Q7532" s="28"/>
    </row>
    <row r="7533" spans="15:17" hidden="1">
      <c r="O7533" s="28"/>
      <c r="P7533" s="28"/>
      <c r="Q7533" s="28"/>
    </row>
    <row r="7534" spans="15:17" hidden="1"/>
    <row r="7535" spans="15:17" hidden="1"/>
    <row r="7536" spans="15:17" hidden="1"/>
    <row r="7537" spans="15:17" hidden="1"/>
    <row r="7538" spans="15:17" hidden="1"/>
    <row r="7539" spans="15:17" hidden="1"/>
    <row r="7540" spans="15:17" hidden="1"/>
    <row r="7541" spans="15:17" hidden="1"/>
    <row r="7542" spans="15:17" hidden="1"/>
    <row r="7543" spans="15:17" hidden="1"/>
    <row r="7544" spans="15:17" hidden="1"/>
    <row r="7545" spans="15:17" hidden="1"/>
    <row r="7546" spans="15:17" hidden="1"/>
    <row r="7547" spans="15:17" hidden="1"/>
    <row r="7548" spans="15:17" hidden="1"/>
    <row r="7549" spans="15:17" hidden="1"/>
    <row r="7550" spans="15:17" hidden="1"/>
    <row r="7551" spans="15:17" hidden="1">
      <c r="O7551" s="28"/>
      <c r="P7551" s="28"/>
      <c r="Q7551" s="28"/>
    </row>
    <row r="7552" spans="15:17" hidden="1"/>
    <row r="7553" spans="15:17" hidden="1"/>
    <row r="7554" spans="15:17" hidden="1"/>
    <row r="7555" spans="15:17" hidden="1"/>
    <row r="7556" spans="15:17" hidden="1"/>
    <row r="7557" spans="15:17" hidden="1">
      <c r="O7557" s="28"/>
      <c r="P7557" s="28"/>
      <c r="Q7557" s="28"/>
    </row>
    <row r="7558" spans="15:17" hidden="1"/>
    <row r="7559" spans="15:17" hidden="1"/>
    <row r="7560" spans="15:17" hidden="1"/>
    <row r="7561" spans="15:17" hidden="1"/>
    <row r="7562" spans="15:17" hidden="1"/>
    <row r="7563" spans="15:17" hidden="1">
      <c r="O7563" s="28"/>
      <c r="P7563" s="28"/>
      <c r="Q7563" s="28"/>
    </row>
    <row r="7564" spans="15:17" hidden="1"/>
    <row r="7565" spans="15:17" hidden="1"/>
    <row r="7566" spans="15:17" hidden="1"/>
    <row r="7567" spans="15:17" hidden="1"/>
    <row r="7568" spans="15:17" hidden="1">
      <c r="O7568" s="28"/>
      <c r="P7568" s="28"/>
      <c r="Q7568" s="28"/>
    </row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spans="15:17" hidden="1"/>
    <row r="7586" spans="15:17" hidden="1"/>
    <row r="7587" spans="15:17" hidden="1"/>
    <row r="7588" spans="15:17" hidden="1"/>
    <row r="7589" spans="15:17" hidden="1"/>
    <row r="7590" spans="15:17" hidden="1"/>
    <row r="7591" spans="15:17" hidden="1"/>
    <row r="7592" spans="15:17" hidden="1"/>
    <row r="7593" spans="15:17" hidden="1"/>
    <row r="7594" spans="15:17" hidden="1"/>
    <row r="7595" spans="15:17" hidden="1"/>
    <row r="7596" spans="15:17" hidden="1"/>
    <row r="7597" spans="15:17" hidden="1">
      <c r="O7597" s="28"/>
      <c r="P7597" s="28"/>
      <c r="Q7597" s="28"/>
    </row>
    <row r="7598" spans="15:17" hidden="1"/>
    <row r="7599" spans="15:17" hidden="1"/>
    <row r="7600" spans="15:17" hidden="1">
      <c r="O7600" s="28"/>
      <c r="P7600" s="28"/>
      <c r="Q7600" s="28"/>
    </row>
    <row r="7601" spans="15:17" hidden="1">
      <c r="O7601" s="28"/>
      <c r="P7601" s="28"/>
      <c r="Q7601" s="28"/>
    </row>
    <row r="7602" spans="15:17" hidden="1"/>
    <row r="7603" spans="15:17" hidden="1"/>
    <row r="7604" spans="15:17" hidden="1"/>
    <row r="7605" spans="15:17" hidden="1"/>
    <row r="7606" spans="15:17" hidden="1"/>
    <row r="7607" spans="15:17" hidden="1"/>
    <row r="7608" spans="15:17" hidden="1"/>
    <row r="7609" spans="15:17" hidden="1"/>
    <row r="7610" spans="15:17" hidden="1">
      <c r="O7610" s="28"/>
      <c r="P7610" s="28"/>
      <c r="Q7610" s="28"/>
    </row>
    <row r="7611" spans="15:17" hidden="1">
      <c r="O7611" s="28"/>
      <c r="P7611" s="28"/>
      <c r="Q7611" s="28"/>
    </row>
    <row r="7612" spans="15:17" hidden="1"/>
    <row r="7613" spans="15:17" hidden="1"/>
    <row r="7614" spans="15:17" hidden="1">
      <c r="O7614" s="28"/>
      <c r="P7614" s="28"/>
      <c r="Q7614" s="28"/>
    </row>
    <row r="7615" spans="15:17" hidden="1"/>
    <row r="7616" spans="15:17" hidden="1"/>
    <row r="7617" spans="15:17" hidden="1"/>
    <row r="7618" spans="15:17" hidden="1"/>
    <row r="7619" spans="15:17" hidden="1"/>
    <row r="7620" spans="15:17" hidden="1"/>
    <row r="7621" spans="15:17" hidden="1"/>
    <row r="7622" spans="15:17" hidden="1"/>
    <row r="7623" spans="15:17" hidden="1"/>
    <row r="7624" spans="15:17" hidden="1"/>
    <row r="7625" spans="15:17" hidden="1">
      <c r="O7625" s="28"/>
      <c r="P7625" s="28"/>
      <c r="Q7625" s="28"/>
    </row>
    <row r="7626" spans="15:17" hidden="1">
      <c r="O7626" s="28"/>
      <c r="P7626" s="28"/>
      <c r="Q7626" s="28"/>
    </row>
    <row r="7627" spans="15:17" hidden="1"/>
    <row r="7628" spans="15:17" hidden="1"/>
    <row r="7629" spans="15:17" hidden="1"/>
    <row r="7630" spans="15:17" hidden="1"/>
    <row r="7631" spans="15:17" hidden="1"/>
    <row r="7632" spans="15:17" hidden="1"/>
    <row r="7633" spans="15:17" hidden="1"/>
    <row r="7634" spans="15:17" hidden="1"/>
    <row r="7635" spans="15:17" hidden="1"/>
    <row r="7636" spans="15:17" hidden="1"/>
    <row r="7637" spans="15:17" hidden="1"/>
    <row r="7638" spans="15:17" hidden="1">
      <c r="O7638" s="28"/>
      <c r="P7638" s="28"/>
      <c r="Q7638" s="28"/>
    </row>
    <row r="7639" spans="15:17" hidden="1">
      <c r="O7639" s="28"/>
      <c r="P7639" s="28"/>
      <c r="Q7639" s="28"/>
    </row>
    <row r="7640" spans="15:17" hidden="1"/>
    <row r="7641" spans="15:17" hidden="1"/>
    <row r="7642" spans="15:17" hidden="1"/>
    <row r="7643" spans="15:17" hidden="1"/>
    <row r="7644" spans="15:17" hidden="1"/>
    <row r="7645" spans="15:17" hidden="1"/>
    <row r="7646" spans="15:17" hidden="1"/>
    <row r="7647" spans="15:17" hidden="1"/>
    <row r="7648" spans="15:17" hidden="1">
      <c r="O7648" s="28"/>
      <c r="P7648" s="28"/>
      <c r="Q7648" s="28"/>
    </row>
    <row r="7649" spans="15:17" hidden="1">
      <c r="O7649" s="28"/>
      <c r="P7649" s="28"/>
      <c r="Q7649" s="28"/>
    </row>
    <row r="7650" spans="15:17" hidden="1"/>
    <row r="7651" spans="15:17" hidden="1"/>
    <row r="7652" spans="15:17" hidden="1"/>
    <row r="7653" spans="15:17" hidden="1"/>
    <row r="7654" spans="15:17" hidden="1"/>
    <row r="7655" spans="15:17" hidden="1"/>
    <row r="7656" spans="15:17" hidden="1"/>
    <row r="7657" spans="15:17" hidden="1"/>
    <row r="7658" spans="15:17" hidden="1"/>
    <row r="7659" spans="15:17" hidden="1">
      <c r="O7659" s="28"/>
      <c r="P7659" s="28"/>
      <c r="Q7659" s="28"/>
    </row>
    <row r="7660" spans="15:17" hidden="1">
      <c r="O7660" s="28"/>
      <c r="P7660" s="28"/>
      <c r="Q7660" s="28"/>
    </row>
    <row r="7661" spans="15:17" hidden="1"/>
    <row r="7662" spans="15:17" hidden="1"/>
    <row r="7663" spans="15:17" hidden="1"/>
    <row r="7664" spans="15:17" hidden="1"/>
    <row r="7665" spans="15:17" hidden="1"/>
    <row r="7666" spans="15:17" hidden="1"/>
    <row r="7667" spans="15:17" hidden="1"/>
    <row r="7668" spans="15:17" hidden="1"/>
    <row r="7669" spans="15:17" hidden="1"/>
    <row r="7670" spans="15:17" hidden="1"/>
    <row r="7671" spans="15:17" hidden="1"/>
    <row r="7672" spans="15:17" hidden="1"/>
    <row r="7673" spans="15:17" hidden="1">
      <c r="O7673" s="28"/>
      <c r="P7673" s="28"/>
      <c r="Q7673" s="28"/>
    </row>
    <row r="7674" spans="15:17" hidden="1">
      <c r="O7674" s="28"/>
      <c r="P7674" s="28"/>
      <c r="Q7674" s="28"/>
    </row>
    <row r="7675" spans="15:17" hidden="1">
      <c r="O7675" s="28"/>
      <c r="P7675" s="28"/>
      <c r="Q7675" s="28"/>
    </row>
    <row r="7676" spans="15:17" hidden="1"/>
    <row r="7677" spans="15:17" hidden="1"/>
    <row r="7678" spans="15:17" hidden="1"/>
    <row r="7679" spans="15:17" hidden="1"/>
    <row r="7680" spans="15:17" hidden="1"/>
    <row r="7681" spans="15:17" hidden="1">
      <c r="O7681" s="28"/>
      <c r="P7681" s="28"/>
      <c r="Q7681" s="28"/>
    </row>
    <row r="7682" spans="15:17" hidden="1">
      <c r="O7682" s="28"/>
      <c r="P7682" s="28"/>
      <c r="Q7682" s="28"/>
    </row>
    <row r="7683" spans="15:17" hidden="1">
      <c r="O7683" s="28"/>
      <c r="P7683" s="28"/>
      <c r="Q7683" s="28"/>
    </row>
    <row r="7684" spans="15:17" hidden="1"/>
    <row r="7685" spans="15:17" hidden="1"/>
    <row r="7686" spans="15:17" hidden="1"/>
    <row r="7687" spans="15:17" hidden="1"/>
    <row r="7688" spans="15:17" hidden="1"/>
    <row r="7689" spans="15:17" hidden="1"/>
    <row r="7690" spans="15:17" hidden="1"/>
    <row r="7691" spans="15:17" hidden="1"/>
    <row r="7692" spans="15:17" hidden="1"/>
    <row r="7693" spans="15:17" hidden="1"/>
    <row r="7694" spans="15:17" hidden="1"/>
    <row r="7695" spans="15:17" hidden="1"/>
    <row r="7696" spans="15:17" hidden="1">
      <c r="O7696" s="28"/>
      <c r="P7696" s="28"/>
      <c r="Q7696" s="28"/>
    </row>
    <row r="7697" spans="15:17" hidden="1"/>
    <row r="7698" spans="15:17" hidden="1"/>
    <row r="7699" spans="15:17" hidden="1"/>
    <row r="7700" spans="15:17" hidden="1"/>
    <row r="7701" spans="15:17" hidden="1"/>
    <row r="7702" spans="15:17" hidden="1"/>
    <row r="7703" spans="15:17" hidden="1">
      <c r="O7703" s="28"/>
      <c r="P7703" s="28"/>
      <c r="Q7703" s="28"/>
    </row>
    <row r="7704" spans="15:17" hidden="1"/>
    <row r="7705" spans="15:17" hidden="1"/>
    <row r="7706" spans="15:17" hidden="1"/>
    <row r="7707" spans="15:17" hidden="1"/>
    <row r="7708" spans="15:17" hidden="1">
      <c r="O7708" s="28"/>
      <c r="P7708" s="28"/>
      <c r="Q7708" s="28"/>
    </row>
    <row r="7709" spans="15:17" hidden="1"/>
    <row r="7710" spans="15:17" hidden="1"/>
    <row r="7711" spans="15:17" hidden="1"/>
    <row r="7712" spans="15:17" hidden="1"/>
    <row r="7713" spans="15:17" hidden="1">
      <c r="O7713" s="28"/>
      <c r="P7713" s="28"/>
      <c r="Q7713" s="28"/>
    </row>
    <row r="7714" spans="15:17" hidden="1">
      <c r="O7714" s="28"/>
      <c r="P7714" s="28"/>
      <c r="Q7714" s="28"/>
    </row>
    <row r="7715" spans="15:17" hidden="1"/>
    <row r="7716" spans="15:17" hidden="1"/>
    <row r="7717" spans="15:17" hidden="1"/>
    <row r="7718" spans="15:17" hidden="1"/>
    <row r="7719" spans="15:17" hidden="1"/>
    <row r="7720" spans="15:17" hidden="1"/>
    <row r="7721" spans="15:17" hidden="1"/>
    <row r="7722" spans="15:17" hidden="1"/>
    <row r="7723" spans="15:17" hidden="1"/>
    <row r="7724" spans="15:17" hidden="1"/>
    <row r="7725" spans="15:17" hidden="1">
      <c r="O7725" s="28"/>
      <c r="P7725" s="28"/>
      <c r="Q7725" s="28"/>
    </row>
    <row r="7726" spans="15:17" hidden="1"/>
    <row r="7727" spans="15:17" hidden="1"/>
    <row r="7728" spans="15:17" hidden="1">
      <c r="O7728" s="28"/>
      <c r="P7728" s="28"/>
      <c r="Q7728" s="28"/>
    </row>
    <row r="7729" spans="15:17" hidden="1">
      <c r="O7729" s="28"/>
      <c r="P7729" s="28"/>
      <c r="Q7729" s="28"/>
    </row>
    <row r="7730" spans="15:17" hidden="1">
      <c r="O7730" s="28"/>
      <c r="P7730" s="28"/>
      <c r="Q7730" s="28"/>
    </row>
    <row r="7731" spans="15:17" hidden="1">
      <c r="O7731" s="180"/>
      <c r="P7731" s="180"/>
      <c r="Q7731" s="180"/>
    </row>
    <row r="7732" spans="15:17" hidden="1">
      <c r="O7732" s="179"/>
      <c r="P7732" s="179"/>
      <c r="Q7732" s="179"/>
    </row>
    <row r="7733" spans="15:17" hidden="1">
      <c r="O7733" s="179"/>
      <c r="P7733" s="179"/>
      <c r="Q7733" s="179"/>
    </row>
    <row r="7734" spans="15:17" hidden="1">
      <c r="O7734" s="180"/>
      <c r="P7734" s="180"/>
      <c r="Q7734" s="180"/>
    </row>
    <row r="7735" spans="15:17" hidden="1">
      <c r="O7735" s="28"/>
      <c r="P7735" s="28"/>
      <c r="Q7735" s="28"/>
    </row>
    <row r="7736" spans="15:17" hidden="1"/>
    <row r="7737" spans="15:17" hidden="1">
      <c r="O7737" s="28"/>
      <c r="P7737" s="28"/>
      <c r="Q7737" s="28"/>
    </row>
    <row r="7738" spans="15:17" hidden="1">
      <c r="O7738" s="28"/>
      <c r="P7738" s="28"/>
      <c r="Q7738" s="28"/>
    </row>
    <row r="7739" spans="15:17" hidden="1"/>
    <row r="7740" spans="15:17" hidden="1"/>
    <row r="7741" spans="15:17" hidden="1"/>
    <row r="7742" spans="15:17" hidden="1"/>
    <row r="7743" spans="15:17" hidden="1"/>
    <row r="7744" spans="15:17" hidden="1"/>
    <row r="7745" spans="15:17" hidden="1"/>
    <row r="7746" spans="15:17" hidden="1"/>
    <row r="7747" spans="15:17" hidden="1"/>
    <row r="7748" spans="15:17" hidden="1"/>
    <row r="7749" spans="15:17" hidden="1"/>
    <row r="7750" spans="15:17" hidden="1"/>
    <row r="7751" spans="15:17" hidden="1"/>
    <row r="7752" spans="15:17" hidden="1"/>
    <row r="7753" spans="15:17" hidden="1">
      <c r="O7753" s="28"/>
      <c r="P7753" s="28"/>
      <c r="Q7753" s="28"/>
    </row>
    <row r="7754" spans="15:17" hidden="1"/>
    <row r="7755" spans="15:17" hidden="1"/>
    <row r="7756" spans="15:17" hidden="1"/>
    <row r="7757" spans="15:17" hidden="1"/>
    <row r="7758" spans="15:17" hidden="1"/>
    <row r="7759" spans="15:17" hidden="1">
      <c r="O7759" s="28"/>
      <c r="P7759" s="28"/>
      <c r="Q7759" s="28"/>
    </row>
    <row r="7760" spans="15:17" hidden="1">
      <c r="O7760" s="28"/>
      <c r="P7760" s="28"/>
      <c r="Q7760" s="28"/>
    </row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spans="15:17" hidden="1"/>
    <row r="7778" spans="15:17" hidden="1">
      <c r="O7778" s="28"/>
      <c r="P7778" s="28"/>
      <c r="Q7778" s="28"/>
    </row>
    <row r="7779" spans="15:17" hidden="1"/>
    <row r="7780" spans="15:17" hidden="1"/>
    <row r="7781" spans="15:17" hidden="1"/>
    <row r="7782" spans="15:17" hidden="1"/>
    <row r="7783" spans="15:17" hidden="1"/>
    <row r="7784" spans="15:17" hidden="1">
      <c r="O7784" s="28"/>
      <c r="P7784" s="28"/>
      <c r="Q7784" s="28"/>
    </row>
    <row r="7785" spans="15:17" hidden="1"/>
    <row r="7786" spans="15:17" hidden="1"/>
    <row r="7787" spans="15:17" hidden="1"/>
    <row r="7788" spans="15:17" hidden="1"/>
    <row r="7789" spans="15:17" hidden="1"/>
    <row r="7790" spans="15:17" hidden="1">
      <c r="O7790" s="28"/>
      <c r="P7790" s="28"/>
      <c r="Q7790" s="28"/>
    </row>
    <row r="7791" spans="15:17" hidden="1"/>
    <row r="7792" spans="15:17" hidden="1"/>
    <row r="7793" spans="15:17" hidden="1"/>
    <row r="7794" spans="15:17" hidden="1"/>
    <row r="7795" spans="15:17" hidden="1">
      <c r="O7795" s="28"/>
      <c r="P7795" s="28"/>
      <c r="Q7795" s="28"/>
    </row>
    <row r="7796" spans="15:17" hidden="1"/>
    <row r="7797" spans="15:17" hidden="1"/>
    <row r="7798" spans="15:17" hidden="1"/>
    <row r="7799" spans="15:17" hidden="1"/>
    <row r="7800" spans="15:17" hidden="1"/>
    <row r="7801" spans="15:17" hidden="1"/>
    <row r="7802" spans="15:17" hidden="1"/>
    <row r="7803" spans="15:17" hidden="1"/>
    <row r="7804" spans="15:17" hidden="1"/>
    <row r="7805" spans="15:17" hidden="1"/>
    <row r="7806" spans="15:17" hidden="1"/>
    <row r="7807" spans="15:17" hidden="1"/>
    <row r="7808" spans="15:17" hidden="1"/>
    <row r="7809" spans="15:17" hidden="1"/>
    <row r="7810" spans="15:17" hidden="1"/>
    <row r="7811" spans="15:17" hidden="1"/>
    <row r="7812" spans="15:17" hidden="1"/>
    <row r="7813" spans="15:17" hidden="1"/>
    <row r="7814" spans="15:17" hidden="1"/>
    <row r="7815" spans="15:17" hidden="1"/>
    <row r="7816" spans="15:17" hidden="1"/>
    <row r="7817" spans="15:17" hidden="1"/>
    <row r="7818" spans="15:17" hidden="1"/>
    <row r="7819" spans="15:17" hidden="1"/>
    <row r="7820" spans="15:17" hidden="1"/>
    <row r="7821" spans="15:17" hidden="1"/>
    <row r="7822" spans="15:17" hidden="1"/>
    <row r="7823" spans="15:17" hidden="1"/>
    <row r="7824" spans="15:17" hidden="1">
      <c r="O7824" s="28"/>
      <c r="P7824" s="28"/>
      <c r="Q7824" s="28"/>
    </row>
    <row r="7825" spans="15:17" hidden="1"/>
    <row r="7826" spans="15:17" hidden="1"/>
    <row r="7827" spans="15:17" hidden="1">
      <c r="O7827" s="28"/>
      <c r="P7827" s="28"/>
      <c r="Q7827" s="28"/>
    </row>
    <row r="7828" spans="15:17" hidden="1">
      <c r="O7828" s="28"/>
      <c r="P7828" s="28"/>
      <c r="Q7828" s="28"/>
    </row>
    <row r="7829" spans="15:17" hidden="1"/>
    <row r="7830" spans="15:17" hidden="1"/>
    <row r="7831" spans="15:17" hidden="1"/>
    <row r="7832" spans="15:17" hidden="1"/>
    <row r="7833" spans="15:17" hidden="1"/>
    <row r="7834" spans="15:17" hidden="1"/>
    <row r="7835" spans="15:17" hidden="1"/>
    <row r="7836" spans="15:17" hidden="1"/>
    <row r="7837" spans="15:17" hidden="1">
      <c r="O7837" s="28"/>
      <c r="P7837" s="28"/>
      <c r="Q7837" s="28"/>
    </row>
    <row r="7838" spans="15:17" hidden="1">
      <c r="O7838" s="28"/>
      <c r="P7838" s="28"/>
      <c r="Q7838" s="28"/>
    </row>
    <row r="7839" spans="15:17" hidden="1"/>
    <row r="7840" spans="15:17" hidden="1"/>
    <row r="7841" spans="15:17" hidden="1">
      <c r="O7841" s="28"/>
      <c r="P7841" s="28"/>
      <c r="Q7841" s="28"/>
    </row>
    <row r="7842" spans="15:17" hidden="1"/>
    <row r="7843" spans="15:17" hidden="1"/>
    <row r="7844" spans="15:17" hidden="1"/>
    <row r="7845" spans="15:17" hidden="1"/>
    <row r="7846" spans="15:17" hidden="1"/>
    <row r="7847" spans="15:17" hidden="1"/>
    <row r="7848" spans="15:17" hidden="1"/>
    <row r="7849" spans="15:17" hidden="1"/>
    <row r="7850" spans="15:17" hidden="1"/>
    <row r="7851" spans="15:17" hidden="1"/>
    <row r="7852" spans="15:17" hidden="1">
      <c r="O7852" s="28"/>
      <c r="P7852" s="28"/>
      <c r="Q7852" s="28"/>
    </row>
    <row r="7853" spans="15:17" hidden="1">
      <c r="O7853" s="28"/>
      <c r="P7853" s="28"/>
      <c r="Q7853" s="28"/>
    </row>
    <row r="7854" spans="15:17" hidden="1"/>
    <row r="7855" spans="15:17" hidden="1"/>
    <row r="7856" spans="15:17" hidden="1"/>
    <row r="7857" spans="15:17" hidden="1"/>
    <row r="7858" spans="15:17" hidden="1"/>
    <row r="7859" spans="15:17" hidden="1"/>
    <row r="7860" spans="15:17" hidden="1"/>
    <row r="7861" spans="15:17" hidden="1"/>
    <row r="7862" spans="15:17" hidden="1"/>
    <row r="7863" spans="15:17" hidden="1"/>
    <row r="7864" spans="15:17" hidden="1"/>
    <row r="7865" spans="15:17" hidden="1">
      <c r="O7865" s="28"/>
      <c r="P7865" s="28"/>
      <c r="Q7865" s="28"/>
    </row>
    <row r="7866" spans="15:17" hidden="1">
      <c r="O7866" s="28"/>
      <c r="P7866" s="28"/>
      <c r="Q7866" s="28"/>
    </row>
    <row r="7867" spans="15:17" hidden="1"/>
    <row r="7868" spans="15:17" hidden="1"/>
    <row r="7869" spans="15:17" hidden="1"/>
    <row r="7870" spans="15:17" hidden="1"/>
    <row r="7871" spans="15:17" hidden="1"/>
    <row r="7872" spans="15:17" hidden="1"/>
    <row r="7873" spans="15:17" hidden="1"/>
    <row r="7874" spans="15:17" hidden="1"/>
    <row r="7875" spans="15:17" hidden="1">
      <c r="O7875" s="28"/>
      <c r="P7875" s="28"/>
      <c r="Q7875" s="28"/>
    </row>
    <row r="7876" spans="15:17" hidden="1">
      <c r="O7876" s="28"/>
      <c r="P7876" s="28"/>
      <c r="Q7876" s="28"/>
    </row>
    <row r="7877" spans="15:17" hidden="1"/>
    <row r="7878" spans="15:17" hidden="1"/>
    <row r="7879" spans="15:17" hidden="1"/>
    <row r="7880" spans="15:17" hidden="1"/>
    <row r="7881" spans="15:17" hidden="1"/>
    <row r="7882" spans="15:17" hidden="1"/>
    <row r="7883" spans="15:17" hidden="1"/>
    <row r="7884" spans="15:17" hidden="1"/>
    <row r="7885" spans="15:17" hidden="1"/>
    <row r="7886" spans="15:17" hidden="1">
      <c r="O7886" s="28"/>
      <c r="P7886" s="28"/>
      <c r="Q7886" s="28"/>
    </row>
    <row r="7887" spans="15:17" hidden="1">
      <c r="O7887" s="28"/>
      <c r="P7887" s="28"/>
      <c r="Q7887" s="28"/>
    </row>
    <row r="7888" spans="15:17" hidden="1"/>
    <row r="7889" spans="15:17" hidden="1"/>
    <row r="7890" spans="15:17" hidden="1"/>
    <row r="7891" spans="15:17" hidden="1"/>
    <row r="7892" spans="15:17" hidden="1"/>
    <row r="7893" spans="15:17" hidden="1"/>
    <row r="7894" spans="15:17" hidden="1"/>
    <row r="7895" spans="15:17" hidden="1"/>
    <row r="7896" spans="15:17" hidden="1"/>
    <row r="7897" spans="15:17" hidden="1"/>
    <row r="7898" spans="15:17" hidden="1"/>
    <row r="7899" spans="15:17" hidden="1"/>
    <row r="7900" spans="15:17" hidden="1">
      <c r="O7900" s="28"/>
      <c r="P7900" s="28"/>
      <c r="Q7900" s="28"/>
    </row>
    <row r="7901" spans="15:17" hidden="1">
      <c r="O7901" s="28"/>
      <c r="P7901" s="28"/>
      <c r="Q7901" s="28"/>
    </row>
    <row r="7902" spans="15:17" hidden="1">
      <c r="O7902" s="28"/>
      <c r="P7902" s="28"/>
      <c r="Q7902" s="28"/>
    </row>
    <row r="7903" spans="15:17" hidden="1"/>
    <row r="7904" spans="15:17" hidden="1"/>
    <row r="7905" spans="15:17" hidden="1"/>
    <row r="7906" spans="15:17" hidden="1"/>
    <row r="7907" spans="15:17" hidden="1"/>
    <row r="7908" spans="15:17" hidden="1">
      <c r="O7908" s="28"/>
      <c r="P7908" s="28"/>
      <c r="Q7908" s="28"/>
    </row>
    <row r="7909" spans="15:17" hidden="1">
      <c r="O7909" s="28"/>
      <c r="P7909" s="28"/>
      <c r="Q7909" s="28"/>
    </row>
    <row r="7910" spans="15:17" hidden="1">
      <c r="O7910" s="28"/>
      <c r="P7910" s="28"/>
      <c r="Q7910" s="28"/>
    </row>
    <row r="7911" spans="15:17" hidden="1"/>
    <row r="7912" spans="15:17" hidden="1"/>
    <row r="7913" spans="15:17" hidden="1"/>
    <row r="7914" spans="15:17" hidden="1"/>
    <row r="7915" spans="15:17" hidden="1"/>
    <row r="7916" spans="15:17" hidden="1"/>
    <row r="7917" spans="15:17" hidden="1"/>
    <row r="7918" spans="15:17" hidden="1"/>
    <row r="7919" spans="15:17" hidden="1"/>
    <row r="7920" spans="15:17" hidden="1"/>
    <row r="7921" spans="15:17" hidden="1"/>
    <row r="7922" spans="15:17" hidden="1"/>
    <row r="7923" spans="15:17" hidden="1">
      <c r="O7923" s="28"/>
      <c r="P7923" s="28"/>
      <c r="Q7923" s="28"/>
    </row>
    <row r="7924" spans="15:17" hidden="1"/>
    <row r="7925" spans="15:17" hidden="1"/>
    <row r="7926" spans="15:17" hidden="1"/>
    <row r="7927" spans="15:17" hidden="1"/>
    <row r="7928" spans="15:17" hidden="1"/>
    <row r="7929" spans="15:17" hidden="1"/>
    <row r="7930" spans="15:17" hidden="1">
      <c r="O7930" s="28"/>
      <c r="P7930" s="28"/>
      <c r="Q7930" s="28"/>
    </row>
    <row r="7931" spans="15:17" hidden="1"/>
    <row r="7932" spans="15:17" hidden="1"/>
    <row r="7933" spans="15:17" hidden="1"/>
    <row r="7934" spans="15:17" hidden="1"/>
    <row r="7935" spans="15:17" hidden="1">
      <c r="O7935" s="28"/>
      <c r="P7935" s="28"/>
      <c r="Q7935" s="28"/>
    </row>
    <row r="7936" spans="15:17" hidden="1"/>
    <row r="7937" spans="15:17" hidden="1"/>
    <row r="7938" spans="15:17" hidden="1"/>
    <row r="7939" spans="15:17" hidden="1"/>
    <row r="7940" spans="15:17" hidden="1">
      <c r="O7940" s="28"/>
      <c r="P7940" s="28"/>
      <c r="Q7940" s="28"/>
    </row>
    <row r="7941" spans="15:17" hidden="1">
      <c r="O7941" s="28"/>
      <c r="P7941" s="28"/>
      <c r="Q7941" s="28"/>
    </row>
    <row r="7942" spans="15:17" hidden="1"/>
    <row r="7943" spans="15:17" hidden="1"/>
    <row r="7944" spans="15:17" hidden="1"/>
    <row r="7945" spans="15:17" hidden="1"/>
    <row r="7946" spans="15:17" hidden="1"/>
    <row r="7947" spans="15:17" hidden="1"/>
    <row r="7948" spans="15:17" hidden="1"/>
    <row r="7949" spans="15:17" hidden="1"/>
    <row r="7950" spans="15:17" hidden="1"/>
    <row r="7951" spans="15:17" hidden="1"/>
    <row r="7952" spans="15:17" hidden="1">
      <c r="O7952" s="28"/>
      <c r="P7952" s="28"/>
      <c r="Q7952" s="28"/>
    </row>
    <row r="7953" spans="15:17" hidden="1"/>
    <row r="7954" spans="15:17" hidden="1"/>
    <row r="7955" spans="15:17" hidden="1">
      <c r="O7955" s="28"/>
      <c r="P7955" s="28"/>
      <c r="Q7955" s="28"/>
    </row>
    <row r="7956" spans="15:17" hidden="1">
      <c r="O7956" s="28"/>
      <c r="P7956" s="28"/>
      <c r="Q7956" s="28"/>
    </row>
    <row r="7957" spans="15:17" hidden="1">
      <c r="O7957" s="28"/>
      <c r="P7957" s="28"/>
      <c r="Q7957" s="28"/>
    </row>
    <row r="7958" spans="15:17" hidden="1">
      <c r="O7958" s="180"/>
      <c r="P7958" s="180"/>
      <c r="Q7958" s="180"/>
    </row>
    <row r="7959" spans="15:17" hidden="1">
      <c r="O7959" s="179"/>
      <c r="P7959" s="179"/>
      <c r="Q7959" s="179"/>
    </row>
    <row r="7960" spans="15:17" hidden="1">
      <c r="O7960" s="179"/>
      <c r="P7960" s="179"/>
      <c r="Q7960" s="179"/>
    </row>
    <row r="7961" spans="15:17" hidden="1">
      <c r="O7961" s="180"/>
      <c r="P7961" s="180"/>
      <c r="Q7961" s="180"/>
    </row>
    <row r="7962" spans="15:17" hidden="1">
      <c r="O7962" s="28"/>
      <c r="P7962" s="28"/>
      <c r="Q7962" s="28"/>
    </row>
    <row r="7963" spans="15:17" hidden="1"/>
    <row r="7964" spans="15:17" hidden="1">
      <c r="O7964" s="28"/>
      <c r="P7964" s="28"/>
      <c r="Q7964" s="28"/>
    </row>
    <row r="7965" spans="15:17" hidden="1">
      <c r="O7965" s="28"/>
      <c r="P7965" s="28"/>
      <c r="Q7965" s="28"/>
    </row>
    <row r="7966" spans="15:17" hidden="1"/>
    <row r="7967" spans="15:17" hidden="1"/>
    <row r="7968" spans="15:17" hidden="1"/>
    <row r="7969" spans="15:17" hidden="1"/>
    <row r="7970" spans="15:17" hidden="1"/>
    <row r="7971" spans="15:17" hidden="1"/>
    <row r="7972" spans="15:17" hidden="1"/>
    <row r="7973" spans="15:17" hidden="1"/>
    <row r="7974" spans="15:17" hidden="1"/>
    <row r="7975" spans="15:17" hidden="1"/>
    <row r="7976" spans="15:17" hidden="1"/>
    <row r="7977" spans="15:17" hidden="1"/>
    <row r="7978" spans="15:17" hidden="1"/>
    <row r="7979" spans="15:17" hidden="1"/>
    <row r="7980" spans="15:17" hidden="1">
      <c r="O7980" s="28"/>
      <c r="P7980" s="28"/>
      <c r="Q7980" s="28"/>
    </row>
    <row r="7981" spans="15:17" hidden="1"/>
    <row r="7982" spans="15:17" hidden="1"/>
    <row r="7983" spans="15:17" hidden="1"/>
    <row r="7984" spans="15:17" hidden="1"/>
    <row r="7985" spans="15:17" hidden="1"/>
    <row r="7986" spans="15:17" hidden="1">
      <c r="O7986" s="28"/>
      <c r="P7986" s="28"/>
      <c r="Q7986" s="28"/>
    </row>
    <row r="7987" spans="15:17" hidden="1">
      <c r="O7987" s="28"/>
      <c r="P7987" s="28"/>
      <c r="Q7987" s="28"/>
    </row>
    <row r="7988" spans="15:17" hidden="1"/>
    <row r="7989" spans="15:17" hidden="1"/>
    <row r="7990" spans="15:17" hidden="1"/>
    <row r="7991" spans="15:17" hidden="1"/>
    <row r="7992" spans="15:17" hidden="1"/>
    <row r="7993" spans="15:17" hidden="1"/>
    <row r="7994" spans="15:17" hidden="1"/>
    <row r="7995" spans="15:17" hidden="1"/>
    <row r="7996" spans="15:17" hidden="1"/>
    <row r="7997" spans="15:17" hidden="1"/>
    <row r="7998" spans="15:17" hidden="1"/>
    <row r="7999" spans="15:17" hidden="1"/>
    <row r="8000" spans="15:17" hidden="1"/>
    <row r="8001" spans="15:17" hidden="1"/>
    <row r="8002" spans="15:17" hidden="1"/>
    <row r="8003" spans="15:17" hidden="1"/>
    <row r="8004" spans="15:17" hidden="1"/>
    <row r="8005" spans="15:17" hidden="1">
      <c r="O8005" s="28"/>
      <c r="P8005" s="28"/>
      <c r="Q8005" s="28"/>
    </row>
    <row r="8006" spans="15:17" hidden="1"/>
    <row r="8007" spans="15:17" hidden="1"/>
    <row r="8008" spans="15:17" hidden="1"/>
    <row r="8009" spans="15:17" hidden="1"/>
    <row r="8010" spans="15:17" hidden="1"/>
    <row r="8011" spans="15:17" hidden="1">
      <c r="O8011" s="28"/>
      <c r="P8011" s="28"/>
      <c r="Q8011" s="28"/>
    </row>
    <row r="8012" spans="15:17" hidden="1"/>
    <row r="8013" spans="15:17" hidden="1"/>
    <row r="8014" spans="15:17" hidden="1"/>
    <row r="8015" spans="15:17" hidden="1"/>
    <row r="8016" spans="15:17" hidden="1"/>
    <row r="8017" spans="15:17" hidden="1">
      <c r="O8017" s="28"/>
      <c r="P8017" s="28"/>
      <c r="Q8017" s="28"/>
    </row>
    <row r="8018" spans="15:17" hidden="1"/>
    <row r="8019" spans="15:17" hidden="1"/>
    <row r="8020" spans="15:17" hidden="1"/>
    <row r="8021" spans="15:17" hidden="1"/>
    <row r="8022" spans="15:17" hidden="1">
      <c r="O8022" s="28"/>
      <c r="P8022" s="28"/>
      <c r="Q8022" s="28"/>
    </row>
    <row r="8023" spans="15:17" hidden="1"/>
    <row r="8024" spans="15:17" hidden="1"/>
    <row r="8025" spans="15:17" hidden="1"/>
    <row r="8026" spans="15:17" hidden="1"/>
    <row r="8027" spans="15:17" hidden="1"/>
    <row r="8028" spans="15:17" hidden="1"/>
    <row r="8029" spans="15:17" hidden="1"/>
    <row r="8030" spans="15:17" hidden="1"/>
    <row r="8031" spans="15:17" hidden="1"/>
    <row r="8032" spans="15:17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spans="15:17" hidden="1"/>
    <row r="8050" spans="15:17" hidden="1"/>
    <row r="8051" spans="15:17" hidden="1">
      <c r="O8051" s="28"/>
      <c r="P8051" s="28"/>
      <c r="Q8051" s="28"/>
    </row>
    <row r="8052" spans="15:17" hidden="1"/>
    <row r="8053" spans="15:17" hidden="1"/>
    <row r="8054" spans="15:17" hidden="1">
      <c r="O8054" s="28"/>
      <c r="P8054" s="28"/>
      <c r="Q8054" s="28"/>
    </row>
    <row r="8055" spans="15:17" hidden="1">
      <c r="O8055" s="28"/>
      <c r="P8055" s="28"/>
      <c r="Q8055" s="28"/>
    </row>
    <row r="8056" spans="15:17" hidden="1"/>
    <row r="8057" spans="15:17" hidden="1"/>
    <row r="8058" spans="15:17" hidden="1"/>
    <row r="8059" spans="15:17" hidden="1"/>
    <row r="8060" spans="15:17" hidden="1"/>
    <row r="8061" spans="15:17" hidden="1"/>
    <row r="8062" spans="15:17" hidden="1"/>
    <row r="8063" spans="15:17" hidden="1"/>
    <row r="8064" spans="15:17" hidden="1">
      <c r="O8064" s="28"/>
      <c r="P8064" s="28"/>
      <c r="Q8064" s="28"/>
    </row>
    <row r="8065" spans="15:17" hidden="1">
      <c r="O8065" s="28"/>
      <c r="P8065" s="28"/>
      <c r="Q8065" s="28"/>
    </row>
    <row r="8066" spans="15:17" hidden="1"/>
    <row r="8067" spans="15:17" hidden="1"/>
    <row r="8068" spans="15:17" hidden="1">
      <c r="O8068" s="28"/>
      <c r="P8068" s="28"/>
      <c r="Q8068" s="28"/>
    </row>
    <row r="8069" spans="15:17" hidden="1"/>
    <row r="8070" spans="15:17" hidden="1"/>
    <row r="8071" spans="15:17" hidden="1"/>
    <row r="8072" spans="15:17" hidden="1"/>
    <row r="8073" spans="15:17" hidden="1"/>
    <row r="8074" spans="15:17" hidden="1"/>
    <row r="8075" spans="15:17" hidden="1"/>
    <row r="8076" spans="15:17" hidden="1"/>
    <row r="8077" spans="15:17" hidden="1"/>
    <row r="8078" spans="15:17" hidden="1"/>
    <row r="8079" spans="15:17" hidden="1">
      <c r="O8079" s="28"/>
      <c r="P8079" s="28"/>
      <c r="Q8079" s="28"/>
    </row>
    <row r="8080" spans="15:17" hidden="1">
      <c r="O8080" s="28"/>
      <c r="P8080" s="28"/>
      <c r="Q8080" s="28"/>
    </row>
    <row r="8081" spans="15:17" hidden="1"/>
    <row r="8082" spans="15:17" hidden="1"/>
    <row r="8083" spans="15:17" hidden="1"/>
    <row r="8084" spans="15:17" hidden="1"/>
    <row r="8085" spans="15:17" hidden="1"/>
    <row r="8086" spans="15:17" hidden="1"/>
    <row r="8087" spans="15:17" hidden="1"/>
    <row r="8088" spans="15:17" hidden="1"/>
    <row r="8089" spans="15:17" hidden="1"/>
    <row r="8090" spans="15:17" hidden="1"/>
    <row r="8091" spans="15:17" hidden="1"/>
    <row r="8092" spans="15:17" hidden="1">
      <c r="O8092" s="28"/>
      <c r="P8092" s="28"/>
      <c r="Q8092" s="28"/>
    </row>
    <row r="8093" spans="15:17" hidden="1">
      <c r="O8093" s="28"/>
      <c r="P8093" s="28"/>
      <c r="Q8093" s="28"/>
    </row>
    <row r="8094" spans="15:17" hidden="1"/>
    <row r="8095" spans="15:17" hidden="1"/>
    <row r="8096" spans="15:17" hidden="1"/>
    <row r="8097" spans="15:17" hidden="1"/>
    <row r="8098" spans="15:17" hidden="1"/>
    <row r="8099" spans="15:17" hidden="1"/>
    <row r="8100" spans="15:17" hidden="1"/>
    <row r="8101" spans="15:17" hidden="1"/>
    <row r="8102" spans="15:17" hidden="1">
      <c r="O8102" s="28"/>
      <c r="P8102" s="28"/>
      <c r="Q8102" s="28"/>
    </row>
    <row r="8103" spans="15:17" hidden="1">
      <c r="O8103" s="28"/>
      <c r="P8103" s="28"/>
      <c r="Q8103" s="28"/>
    </row>
    <row r="8104" spans="15:17" hidden="1"/>
    <row r="8105" spans="15:17" hidden="1"/>
    <row r="8106" spans="15:17" hidden="1"/>
    <row r="8107" spans="15:17" hidden="1"/>
    <row r="8108" spans="15:17" hidden="1"/>
    <row r="8109" spans="15:17" hidden="1"/>
    <row r="8110" spans="15:17" hidden="1"/>
    <row r="8111" spans="15:17" hidden="1"/>
    <row r="8112" spans="15:17" hidden="1"/>
    <row r="8113" spans="15:17" hidden="1">
      <c r="O8113" s="28"/>
      <c r="P8113" s="28"/>
      <c r="Q8113" s="28"/>
    </row>
    <row r="8114" spans="15:17" hidden="1">
      <c r="O8114" s="28"/>
      <c r="P8114" s="28"/>
      <c r="Q8114" s="28"/>
    </row>
    <row r="8115" spans="15:17" hidden="1"/>
    <row r="8116" spans="15:17" hidden="1"/>
    <row r="8117" spans="15:17" hidden="1"/>
    <row r="8118" spans="15:17" hidden="1"/>
    <row r="8119" spans="15:17" hidden="1"/>
    <row r="8120" spans="15:17" hidden="1"/>
    <row r="8121" spans="15:17" hidden="1"/>
    <row r="8122" spans="15:17" hidden="1"/>
    <row r="8123" spans="15:17" hidden="1"/>
    <row r="8124" spans="15:17" hidden="1"/>
    <row r="8125" spans="15:17" hidden="1"/>
    <row r="8126" spans="15:17" hidden="1"/>
    <row r="8127" spans="15:17" hidden="1">
      <c r="O8127" s="28"/>
      <c r="P8127" s="28"/>
      <c r="Q8127" s="28"/>
    </row>
    <row r="8128" spans="15:17" hidden="1">
      <c r="O8128" s="28"/>
      <c r="P8128" s="28"/>
      <c r="Q8128" s="28"/>
    </row>
    <row r="8129" spans="15:17" hidden="1">
      <c r="O8129" s="28"/>
      <c r="P8129" s="28"/>
      <c r="Q8129" s="28"/>
    </row>
    <row r="8130" spans="15:17" hidden="1"/>
    <row r="8131" spans="15:17" hidden="1"/>
    <row r="8132" spans="15:17" hidden="1"/>
    <row r="8133" spans="15:17" hidden="1"/>
    <row r="8134" spans="15:17" hidden="1"/>
    <row r="8135" spans="15:17" hidden="1">
      <c r="O8135" s="28"/>
      <c r="P8135" s="28"/>
      <c r="Q8135" s="28"/>
    </row>
    <row r="8136" spans="15:17" hidden="1">
      <c r="O8136" s="28"/>
      <c r="P8136" s="28"/>
      <c r="Q8136" s="28"/>
    </row>
    <row r="8137" spans="15:17" hidden="1">
      <c r="O8137" s="28"/>
      <c r="P8137" s="28"/>
      <c r="Q8137" s="28"/>
    </row>
    <row r="8138" spans="15:17" hidden="1"/>
    <row r="8139" spans="15:17" hidden="1"/>
    <row r="8140" spans="15:17" hidden="1"/>
    <row r="8141" spans="15:17" hidden="1"/>
    <row r="8142" spans="15:17" hidden="1"/>
    <row r="8143" spans="15:17" hidden="1"/>
    <row r="8144" spans="15:17" hidden="1"/>
    <row r="8145" spans="15:17" hidden="1"/>
    <row r="8146" spans="15:17" hidden="1"/>
    <row r="8147" spans="15:17" hidden="1"/>
    <row r="8148" spans="15:17" hidden="1"/>
    <row r="8149" spans="15:17" hidden="1"/>
    <row r="8150" spans="15:17" hidden="1">
      <c r="O8150" s="28"/>
      <c r="P8150" s="28"/>
      <c r="Q8150" s="28"/>
    </row>
    <row r="8151" spans="15:17" hidden="1"/>
    <row r="8152" spans="15:17" hidden="1"/>
    <row r="8153" spans="15:17" hidden="1"/>
    <row r="8154" spans="15:17" hidden="1"/>
    <row r="8155" spans="15:17" hidden="1"/>
    <row r="8156" spans="15:17" hidden="1"/>
    <row r="8157" spans="15:17" hidden="1">
      <c r="O8157" s="28"/>
      <c r="P8157" s="28"/>
      <c r="Q8157" s="28"/>
    </row>
    <row r="8158" spans="15:17" hidden="1"/>
    <row r="8159" spans="15:17" hidden="1"/>
    <row r="8160" spans="15:17" hidden="1"/>
    <row r="8161" spans="15:17" hidden="1"/>
    <row r="8162" spans="15:17" hidden="1">
      <c r="O8162" s="28"/>
      <c r="P8162" s="28"/>
      <c r="Q8162" s="28"/>
    </row>
    <row r="8163" spans="15:17" hidden="1"/>
    <row r="8164" spans="15:17" hidden="1"/>
    <row r="8165" spans="15:17" hidden="1"/>
    <row r="8166" spans="15:17" hidden="1"/>
    <row r="8167" spans="15:17" hidden="1">
      <c r="O8167" s="28"/>
      <c r="P8167" s="28"/>
      <c r="Q8167" s="28"/>
    </row>
    <row r="8168" spans="15:17" hidden="1">
      <c r="O8168" s="28"/>
      <c r="P8168" s="28"/>
      <c r="Q8168" s="28"/>
    </row>
    <row r="8169" spans="15:17" hidden="1"/>
    <row r="8170" spans="15:17" hidden="1"/>
    <row r="8171" spans="15:17" hidden="1"/>
    <row r="8172" spans="15:17" hidden="1"/>
    <row r="8173" spans="15:17" hidden="1"/>
    <row r="8174" spans="15:17" hidden="1"/>
    <row r="8175" spans="15:17" hidden="1"/>
    <row r="8176" spans="15:17" hidden="1"/>
    <row r="8177" spans="15:17" hidden="1"/>
    <row r="8178" spans="15:17" hidden="1"/>
    <row r="8179" spans="15:17" hidden="1">
      <c r="O8179" s="28"/>
      <c r="P8179" s="28"/>
      <c r="Q8179" s="28"/>
    </row>
    <row r="8180" spans="15:17" hidden="1"/>
    <row r="8181" spans="15:17" hidden="1"/>
    <row r="8182" spans="15:17" hidden="1">
      <c r="O8182" s="28"/>
      <c r="P8182" s="28"/>
      <c r="Q8182" s="28"/>
    </row>
    <row r="8183" spans="15:17" hidden="1">
      <c r="O8183" s="28"/>
      <c r="P8183" s="28"/>
      <c r="Q8183" s="28"/>
    </row>
    <row r="8184" spans="15:17" hidden="1">
      <c r="O8184" s="28"/>
      <c r="P8184" s="28"/>
      <c r="Q8184" s="28"/>
    </row>
    <row r="8185" spans="15:17" hidden="1">
      <c r="O8185" s="180"/>
      <c r="P8185" s="180"/>
      <c r="Q8185" s="180"/>
    </row>
    <row r="8186" spans="15:17" hidden="1">
      <c r="O8186" s="179"/>
      <c r="P8186" s="179"/>
      <c r="Q8186" s="179"/>
    </row>
    <row r="8187" spans="15:17" hidden="1">
      <c r="O8187" s="179"/>
      <c r="P8187" s="179"/>
      <c r="Q8187" s="179"/>
    </row>
    <row r="8188" spans="15:17" hidden="1">
      <c r="O8188" s="180"/>
      <c r="P8188" s="180"/>
      <c r="Q8188" s="180"/>
    </row>
    <row r="8189" spans="15:17" hidden="1">
      <c r="O8189" s="28"/>
      <c r="P8189" s="28"/>
      <c r="Q8189" s="28"/>
    </row>
    <row r="8190" spans="15:17" hidden="1"/>
    <row r="8191" spans="15:17" hidden="1">
      <c r="O8191" s="28"/>
      <c r="P8191" s="28"/>
      <c r="Q8191" s="28"/>
    </row>
    <row r="8192" spans="15:17" hidden="1">
      <c r="O8192" s="28"/>
      <c r="P8192" s="28"/>
      <c r="Q8192" s="28"/>
    </row>
    <row r="8193" spans="15:17" hidden="1"/>
    <row r="8194" spans="15:17" hidden="1"/>
    <row r="8195" spans="15:17" hidden="1"/>
    <row r="8196" spans="15:17" hidden="1"/>
    <row r="8197" spans="15:17" hidden="1"/>
    <row r="8198" spans="15:17" hidden="1"/>
    <row r="8199" spans="15:17" hidden="1"/>
    <row r="8200" spans="15:17" hidden="1"/>
    <row r="8201" spans="15:17" hidden="1"/>
    <row r="8202" spans="15:17" hidden="1"/>
    <row r="8203" spans="15:17" hidden="1"/>
    <row r="8204" spans="15:17" hidden="1"/>
    <row r="8205" spans="15:17" hidden="1"/>
    <row r="8206" spans="15:17" hidden="1"/>
    <row r="8207" spans="15:17" hidden="1">
      <c r="O8207" s="28"/>
      <c r="P8207" s="28"/>
      <c r="Q8207" s="28"/>
    </row>
    <row r="8208" spans="15:17" hidden="1"/>
    <row r="8209" spans="15:17" hidden="1"/>
    <row r="8210" spans="15:17" hidden="1"/>
    <row r="8211" spans="15:17" hidden="1"/>
    <row r="8212" spans="15:17" hidden="1"/>
    <row r="8213" spans="15:17" hidden="1">
      <c r="O8213" s="28"/>
      <c r="P8213" s="28"/>
      <c r="Q8213" s="28"/>
    </row>
    <row r="8214" spans="15:17" hidden="1">
      <c r="O8214" s="28"/>
      <c r="P8214" s="28"/>
      <c r="Q8214" s="28"/>
    </row>
    <row r="8215" spans="15:17" hidden="1"/>
    <row r="8216" spans="15:17" hidden="1"/>
    <row r="8217" spans="15:17" hidden="1"/>
    <row r="8218" spans="15:17" hidden="1"/>
    <row r="8219" spans="15:17" hidden="1"/>
    <row r="8220" spans="15:17" hidden="1"/>
    <row r="8221" spans="15:17" hidden="1"/>
    <row r="8222" spans="15:17" hidden="1"/>
    <row r="8223" spans="15:17" hidden="1"/>
    <row r="8224" spans="15:17" hidden="1"/>
    <row r="8225" spans="15:17" hidden="1"/>
    <row r="8226" spans="15:17" hidden="1"/>
    <row r="8227" spans="15:17" hidden="1"/>
    <row r="8228" spans="15:17" hidden="1"/>
    <row r="8229" spans="15:17" hidden="1"/>
    <row r="8230" spans="15:17" hidden="1"/>
    <row r="8231" spans="15:17" hidden="1"/>
    <row r="8232" spans="15:17" hidden="1">
      <c r="O8232" s="28"/>
      <c r="P8232" s="28"/>
      <c r="Q8232" s="28"/>
    </row>
    <row r="8233" spans="15:17" hidden="1"/>
    <row r="8234" spans="15:17" hidden="1"/>
    <row r="8235" spans="15:17" hidden="1"/>
    <row r="8236" spans="15:17" hidden="1"/>
    <row r="8237" spans="15:17" hidden="1"/>
    <row r="8238" spans="15:17" hidden="1">
      <c r="O8238" s="28"/>
      <c r="P8238" s="28"/>
      <c r="Q8238" s="28"/>
    </row>
    <row r="8239" spans="15:17" hidden="1"/>
    <row r="8240" spans="15:17" hidden="1"/>
    <row r="8241" spans="15:17" hidden="1"/>
    <row r="8242" spans="15:17" hidden="1"/>
    <row r="8243" spans="15:17" hidden="1"/>
    <row r="8244" spans="15:17" hidden="1">
      <c r="O8244" s="28"/>
      <c r="P8244" s="28"/>
      <c r="Q8244" s="28"/>
    </row>
    <row r="8245" spans="15:17" hidden="1"/>
    <row r="8246" spans="15:17" hidden="1"/>
    <row r="8247" spans="15:17" hidden="1"/>
    <row r="8248" spans="15:17" hidden="1"/>
    <row r="8249" spans="15:17" hidden="1">
      <c r="O8249" s="28"/>
      <c r="P8249" s="28"/>
      <c r="Q8249" s="28"/>
    </row>
    <row r="8250" spans="15:17" hidden="1"/>
    <row r="8251" spans="15:17" hidden="1"/>
    <row r="8252" spans="15:17" hidden="1"/>
    <row r="8253" spans="15:17" hidden="1"/>
    <row r="8254" spans="15:17" hidden="1"/>
    <row r="8255" spans="15:17" hidden="1"/>
    <row r="8256" spans="15:17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spans="15:17" hidden="1"/>
    <row r="8274" spans="15:17" hidden="1"/>
    <row r="8275" spans="15:17" hidden="1"/>
    <row r="8276" spans="15:17" hidden="1"/>
    <row r="8277" spans="15:17" hidden="1"/>
    <row r="8278" spans="15:17" hidden="1">
      <c r="O8278" s="28"/>
      <c r="P8278" s="28"/>
      <c r="Q8278" s="28"/>
    </row>
    <row r="8279" spans="15:17" hidden="1"/>
    <row r="8280" spans="15:17" hidden="1"/>
    <row r="8281" spans="15:17" hidden="1">
      <c r="O8281" s="28"/>
      <c r="P8281" s="28"/>
      <c r="Q8281" s="28"/>
    </row>
    <row r="8282" spans="15:17" hidden="1">
      <c r="O8282" s="28"/>
      <c r="P8282" s="28"/>
      <c r="Q8282" s="28"/>
    </row>
    <row r="8283" spans="15:17" hidden="1"/>
    <row r="8284" spans="15:17" hidden="1"/>
    <row r="8285" spans="15:17" hidden="1"/>
    <row r="8286" spans="15:17" hidden="1"/>
    <row r="8287" spans="15:17" hidden="1"/>
    <row r="8288" spans="15:17" hidden="1"/>
    <row r="8289" spans="15:17" hidden="1"/>
    <row r="8290" spans="15:17" hidden="1"/>
    <row r="8291" spans="15:17" hidden="1">
      <c r="O8291" s="28"/>
      <c r="P8291" s="28"/>
      <c r="Q8291" s="28"/>
    </row>
    <row r="8292" spans="15:17" hidden="1">
      <c r="O8292" s="28"/>
      <c r="P8292" s="28"/>
      <c r="Q8292" s="28"/>
    </row>
    <row r="8293" spans="15:17" hidden="1"/>
    <row r="8294" spans="15:17" hidden="1"/>
    <row r="8295" spans="15:17" hidden="1">
      <c r="O8295" s="28"/>
      <c r="P8295" s="28"/>
      <c r="Q8295" s="28"/>
    </row>
    <row r="8296" spans="15:17" hidden="1"/>
    <row r="8297" spans="15:17" hidden="1"/>
    <row r="8298" spans="15:17" hidden="1"/>
    <row r="8299" spans="15:17" hidden="1"/>
    <row r="8300" spans="15:17" hidden="1"/>
    <row r="8301" spans="15:17" hidden="1"/>
    <row r="8302" spans="15:17" hidden="1"/>
    <row r="8303" spans="15:17" hidden="1"/>
    <row r="8304" spans="15:17" hidden="1"/>
    <row r="8305" spans="15:17" hidden="1"/>
    <row r="8306" spans="15:17" hidden="1">
      <c r="O8306" s="28"/>
      <c r="P8306" s="28"/>
      <c r="Q8306" s="28"/>
    </row>
    <row r="8307" spans="15:17" hidden="1">
      <c r="O8307" s="28"/>
      <c r="P8307" s="28"/>
      <c r="Q8307" s="28"/>
    </row>
    <row r="8308" spans="15:17" hidden="1"/>
    <row r="8309" spans="15:17" hidden="1"/>
    <row r="8310" spans="15:17" hidden="1"/>
    <row r="8311" spans="15:17" hidden="1"/>
    <row r="8312" spans="15:17" hidden="1"/>
    <row r="8313" spans="15:17" hidden="1"/>
    <row r="8314" spans="15:17" hidden="1"/>
    <row r="8315" spans="15:17" hidden="1"/>
    <row r="8316" spans="15:17" hidden="1"/>
    <row r="8317" spans="15:17" hidden="1"/>
    <row r="8318" spans="15:17" hidden="1"/>
    <row r="8319" spans="15:17" hidden="1">
      <c r="O8319" s="28"/>
      <c r="P8319" s="28"/>
      <c r="Q8319" s="28"/>
    </row>
    <row r="8320" spans="15:17" hidden="1">
      <c r="O8320" s="28"/>
      <c r="P8320" s="28"/>
      <c r="Q8320" s="28"/>
    </row>
    <row r="8321" spans="15:17" hidden="1"/>
    <row r="8322" spans="15:17" hidden="1"/>
    <row r="8323" spans="15:17" hidden="1"/>
    <row r="8324" spans="15:17" hidden="1"/>
    <row r="8325" spans="15:17" hidden="1"/>
    <row r="8326" spans="15:17" hidden="1"/>
    <row r="8327" spans="15:17" hidden="1"/>
    <row r="8328" spans="15:17" hidden="1"/>
    <row r="8329" spans="15:17" hidden="1">
      <c r="O8329" s="28"/>
      <c r="P8329" s="28"/>
      <c r="Q8329" s="28"/>
    </row>
    <row r="8330" spans="15:17" hidden="1">
      <c r="O8330" s="28"/>
      <c r="P8330" s="28"/>
      <c r="Q8330" s="28"/>
    </row>
    <row r="8331" spans="15:17" hidden="1"/>
    <row r="8332" spans="15:17" hidden="1"/>
    <row r="8333" spans="15:17" hidden="1"/>
    <row r="8334" spans="15:17" hidden="1"/>
    <row r="8335" spans="15:17" hidden="1"/>
    <row r="8336" spans="15:17" hidden="1"/>
    <row r="8337" spans="15:17" hidden="1"/>
    <row r="8338" spans="15:17" hidden="1"/>
    <row r="8339" spans="15:17" hidden="1"/>
    <row r="8340" spans="15:17" hidden="1">
      <c r="O8340" s="28"/>
      <c r="P8340" s="28"/>
      <c r="Q8340" s="28"/>
    </row>
    <row r="8341" spans="15:17" hidden="1">
      <c r="O8341" s="28"/>
      <c r="P8341" s="28"/>
      <c r="Q8341" s="28"/>
    </row>
    <row r="8342" spans="15:17" hidden="1"/>
    <row r="8343" spans="15:17" hidden="1"/>
    <row r="8344" spans="15:17" hidden="1"/>
    <row r="8345" spans="15:17" hidden="1"/>
    <row r="8346" spans="15:17" hidden="1"/>
    <row r="8347" spans="15:17" hidden="1"/>
    <row r="8348" spans="15:17" hidden="1"/>
    <row r="8349" spans="15:17" hidden="1"/>
    <row r="8350" spans="15:17" hidden="1"/>
    <row r="8351" spans="15:17" hidden="1"/>
    <row r="8352" spans="15:17" hidden="1"/>
    <row r="8353" spans="15:17" hidden="1"/>
    <row r="8354" spans="15:17" hidden="1">
      <c r="O8354" s="28"/>
      <c r="P8354" s="28"/>
      <c r="Q8354" s="28"/>
    </row>
    <row r="8355" spans="15:17" hidden="1">
      <c r="O8355" s="28"/>
      <c r="P8355" s="28"/>
      <c r="Q8355" s="28"/>
    </row>
    <row r="8356" spans="15:17" hidden="1">
      <c r="O8356" s="28"/>
      <c r="P8356" s="28"/>
      <c r="Q8356" s="28"/>
    </row>
    <row r="8357" spans="15:17" hidden="1"/>
    <row r="8358" spans="15:17" hidden="1"/>
    <row r="8359" spans="15:17" hidden="1"/>
    <row r="8360" spans="15:17" hidden="1"/>
    <row r="8361" spans="15:17" hidden="1"/>
    <row r="8362" spans="15:17" hidden="1">
      <c r="O8362" s="28"/>
      <c r="P8362" s="28"/>
      <c r="Q8362" s="28"/>
    </row>
    <row r="8363" spans="15:17" hidden="1">
      <c r="O8363" s="28"/>
      <c r="P8363" s="28"/>
      <c r="Q8363" s="28"/>
    </row>
    <row r="8364" spans="15:17" hidden="1">
      <c r="O8364" s="28"/>
      <c r="P8364" s="28"/>
      <c r="Q8364" s="28"/>
    </row>
    <row r="8365" spans="15:17" hidden="1"/>
    <row r="8366" spans="15:17" hidden="1"/>
    <row r="8367" spans="15:17" hidden="1"/>
    <row r="8368" spans="15:17" hidden="1"/>
    <row r="8369" spans="15:17" hidden="1"/>
    <row r="8370" spans="15:17" hidden="1"/>
    <row r="8371" spans="15:17" hidden="1"/>
    <row r="8372" spans="15:17" hidden="1"/>
    <row r="8373" spans="15:17" hidden="1"/>
    <row r="8374" spans="15:17" hidden="1"/>
    <row r="8375" spans="15:17" hidden="1"/>
    <row r="8376" spans="15:17" hidden="1"/>
    <row r="8377" spans="15:17" hidden="1">
      <c r="O8377" s="28"/>
      <c r="P8377" s="28"/>
      <c r="Q8377" s="28"/>
    </row>
    <row r="8378" spans="15:17" hidden="1"/>
    <row r="8379" spans="15:17" hidden="1"/>
    <row r="8380" spans="15:17" hidden="1"/>
    <row r="8381" spans="15:17" hidden="1"/>
    <row r="8382" spans="15:17" hidden="1"/>
    <row r="8383" spans="15:17" hidden="1"/>
    <row r="8384" spans="15:17" hidden="1">
      <c r="O8384" s="28"/>
      <c r="P8384" s="28"/>
      <c r="Q8384" s="28"/>
    </row>
    <row r="8385" spans="15:17" hidden="1"/>
    <row r="8386" spans="15:17" hidden="1"/>
    <row r="8387" spans="15:17" hidden="1"/>
    <row r="8388" spans="15:17" hidden="1"/>
    <row r="8389" spans="15:17" hidden="1">
      <c r="O8389" s="28"/>
      <c r="P8389" s="28"/>
      <c r="Q8389" s="28"/>
    </row>
    <row r="8390" spans="15:17" hidden="1"/>
    <row r="8391" spans="15:17" hidden="1"/>
    <row r="8392" spans="15:17" hidden="1"/>
    <row r="8393" spans="15:17" hidden="1"/>
    <row r="8394" spans="15:17" hidden="1">
      <c r="O8394" s="28"/>
      <c r="P8394" s="28"/>
      <c r="Q8394" s="28"/>
    </row>
    <row r="8395" spans="15:17" hidden="1">
      <c r="O8395" s="28"/>
      <c r="P8395" s="28"/>
      <c r="Q8395" s="28"/>
    </row>
    <row r="8396" spans="15:17" hidden="1"/>
    <row r="8397" spans="15:17" hidden="1"/>
    <row r="8398" spans="15:17" hidden="1"/>
    <row r="8399" spans="15:17" hidden="1"/>
    <row r="8400" spans="15:17" hidden="1"/>
    <row r="8401" spans="15:17" hidden="1"/>
    <row r="8402" spans="15:17" hidden="1"/>
    <row r="8403" spans="15:17" hidden="1"/>
    <row r="8404" spans="15:17" hidden="1"/>
    <row r="8405" spans="15:17" hidden="1"/>
    <row r="8406" spans="15:17" hidden="1">
      <c r="O8406" s="28"/>
      <c r="P8406" s="28"/>
      <c r="Q8406" s="28"/>
    </row>
    <row r="8407" spans="15:17" hidden="1"/>
    <row r="8408" spans="15:17" hidden="1"/>
    <row r="8409" spans="15:17" hidden="1">
      <c r="O8409" s="28"/>
      <c r="P8409" s="28"/>
      <c r="Q8409" s="28"/>
    </row>
    <row r="8410" spans="15:17" hidden="1">
      <c r="O8410" s="28"/>
      <c r="P8410" s="28"/>
      <c r="Q8410" s="28"/>
    </row>
    <row r="8411" spans="15:17" hidden="1">
      <c r="O8411" s="28"/>
      <c r="P8411" s="28"/>
      <c r="Q8411" s="28"/>
    </row>
    <row r="8412" spans="15:17" hidden="1">
      <c r="O8412" s="180"/>
      <c r="P8412" s="180"/>
      <c r="Q8412" s="180"/>
    </row>
    <row r="8413" spans="15:17" hidden="1">
      <c r="O8413" s="179"/>
      <c r="P8413" s="179"/>
      <c r="Q8413" s="179"/>
    </row>
    <row r="8414" spans="15:17" hidden="1">
      <c r="O8414" s="179"/>
      <c r="P8414" s="179"/>
      <c r="Q8414" s="179"/>
    </row>
    <row r="8415" spans="15:17" hidden="1">
      <c r="O8415" s="180"/>
      <c r="P8415" s="180"/>
      <c r="Q8415" s="180"/>
    </row>
    <row r="8416" spans="15:17" hidden="1">
      <c r="O8416" s="28"/>
      <c r="P8416" s="28"/>
      <c r="Q8416" s="28"/>
    </row>
    <row r="8417" spans="15:17" hidden="1"/>
    <row r="8418" spans="15:17" hidden="1">
      <c r="O8418" s="28"/>
      <c r="P8418" s="28"/>
      <c r="Q8418" s="28"/>
    </row>
    <row r="8419" spans="15:17" hidden="1">
      <c r="O8419" s="28"/>
      <c r="P8419" s="28"/>
      <c r="Q8419" s="28"/>
    </row>
    <row r="8420" spans="15:17" hidden="1"/>
    <row r="8421" spans="15:17" hidden="1"/>
    <row r="8422" spans="15:17" hidden="1"/>
    <row r="8423" spans="15:17" hidden="1"/>
    <row r="8424" spans="15:17" hidden="1"/>
    <row r="8425" spans="15:17" hidden="1"/>
    <row r="8426" spans="15:17" hidden="1"/>
    <row r="8427" spans="15:17" hidden="1"/>
    <row r="8428" spans="15:17" hidden="1"/>
    <row r="8429" spans="15:17" hidden="1"/>
    <row r="8430" spans="15:17" hidden="1"/>
    <row r="8431" spans="15:17" hidden="1"/>
    <row r="8432" spans="15:17" hidden="1"/>
    <row r="8433" spans="15:17" hidden="1"/>
    <row r="8434" spans="15:17" hidden="1">
      <c r="O8434" s="28"/>
      <c r="P8434" s="28"/>
      <c r="Q8434" s="28"/>
    </row>
    <row r="8435" spans="15:17" hidden="1"/>
    <row r="8436" spans="15:17" hidden="1"/>
    <row r="8437" spans="15:17" hidden="1"/>
    <row r="8438" spans="15:17" hidden="1"/>
    <row r="8439" spans="15:17" hidden="1"/>
    <row r="8440" spans="15:17" hidden="1">
      <c r="O8440" s="28"/>
      <c r="P8440" s="28"/>
      <c r="Q8440" s="28"/>
    </row>
    <row r="8441" spans="15:17" hidden="1">
      <c r="O8441" s="28"/>
      <c r="P8441" s="28"/>
      <c r="Q8441" s="28"/>
    </row>
    <row r="8442" spans="15:17" hidden="1"/>
    <row r="8443" spans="15:17" hidden="1"/>
    <row r="8444" spans="15:17" hidden="1"/>
    <row r="8445" spans="15:17" hidden="1"/>
    <row r="8446" spans="15:17" hidden="1"/>
    <row r="8447" spans="15:17" hidden="1"/>
    <row r="8448" spans="15:17" hidden="1"/>
    <row r="8449" spans="15:17" hidden="1"/>
    <row r="8450" spans="15:17" hidden="1"/>
    <row r="8451" spans="15:17" hidden="1"/>
    <row r="8452" spans="15:17" hidden="1"/>
    <row r="8453" spans="15:17" hidden="1"/>
    <row r="8454" spans="15:17" hidden="1"/>
    <row r="8455" spans="15:17" hidden="1"/>
    <row r="8456" spans="15:17" hidden="1"/>
    <row r="8457" spans="15:17" hidden="1"/>
    <row r="8458" spans="15:17" hidden="1"/>
    <row r="8459" spans="15:17" hidden="1">
      <c r="O8459" s="28"/>
      <c r="P8459" s="28"/>
      <c r="Q8459" s="28"/>
    </row>
    <row r="8460" spans="15:17" hidden="1"/>
    <row r="8461" spans="15:17" hidden="1"/>
    <row r="8462" spans="15:17" hidden="1"/>
    <row r="8463" spans="15:17" hidden="1"/>
    <row r="8464" spans="15:17" hidden="1"/>
    <row r="8465" spans="15:17" hidden="1">
      <c r="O8465" s="28"/>
      <c r="P8465" s="28"/>
      <c r="Q8465" s="28"/>
    </row>
    <row r="8466" spans="15:17" hidden="1"/>
    <row r="8467" spans="15:17" hidden="1"/>
    <row r="8468" spans="15:17" hidden="1"/>
    <row r="8469" spans="15:17" hidden="1"/>
    <row r="8470" spans="15:17" hidden="1"/>
    <row r="8471" spans="15:17" hidden="1">
      <c r="O8471" s="28"/>
      <c r="P8471" s="28"/>
      <c r="Q8471" s="28"/>
    </row>
    <row r="8472" spans="15:17" hidden="1"/>
    <row r="8473" spans="15:17" hidden="1"/>
    <row r="8474" spans="15:17" hidden="1"/>
    <row r="8475" spans="15:17" hidden="1"/>
    <row r="8476" spans="15:17" hidden="1">
      <c r="O8476" s="28"/>
      <c r="P8476" s="28"/>
      <c r="Q8476" s="28"/>
    </row>
    <row r="8477" spans="15:17" hidden="1"/>
    <row r="8478" spans="15:17" hidden="1"/>
    <row r="8479" spans="15:17" hidden="1"/>
    <row r="8480" spans="15:17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spans="15:17" hidden="1"/>
    <row r="8498" spans="15:17" hidden="1"/>
    <row r="8499" spans="15:17" hidden="1"/>
    <row r="8500" spans="15:17" hidden="1"/>
    <row r="8501" spans="15:17" hidden="1"/>
    <row r="8502" spans="15:17" hidden="1"/>
    <row r="8503" spans="15:17" hidden="1"/>
    <row r="8504" spans="15:17" hidden="1"/>
    <row r="8505" spans="15:17" hidden="1">
      <c r="O8505" s="28"/>
      <c r="P8505" s="28"/>
      <c r="Q8505" s="28"/>
    </row>
    <row r="8506" spans="15:17" hidden="1"/>
    <row r="8507" spans="15:17" hidden="1"/>
    <row r="8508" spans="15:17" hidden="1">
      <c r="O8508" s="28"/>
      <c r="P8508" s="28"/>
      <c r="Q8508" s="28"/>
    </row>
    <row r="8509" spans="15:17" hidden="1">
      <c r="O8509" s="28"/>
      <c r="P8509" s="28"/>
      <c r="Q8509" s="28"/>
    </row>
    <row r="8510" spans="15:17" hidden="1"/>
    <row r="8511" spans="15:17" hidden="1"/>
    <row r="8512" spans="15:17" hidden="1"/>
    <row r="8513" spans="15:17" hidden="1"/>
    <row r="8514" spans="15:17" hidden="1"/>
    <row r="8515" spans="15:17" hidden="1"/>
    <row r="8516" spans="15:17" hidden="1"/>
    <row r="8517" spans="15:17" hidden="1"/>
    <row r="8518" spans="15:17" hidden="1">
      <c r="O8518" s="28"/>
      <c r="P8518" s="28"/>
      <c r="Q8518" s="28"/>
    </row>
    <row r="8519" spans="15:17" hidden="1">
      <c r="O8519" s="28"/>
      <c r="P8519" s="28"/>
      <c r="Q8519" s="28"/>
    </row>
    <row r="8520" spans="15:17" hidden="1"/>
    <row r="8521" spans="15:17" hidden="1"/>
    <row r="8522" spans="15:17" hidden="1">
      <c r="O8522" s="28"/>
      <c r="P8522" s="28"/>
      <c r="Q8522" s="28"/>
    </row>
    <row r="8523" spans="15:17" hidden="1"/>
    <row r="8524" spans="15:17" hidden="1"/>
    <row r="8525" spans="15:17" hidden="1"/>
    <row r="8526" spans="15:17" hidden="1"/>
    <row r="8527" spans="15:17" hidden="1"/>
    <row r="8528" spans="15:17" hidden="1"/>
    <row r="8529" spans="15:17" hidden="1"/>
    <row r="8530" spans="15:17" hidden="1"/>
    <row r="8531" spans="15:17" hidden="1"/>
    <row r="8532" spans="15:17" hidden="1"/>
    <row r="8533" spans="15:17" hidden="1">
      <c r="O8533" s="28"/>
      <c r="P8533" s="28"/>
      <c r="Q8533" s="28"/>
    </row>
    <row r="8534" spans="15:17" hidden="1">
      <c r="O8534" s="28"/>
      <c r="P8534" s="28"/>
      <c r="Q8534" s="28"/>
    </row>
    <row r="8535" spans="15:17" hidden="1"/>
    <row r="8536" spans="15:17" hidden="1"/>
    <row r="8537" spans="15:17" hidden="1"/>
    <row r="8538" spans="15:17" hidden="1"/>
    <row r="8539" spans="15:17" hidden="1"/>
    <row r="8540" spans="15:17" hidden="1"/>
    <row r="8541" spans="15:17" hidden="1"/>
    <row r="8542" spans="15:17" hidden="1"/>
    <row r="8543" spans="15:17" hidden="1"/>
    <row r="8544" spans="15:17" hidden="1"/>
    <row r="8545" spans="15:17" hidden="1"/>
    <row r="8546" spans="15:17" hidden="1">
      <c r="O8546" s="28"/>
      <c r="P8546" s="28"/>
      <c r="Q8546" s="28"/>
    </row>
    <row r="8547" spans="15:17" hidden="1">
      <c r="O8547" s="28"/>
      <c r="P8547" s="28"/>
      <c r="Q8547" s="28"/>
    </row>
    <row r="8548" spans="15:17" hidden="1"/>
    <row r="8549" spans="15:17" hidden="1"/>
    <row r="8550" spans="15:17" hidden="1"/>
    <row r="8551" spans="15:17" hidden="1"/>
    <row r="8552" spans="15:17" hidden="1"/>
    <row r="8553" spans="15:17" hidden="1"/>
    <row r="8554" spans="15:17" hidden="1"/>
    <row r="8555" spans="15:17" hidden="1"/>
    <row r="8556" spans="15:17" hidden="1">
      <c r="O8556" s="28"/>
      <c r="P8556" s="28"/>
      <c r="Q8556" s="28"/>
    </row>
    <row r="8557" spans="15:17" hidden="1">
      <c r="O8557" s="28"/>
      <c r="P8557" s="28"/>
      <c r="Q8557" s="28"/>
    </row>
    <row r="8558" spans="15:17" hidden="1"/>
    <row r="8559" spans="15:17" hidden="1"/>
    <row r="8560" spans="15:17" hidden="1"/>
    <row r="8561" spans="15:17" hidden="1"/>
    <row r="8562" spans="15:17" hidden="1"/>
    <row r="8563" spans="15:17" hidden="1"/>
    <row r="8564" spans="15:17" hidden="1"/>
    <row r="8565" spans="15:17" hidden="1"/>
    <row r="8566" spans="15:17" hidden="1"/>
    <row r="8567" spans="15:17" hidden="1">
      <c r="O8567" s="28"/>
      <c r="P8567" s="28"/>
      <c r="Q8567" s="28"/>
    </row>
    <row r="8568" spans="15:17" hidden="1">
      <c r="O8568" s="28"/>
      <c r="P8568" s="28"/>
      <c r="Q8568" s="28"/>
    </row>
    <row r="8569" spans="15:17" hidden="1"/>
    <row r="8570" spans="15:17" hidden="1"/>
    <row r="8571" spans="15:17" hidden="1"/>
    <row r="8572" spans="15:17" hidden="1"/>
    <row r="8573" spans="15:17" hidden="1"/>
    <row r="8574" spans="15:17" hidden="1"/>
    <row r="8575" spans="15:17" hidden="1"/>
    <row r="8576" spans="15:17" hidden="1"/>
    <row r="8577" spans="15:17" hidden="1"/>
    <row r="8578" spans="15:17" hidden="1"/>
    <row r="8579" spans="15:17" hidden="1"/>
    <row r="8580" spans="15:17" hidden="1"/>
    <row r="8581" spans="15:17" hidden="1">
      <c r="O8581" s="28"/>
      <c r="P8581" s="28"/>
      <c r="Q8581" s="28"/>
    </row>
    <row r="8582" spans="15:17" hidden="1">
      <c r="O8582" s="28"/>
      <c r="P8582" s="28"/>
      <c r="Q8582" s="28"/>
    </row>
    <row r="8583" spans="15:17" hidden="1">
      <c r="O8583" s="28"/>
      <c r="P8583" s="28"/>
      <c r="Q8583" s="28"/>
    </row>
    <row r="8584" spans="15:17" hidden="1"/>
    <row r="8585" spans="15:17" hidden="1"/>
    <row r="8586" spans="15:17" hidden="1"/>
    <row r="8587" spans="15:17" hidden="1"/>
    <row r="8588" spans="15:17" hidden="1"/>
    <row r="8589" spans="15:17" hidden="1">
      <c r="O8589" s="28"/>
      <c r="P8589" s="28"/>
      <c r="Q8589" s="28"/>
    </row>
    <row r="8590" spans="15:17" hidden="1">
      <c r="O8590" s="28"/>
      <c r="P8590" s="28"/>
      <c r="Q8590" s="28"/>
    </row>
    <row r="8591" spans="15:17" hidden="1">
      <c r="O8591" s="28"/>
      <c r="P8591" s="28"/>
      <c r="Q8591" s="28"/>
    </row>
    <row r="8592" spans="15:17" hidden="1"/>
    <row r="8593" spans="15:17" hidden="1"/>
    <row r="8594" spans="15:17" hidden="1"/>
    <row r="8595" spans="15:17" hidden="1"/>
    <row r="8596" spans="15:17" hidden="1"/>
    <row r="8597" spans="15:17" hidden="1"/>
    <row r="8598" spans="15:17" hidden="1"/>
    <row r="8599" spans="15:17" hidden="1"/>
    <row r="8600" spans="15:17" hidden="1"/>
    <row r="8601" spans="15:17" hidden="1"/>
    <row r="8602" spans="15:17" hidden="1"/>
    <row r="8603" spans="15:17" hidden="1"/>
    <row r="8604" spans="15:17" hidden="1">
      <c r="O8604" s="28"/>
      <c r="P8604" s="28"/>
      <c r="Q8604" s="28"/>
    </row>
    <row r="8605" spans="15:17" hidden="1"/>
    <row r="8606" spans="15:17" hidden="1"/>
    <row r="8607" spans="15:17" hidden="1"/>
    <row r="8608" spans="15:17" hidden="1"/>
    <row r="8609" spans="15:17" hidden="1"/>
    <row r="8610" spans="15:17" hidden="1"/>
    <row r="8611" spans="15:17" hidden="1">
      <c r="O8611" s="28"/>
      <c r="P8611" s="28"/>
      <c r="Q8611" s="28"/>
    </row>
    <row r="8612" spans="15:17" hidden="1"/>
    <row r="8613" spans="15:17" hidden="1"/>
    <row r="8614" spans="15:17" hidden="1"/>
    <row r="8615" spans="15:17" hidden="1"/>
    <row r="8616" spans="15:17" hidden="1">
      <c r="O8616" s="28"/>
      <c r="P8616" s="28"/>
      <c r="Q8616" s="28"/>
    </row>
    <row r="8617" spans="15:17" hidden="1"/>
    <row r="8618" spans="15:17" hidden="1"/>
    <row r="8619" spans="15:17" hidden="1"/>
    <row r="8620" spans="15:17" hidden="1"/>
    <row r="8621" spans="15:17" hidden="1">
      <c r="O8621" s="28"/>
      <c r="P8621" s="28"/>
      <c r="Q8621" s="28"/>
    </row>
    <row r="8622" spans="15:17" hidden="1">
      <c r="O8622" s="28"/>
      <c r="P8622" s="28"/>
      <c r="Q8622" s="28"/>
    </row>
    <row r="8623" spans="15:17" hidden="1"/>
    <row r="8624" spans="15:17" hidden="1"/>
    <row r="8625" spans="15:17" hidden="1"/>
    <row r="8626" spans="15:17" hidden="1"/>
    <row r="8627" spans="15:17" hidden="1"/>
    <row r="8628" spans="15:17" hidden="1"/>
    <row r="8629" spans="15:17" hidden="1"/>
    <row r="8630" spans="15:17" hidden="1"/>
    <row r="8631" spans="15:17" hidden="1"/>
    <row r="8632" spans="15:17" hidden="1"/>
    <row r="8633" spans="15:17" hidden="1">
      <c r="O8633" s="28"/>
      <c r="P8633" s="28"/>
      <c r="Q8633" s="28"/>
    </row>
    <row r="8634" spans="15:17" hidden="1"/>
    <row r="8635" spans="15:17" hidden="1"/>
    <row r="8636" spans="15:17" hidden="1">
      <c r="O8636" s="28"/>
      <c r="P8636" s="28"/>
      <c r="Q8636" s="28"/>
    </row>
    <row r="8637" spans="15:17" hidden="1">
      <c r="O8637" s="28"/>
      <c r="P8637" s="28"/>
      <c r="Q8637" s="28"/>
    </row>
    <row r="8638" spans="15:17" hidden="1">
      <c r="O8638" s="28"/>
      <c r="P8638" s="28"/>
      <c r="Q8638" s="28"/>
    </row>
    <row r="8639" spans="15:17" hidden="1">
      <c r="O8639" s="180"/>
      <c r="P8639" s="180"/>
      <c r="Q8639" s="180"/>
    </row>
    <row r="8640" spans="15:17" hidden="1">
      <c r="O8640" s="179"/>
      <c r="P8640" s="179"/>
      <c r="Q8640" s="179"/>
    </row>
    <row r="8641" spans="15:17" hidden="1">
      <c r="O8641" s="179"/>
      <c r="P8641" s="179"/>
      <c r="Q8641" s="179"/>
    </row>
    <row r="8642" spans="15:17" hidden="1">
      <c r="O8642" s="180"/>
      <c r="P8642" s="180"/>
      <c r="Q8642" s="180"/>
    </row>
    <row r="8643" spans="15:17" hidden="1">
      <c r="O8643" s="28"/>
      <c r="P8643" s="28"/>
      <c r="Q8643" s="28"/>
    </row>
    <row r="8644" spans="15:17" hidden="1"/>
    <row r="8645" spans="15:17" hidden="1">
      <c r="O8645" s="28"/>
      <c r="P8645" s="28"/>
      <c r="Q8645" s="28"/>
    </row>
    <row r="8646" spans="15:17" hidden="1">
      <c r="O8646" s="28"/>
      <c r="P8646" s="28"/>
      <c r="Q8646" s="28"/>
    </row>
    <row r="8647" spans="15:17" hidden="1"/>
    <row r="8648" spans="15:17" hidden="1"/>
    <row r="8649" spans="15:17" hidden="1"/>
    <row r="8650" spans="15:17" hidden="1"/>
    <row r="8651" spans="15:17" hidden="1"/>
    <row r="8652" spans="15:17" hidden="1"/>
    <row r="8653" spans="15:17" hidden="1"/>
    <row r="8654" spans="15:17" hidden="1"/>
    <row r="8655" spans="15:17" hidden="1"/>
    <row r="8656" spans="15:17" hidden="1"/>
    <row r="8657" spans="15:17" hidden="1"/>
    <row r="8658" spans="15:17" hidden="1"/>
    <row r="8659" spans="15:17" hidden="1"/>
    <row r="8660" spans="15:17" hidden="1"/>
    <row r="8661" spans="15:17" hidden="1">
      <c r="O8661" s="28"/>
      <c r="P8661" s="28"/>
      <c r="Q8661" s="28"/>
    </row>
    <row r="8662" spans="15:17" hidden="1"/>
    <row r="8663" spans="15:17" hidden="1"/>
    <row r="8664" spans="15:17" hidden="1"/>
    <row r="8665" spans="15:17" hidden="1"/>
    <row r="8666" spans="15:17" hidden="1"/>
    <row r="8667" spans="15:17" hidden="1">
      <c r="O8667" s="28"/>
      <c r="P8667" s="28"/>
      <c r="Q8667" s="28"/>
    </row>
    <row r="8668" spans="15:17" hidden="1">
      <c r="O8668" s="28"/>
      <c r="P8668" s="28"/>
      <c r="Q8668" s="28"/>
    </row>
    <row r="8669" spans="15:17" hidden="1"/>
    <row r="8670" spans="15:17" hidden="1"/>
    <row r="8671" spans="15:17" hidden="1"/>
    <row r="8672" spans="15:17" hidden="1"/>
    <row r="8673" spans="15:17" hidden="1"/>
    <row r="8674" spans="15:17" hidden="1"/>
    <row r="8675" spans="15:17" hidden="1"/>
    <row r="8676" spans="15:17" hidden="1"/>
    <row r="8677" spans="15:17" hidden="1"/>
    <row r="8678" spans="15:17" hidden="1"/>
    <row r="8679" spans="15:17" hidden="1"/>
    <row r="8680" spans="15:17" hidden="1"/>
    <row r="8681" spans="15:17" hidden="1"/>
    <row r="8682" spans="15:17" hidden="1"/>
    <row r="8683" spans="15:17" hidden="1"/>
    <row r="8684" spans="15:17" hidden="1"/>
    <row r="8685" spans="15:17" hidden="1"/>
    <row r="8686" spans="15:17" hidden="1">
      <c r="O8686" s="28"/>
      <c r="P8686" s="28"/>
      <c r="Q8686" s="28"/>
    </row>
    <row r="8687" spans="15:17" hidden="1"/>
    <row r="8688" spans="15:17" hidden="1"/>
    <row r="8689" spans="15:17" hidden="1"/>
    <row r="8690" spans="15:17" hidden="1"/>
    <row r="8691" spans="15:17" hidden="1"/>
    <row r="8692" spans="15:17" hidden="1">
      <c r="O8692" s="28"/>
      <c r="P8692" s="28"/>
      <c r="Q8692" s="28"/>
    </row>
    <row r="8693" spans="15:17" hidden="1"/>
    <row r="8694" spans="15:17" hidden="1"/>
    <row r="8695" spans="15:17" hidden="1"/>
    <row r="8696" spans="15:17" hidden="1"/>
    <row r="8697" spans="15:17" hidden="1"/>
    <row r="8698" spans="15:17" hidden="1">
      <c r="O8698" s="28"/>
      <c r="P8698" s="28"/>
      <c r="Q8698" s="28"/>
    </row>
    <row r="8699" spans="15:17" hidden="1"/>
    <row r="8700" spans="15:17" hidden="1"/>
    <row r="8701" spans="15:17" hidden="1"/>
    <row r="8702" spans="15:17" hidden="1"/>
    <row r="8703" spans="15:17" hidden="1">
      <c r="O8703" s="28"/>
      <c r="P8703" s="28"/>
      <c r="Q8703" s="28"/>
    </row>
    <row r="8704" spans="15:17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spans="15:17" hidden="1"/>
    <row r="8722" spans="15:17" hidden="1"/>
    <row r="8723" spans="15:17" hidden="1"/>
    <row r="8724" spans="15:17" hidden="1"/>
    <row r="8725" spans="15:17" hidden="1"/>
    <row r="8726" spans="15:17" hidden="1"/>
    <row r="8727" spans="15:17" hidden="1"/>
    <row r="8728" spans="15:17" hidden="1"/>
    <row r="8729" spans="15:17" hidden="1"/>
    <row r="8730" spans="15:17" hidden="1"/>
    <row r="8731" spans="15:17" hidden="1"/>
    <row r="8732" spans="15:17" hidden="1">
      <c r="O8732" s="28"/>
      <c r="P8732" s="28"/>
      <c r="Q8732" s="28"/>
    </row>
    <row r="8733" spans="15:17" hidden="1"/>
    <row r="8734" spans="15:17" hidden="1"/>
    <row r="8735" spans="15:17" hidden="1">
      <c r="O8735" s="28"/>
      <c r="P8735" s="28"/>
      <c r="Q8735" s="28"/>
    </row>
    <row r="8736" spans="15:17" hidden="1">
      <c r="O8736" s="28"/>
      <c r="P8736" s="28"/>
      <c r="Q8736" s="28"/>
    </row>
    <row r="8737" spans="15:17" hidden="1"/>
    <row r="8738" spans="15:17" hidden="1"/>
    <row r="8739" spans="15:17" hidden="1"/>
    <row r="8740" spans="15:17" hidden="1"/>
    <row r="8741" spans="15:17" hidden="1"/>
    <row r="8742" spans="15:17" hidden="1"/>
    <row r="8743" spans="15:17" hidden="1"/>
    <row r="8744" spans="15:17" hidden="1"/>
    <row r="8745" spans="15:17" hidden="1">
      <c r="O8745" s="28"/>
      <c r="P8745" s="28"/>
      <c r="Q8745" s="28"/>
    </row>
    <row r="8746" spans="15:17" hidden="1">
      <c r="O8746" s="28"/>
      <c r="P8746" s="28"/>
      <c r="Q8746" s="28"/>
    </row>
    <row r="8747" spans="15:17" hidden="1"/>
    <row r="8748" spans="15:17" hidden="1"/>
    <row r="8749" spans="15:17" hidden="1">
      <c r="O8749" s="28"/>
      <c r="P8749" s="28"/>
      <c r="Q8749" s="28"/>
    </row>
    <row r="8750" spans="15:17" hidden="1"/>
    <row r="8751" spans="15:17" hidden="1"/>
    <row r="8752" spans="15:17" hidden="1"/>
    <row r="8753" spans="15:17" hidden="1"/>
    <row r="8754" spans="15:17" hidden="1"/>
    <row r="8755" spans="15:17" hidden="1"/>
    <row r="8756" spans="15:17" hidden="1"/>
    <row r="8757" spans="15:17" hidden="1"/>
    <row r="8758" spans="15:17" hidden="1"/>
    <row r="8759" spans="15:17" hidden="1"/>
    <row r="8760" spans="15:17" hidden="1">
      <c r="O8760" s="28"/>
      <c r="P8760" s="28"/>
      <c r="Q8760" s="28"/>
    </row>
    <row r="8761" spans="15:17" hidden="1">
      <c r="O8761" s="28"/>
      <c r="P8761" s="28"/>
      <c r="Q8761" s="28"/>
    </row>
    <row r="8762" spans="15:17" hidden="1"/>
    <row r="8763" spans="15:17" hidden="1"/>
    <row r="8764" spans="15:17" hidden="1"/>
    <row r="8765" spans="15:17" hidden="1"/>
    <row r="8766" spans="15:17" hidden="1"/>
    <row r="8767" spans="15:17" hidden="1"/>
    <row r="8768" spans="15:17" hidden="1"/>
    <row r="8769" spans="15:17" hidden="1"/>
    <row r="8770" spans="15:17" hidden="1"/>
    <row r="8771" spans="15:17" hidden="1"/>
    <row r="8772" spans="15:17" hidden="1"/>
    <row r="8773" spans="15:17" hidden="1">
      <c r="O8773" s="28"/>
      <c r="P8773" s="28"/>
      <c r="Q8773" s="28"/>
    </row>
    <row r="8774" spans="15:17" hidden="1">
      <c r="O8774" s="28"/>
      <c r="P8774" s="28"/>
      <c r="Q8774" s="28"/>
    </row>
    <row r="8775" spans="15:17" hidden="1"/>
    <row r="8776" spans="15:17" hidden="1"/>
    <row r="8777" spans="15:17" hidden="1"/>
    <row r="8778" spans="15:17" hidden="1"/>
    <row r="8779" spans="15:17" hidden="1"/>
    <row r="8780" spans="15:17" hidden="1"/>
    <row r="8781" spans="15:17" hidden="1"/>
    <row r="8782" spans="15:17" hidden="1"/>
    <row r="8783" spans="15:17" hidden="1">
      <c r="O8783" s="28"/>
      <c r="P8783" s="28"/>
      <c r="Q8783" s="28"/>
    </row>
    <row r="8784" spans="15:17" hidden="1">
      <c r="O8784" s="28"/>
      <c r="P8784" s="28"/>
      <c r="Q8784" s="28"/>
    </row>
    <row r="8785" spans="15:17" hidden="1"/>
    <row r="8786" spans="15:17" hidden="1"/>
    <row r="8787" spans="15:17" hidden="1"/>
    <row r="8788" spans="15:17" hidden="1"/>
    <row r="8789" spans="15:17" hidden="1"/>
    <row r="8790" spans="15:17" hidden="1"/>
    <row r="8791" spans="15:17" hidden="1"/>
    <row r="8792" spans="15:17" hidden="1"/>
    <row r="8793" spans="15:17" hidden="1"/>
    <row r="8794" spans="15:17" hidden="1">
      <c r="O8794" s="28"/>
      <c r="P8794" s="28"/>
      <c r="Q8794" s="28"/>
    </row>
    <row r="8795" spans="15:17" hidden="1">
      <c r="O8795" s="28"/>
      <c r="P8795" s="28"/>
      <c r="Q8795" s="28"/>
    </row>
    <row r="8796" spans="15:17" hidden="1"/>
    <row r="8797" spans="15:17" hidden="1"/>
    <row r="8798" spans="15:17" hidden="1"/>
    <row r="8799" spans="15:17" hidden="1"/>
    <row r="8800" spans="15:17" hidden="1"/>
    <row r="8801" spans="15:17" hidden="1"/>
    <row r="8802" spans="15:17" hidden="1"/>
    <row r="8803" spans="15:17" hidden="1"/>
    <row r="8804" spans="15:17" hidden="1"/>
    <row r="8805" spans="15:17" hidden="1"/>
    <row r="8806" spans="15:17" hidden="1"/>
    <row r="8807" spans="15:17" hidden="1"/>
    <row r="8808" spans="15:17" hidden="1">
      <c r="O8808" s="28"/>
      <c r="P8808" s="28"/>
      <c r="Q8808" s="28"/>
    </row>
    <row r="8809" spans="15:17" hidden="1">
      <c r="O8809" s="28"/>
      <c r="P8809" s="28"/>
      <c r="Q8809" s="28"/>
    </row>
    <row r="8810" spans="15:17" hidden="1">
      <c r="O8810" s="28"/>
      <c r="P8810" s="28"/>
      <c r="Q8810" s="28"/>
    </row>
    <row r="8811" spans="15:17" hidden="1"/>
    <row r="8812" spans="15:17" hidden="1"/>
    <row r="8813" spans="15:17" hidden="1"/>
    <row r="8814" spans="15:17" hidden="1"/>
    <row r="8815" spans="15:17" hidden="1"/>
    <row r="8816" spans="15:17" hidden="1">
      <c r="O8816" s="28"/>
      <c r="P8816" s="28"/>
      <c r="Q8816" s="28"/>
    </row>
    <row r="8817" spans="15:17" hidden="1">
      <c r="O8817" s="28"/>
      <c r="P8817" s="28"/>
      <c r="Q8817" s="28"/>
    </row>
    <row r="8818" spans="15:17" hidden="1">
      <c r="O8818" s="28"/>
      <c r="P8818" s="28"/>
      <c r="Q8818" s="28"/>
    </row>
    <row r="8819" spans="15:17" hidden="1"/>
    <row r="8820" spans="15:17" hidden="1"/>
    <row r="8821" spans="15:17" hidden="1"/>
    <row r="8822" spans="15:17" hidden="1"/>
    <row r="8823" spans="15:17" hidden="1"/>
    <row r="8824" spans="15:17" hidden="1"/>
    <row r="8825" spans="15:17" hidden="1"/>
    <row r="8826" spans="15:17" hidden="1"/>
    <row r="8827" spans="15:17" hidden="1"/>
    <row r="8828" spans="15:17" hidden="1"/>
    <row r="8829" spans="15:17" hidden="1"/>
    <row r="8830" spans="15:17" hidden="1"/>
    <row r="8831" spans="15:17" hidden="1">
      <c r="O8831" s="28"/>
      <c r="P8831" s="28"/>
      <c r="Q8831" s="28"/>
    </row>
    <row r="8832" spans="15:17" hidden="1"/>
    <row r="8833" spans="15:17" hidden="1"/>
    <row r="8834" spans="15:17" hidden="1"/>
    <row r="8835" spans="15:17" hidden="1"/>
    <row r="8836" spans="15:17" hidden="1"/>
    <row r="8837" spans="15:17" hidden="1"/>
    <row r="8838" spans="15:17" hidden="1">
      <c r="O8838" s="28"/>
      <c r="P8838" s="28"/>
      <c r="Q8838" s="28"/>
    </row>
    <row r="8839" spans="15:17" hidden="1"/>
    <row r="8840" spans="15:17" hidden="1"/>
    <row r="8841" spans="15:17" hidden="1"/>
    <row r="8842" spans="15:17" hidden="1"/>
    <row r="8843" spans="15:17" hidden="1">
      <c r="O8843" s="28"/>
      <c r="P8843" s="28"/>
      <c r="Q8843" s="28"/>
    </row>
    <row r="8844" spans="15:17" hidden="1"/>
    <row r="8845" spans="15:17" hidden="1"/>
    <row r="8846" spans="15:17" hidden="1"/>
    <row r="8847" spans="15:17" hidden="1"/>
    <row r="8848" spans="15:17" hidden="1">
      <c r="O8848" s="28"/>
      <c r="P8848" s="28"/>
      <c r="Q8848" s="28"/>
    </row>
    <row r="8849" spans="15:17" hidden="1">
      <c r="O8849" s="28"/>
      <c r="P8849" s="28"/>
      <c r="Q8849" s="28"/>
    </row>
    <row r="8850" spans="15:17" hidden="1"/>
    <row r="8851" spans="15:17" hidden="1"/>
    <row r="8852" spans="15:17" hidden="1"/>
    <row r="8853" spans="15:17" hidden="1"/>
    <row r="8854" spans="15:17" hidden="1"/>
    <row r="8855" spans="15:17" hidden="1"/>
    <row r="8856" spans="15:17" hidden="1"/>
    <row r="8857" spans="15:17" hidden="1"/>
    <row r="8858" spans="15:17" hidden="1"/>
    <row r="8859" spans="15:17" hidden="1"/>
    <row r="8860" spans="15:17" hidden="1">
      <c r="O8860" s="28"/>
      <c r="P8860" s="28"/>
      <c r="Q8860" s="28"/>
    </row>
    <row r="8861" spans="15:17" hidden="1"/>
    <row r="8862" spans="15:17" hidden="1"/>
    <row r="8863" spans="15:17" hidden="1">
      <c r="O8863" s="28"/>
      <c r="P8863" s="28"/>
      <c r="Q8863" s="28"/>
    </row>
    <row r="8864" spans="15:17" hidden="1">
      <c r="O8864" s="28"/>
      <c r="P8864" s="28"/>
      <c r="Q8864" s="28"/>
    </row>
    <row r="8865" spans="15:17" hidden="1">
      <c r="O8865" s="28"/>
      <c r="P8865" s="28"/>
      <c r="Q8865" s="28"/>
    </row>
    <row r="8866" spans="15:17" hidden="1">
      <c r="O8866" s="180"/>
      <c r="P8866" s="180"/>
      <c r="Q8866" s="180"/>
    </row>
    <row r="8867" spans="15:17" hidden="1">
      <c r="O8867" s="179"/>
      <c r="P8867" s="179"/>
      <c r="Q8867" s="179"/>
    </row>
    <row r="8868" spans="15:17" hidden="1">
      <c r="O8868" s="179"/>
      <c r="P8868" s="179"/>
      <c r="Q8868" s="179"/>
    </row>
    <row r="8869" spans="15:17" hidden="1">
      <c r="O8869" s="180"/>
      <c r="P8869" s="180"/>
      <c r="Q8869" s="180"/>
    </row>
    <row r="8870" spans="15:17" hidden="1">
      <c r="O8870" s="28"/>
      <c r="P8870" s="28"/>
      <c r="Q8870" s="28"/>
    </row>
    <row r="8871" spans="15:17" hidden="1"/>
    <row r="8872" spans="15:17" hidden="1">
      <c r="O8872" s="28"/>
      <c r="P8872" s="28"/>
      <c r="Q8872" s="28"/>
    </row>
    <row r="8873" spans="15:17" hidden="1">
      <c r="O8873" s="28"/>
      <c r="P8873" s="28"/>
      <c r="Q8873" s="28"/>
    </row>
    <row r="8874" spans="15:17" hidden="1"/>
    <row r="8875" spans="15:17" hidden="1"/>
    <row r="8876" spans="15:17" hidden="1"/>
    <row r="8877" spans="15:17" hidden="1"/>
    <row r="8878" spans="15:17" hidden="1"/>
    <row r="8879" spans="15:17" hidden="1"/>
    <row r="8880" spans="15:17" hidden="1"/>
    <row r="8881" spans="15:17" hidden="1"/>
    <row r="8882" spans="15:17" hidden="1"/>
    <row r="8883" spans="15:17" hidden="1"/>
    <row r="8884" spans="15:17" hidden="1"/>
    <row r="8885" spans="15:17" hidden="1"/>
    <row r="8886" spans="15:17" hidden="1"/>
    <row r="8887" spans="15:17" hidden="1"/>
    <row r="8888" spans="15:17" hidden="1">
      <c r="O8888" s="28"/>
      <c r="P8888" s="28"/>
      <c r="Q8888" s="28"/>
    </row>
    <row r="8889" spans="15:17" hidden="1"/>
    <row r="8890" spans="15:17" hidden="1"/>
    <row r="8891" spans="15:17" hidden="1"/>
    <row r="8892" spans="15:17" hidden="1"/>
    <row r="8893" spans="15:17" hidden="1"/>
    <row r="8894" spans="15:17" hidden="1">
      <c r="O8894" s="28"/>
      <c r="P8894" s="28"/>
      <c r="Q8894" s="28"/>
    </row>
    <row r="8895" spans="15:17" hidden="1">
      <c r="O8895" s="28"/>
      <c r="P8895" s="28"/>
      <c r="Q8895" s="28"/>
    </row>
    <row r="8896" spans="15:17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spans="15:17" hidden="1">
      <c r="O8913" s="28"/>
      <c r="P8913" s="28"/>
      <c r="Q8913" s="28"/>
    </row>
    <row r="8914" spans="15:17" hidden="1"/>
    <row r="8915" spans="15:17" hidden="1"/>
    <row r="8916" spans="15:17" hidden="1"/>
    <row r="8917" spans="15:17" hidden="1"/>
    <row r="8918" spans="15:17" hidden="1"/>
    <row r="8919" spans="15:17" hidden="1">
      <c r="O8919" s="28"/>
      <c r="P8919" s="28"/>
      <c r="Q8919" s="28"/>
    </row>
    <row r="8920" spans="15:17" hidden="1"/>
    <row r="8921" spans="15:17" hidden="1"/>
    <row r="8922" spans="15:17" hidden="1"/>
    <row r="8923" spans="15:17" hidden="1"/>
    <row r="8924" spans="15:17" hidden="1"/>
    <row r="8925" spans="15:17" hidden="1">
      <c r="O8925" s="28"/>
      <c r="P8925" s="28"/>
      <c r="Q8925" s="28"/>
    </row>
    <row r="8926" spans="15:17" hidden="1"/>
    <row r="8927" spans="15:17" hidden="1"/>
    <row r="8928" spans="15:17" hidden="1"/>
    <row r="8929" spans="15:17" hidden="1"/>
    <row r="8930" spans="15:17" hidden="1">
      <c r="O8930" s="28"/>
      <c r="P8930" s="28"/>
      <c r="Q8930" s="28"/>
    </row>
    <row r="8931" spans="15:17" hidden="1"/>
    <row r="8932" spans="15:17" hidden="1"/>
    <row r="8933" spans="15:17" hidden="1"/>
    <row r="8934" spans="15:17" hidden="1"/>
    <row r="8935" spans="15:17" hidden="1"/>
    <row r="8936" spans="15:17" hidden="1"/>
    <row r="8937" spans="15:17" hidden="1"/>
    <row r="8938" spans="15:17" hidden="1"/>
    <row r="8939" spans="15:17" hidden="1"/>
    <row r="8940" spans="15:17" hidden="1"/>
    <row r="8941" spans="15:17" hidden="1"/>
    <row r="8942" spans="15:17" hidden="1"/>
    <row r="8943" spans="15:17" hidden="1"/>
    <row r="8944" spans="15:17" hidden="1"/>
    <row r="8945" spans="15:17" hidden="1"/>
    <row r="8946" spans="15:17" hidden="1"/>
    <row r="8947" spans="15:17" hidden="1"/>
    <row r="8948" spans="15:17" hidden="1"/>
    <row r="8949" spans="15:17" hidden="1"/>
    <row r="8950" spans="15:17" hidden="1"/>
    <row r="8951" spans="15:17" hidden="1"/>
    <row r="8952" spans="15:17" hidden="1"/>
    <row r="8953" spans="15:17" hidden="1"/>
    <row r="8954" spans="15:17" hidden="1"/>
    <row r="8955" spans="15:17" hidden="1"/>
    <row r="8956" spans="15:17" hidden="1"/>
    <row r="8957" spans="15:17" hidden="1"/>
    <row r="8958" spans="15:17" hidden="1"/>
    <row r="8959" spans="15:17" hidden="1">
      <c r="O8959" s="28"/>
      <c r="P8959" s="28"/>
      <c r="Q8959" s="28"/>
    </row>
    <row r="8960" spans="15:17" hidden="1"/>
    <row r="8961" spans="15:17" hidden="1"/>
    <row r="8962" spans="15:17" hidden="1">
      <c r="O8962" s="28"/>
      <c r="P8962" s="28"/>
      <c r="Q8962" s="28"/>
    </row>
    <row r="8963" spans="15:17" hidden="1">
      <c r="O8963" s="28"/>
      <c r="P8963" s="28"/>
      <c r="Q8963" s="28"/>
    </row>
    <row r="8964" spans="15:17" hidden="1"/>
    <row r="8965" spans="15:17" hidden="1"/>
    <row r="8966" spans="15:17" hidden="1"/>
    <row r="8967" spans="15:17" hidden="1"/>
    <row r="8968" spans="15:17" hidden="1"/>
    <row r="8969" spans="15:17" hidden="1"/>
    <row r="8970" spans="15:17" hidden="1"/>
    <row r="8971" spans="15:17" hidden="1"/>
    <row r="8972" spans="15:17" hidden="1">
      <c r="O8972" s="28"/>
      <c r="P8972" s="28"/>
      <c r="Q8972" s="28"/>
    </row>
    <row r="8973" spans="15:17" hidden="1">
      <c r="O8973" s="28"/>
      <c r="P8973" s="28"/>
      <c r="Q8973" s="28"/>
    </row>
    <row r="8974" spans="15:17" hidden="1"/>
    <row r="8975" spans="15:17" hidden="1"/>
    <row r="8976" spans="15:17" hidden="1">
      <c r="O8976" s="28"/>
      <c r="P8976" s="28"/>
      <c r="Q8976" s="28"/>
    </row>
    <row r="8977" spans="15:17" hidden="1"/>
    <row r="8978" spans="15:17" hidden="1"/>
    <row r="8979" spans="15:17" hidden="1"/>
    <row r="8980" spans="15:17" hidden="1"/>
    <row r="8981" spans="15:17" hidden="1"/>
    <row r="8982" spans="15:17" hidden="1"/>
    <row r="8983" spans="15:17" hidden="1"/>
    <row r="8984" spans="15:17" hidden="1"/>
    <row r="8985" spans="15:17" hidden="1"/>
    <row r="8986" spans="15:17" hidden="1"/>
    <row r="8987" spans="15:17" hidden="1">
      <c r="O8987" s="28"/>
      <c r="P8987" s="28"/>
      <c r="Q8987" s="28"/>
    </row>
    <row r="8988" spans="15:17" hidden="1">
      <c r="O8988" s="28"/>
      <c r="P8988" s="28"/>
      <c r="Q8988" s="28"/>
    </row>
    <row r="8989" spans="15:17" hidden="1"/>
    <row r="8990" spans="15:17" hidden="1"/>
    <row r="8991" spans="15:17" hidden="1"/>
    <row r="8992" spans="15:17" hidden="1"/>
    <row r="8993" spans="15:17" hidden="1"/>
    <row r="8994" spans="15:17" hidden="1"/>
    <row r="8995" spans="15:17" hidden="1"/>
    <row r="8996" spans="15:17" hidden="1"/>
    <row r="8997" spans="15:17" hidden="1"/>
    <row r="8998" spans="15:17" hidden="1"/>
    <row r="8999" spans="15:17" hidden="1"/>
    <row r="9000" spans="15:17" hidden="1">
      <c r="O9000" s="28"/>
      <c r="P9000" s="28"/>
      <c r="Q9000" s="28"/>
    </row>
    <row r="9001" spans="15:17" hidden="1">
      <c r="O9001" s="28"/>
      <c r="P9001" s="28"/>
      <c r="Q9001" s="28"/>
    </row>
    <row r="9002" spans="15:17" hidden="1"/>
    <row r="9003" spans="15:17" hidden="1"/>
    <row r="9004" spans="15:17" hidden="1"/>
    <row r="9005" spans="15:17" hidden="1"/>
    <row r="9006" spans="15:17" hidden="1"/>
    <row r="9007" spans="15:17" hidden="1"/>
    <row r="9008" spans="15:17" hidden="1"/>
    <row r="9009" spans="15:17" hidden="1"/>
    <row r="9010" spans="15:17" hidden="1">
      <c r="O9010" s="28"/>
      <c r="P9010" s="28"/>
      <c r="Q9010" s="28"/>
    </row>
    <row r="9011" spans="15:17" hidden="1">
      <c r="O9011" s="28"/>
      <c r="P9011" s="28"/>
      <c r="Q9011" s="28"/>
    </row>
    <row r="9012" spans="15:17" hidden="1"/>
    <row r="9013" spans="15:17" hidden="1"/>
    <row r="9014" spans="15:17" hidden="1"/>
    <row r="9015" spans="15:17" hidden="1"/>
    <row r="9016" spans="15:17" hidden="1"/>
    <row r="9017" spans="15:17" hidden="1"/>
    <row r="9018" spans="15:17" hidden="1"/>
    <row r="9019" spans="15:17" hidden="1"/>
    <row r="9020" spans="15:17" hidden="1"/>
    <row r="9021" spans="15:17" hidden="1">
      <c r="O9021" s="28"/>
      <c r="P9021" s="28"/>
      <c r="Q9021" s="28"/>
    </row>
    <row r="9022" spans="15:17" hidden="1">
      <c r="O9022" s="28"/>
      <c r="P9022" s="28"/>
      <c r="Q9022" s="28"/>
    </row>
    <row r="9023" spans="15:17" hidden="1"/>
    <row r="9024" spans="15:17" hidden="1"/>
    <row r="9025" spans="15:17" hidden="1"/>
    <row r="9026" spans="15:17" hidden="1"/>
    <row r="9027" spans="15:17" hidden="1"/>
    <row r="9028" spans="15:17" hidden="1"/>
    <row r="9029" spans="15:17" hidden="1"/>
    <row r="9030" spans="15:17" hidden="1"/>
    <row r="9031" spans="15:17" hidden="1"/>
    <row r="9032" spans="15:17" hidden="1"/>
    <row r="9033" spans="15:17" hidden="1"/>
    <row r="9034" spans="15:17" hidden="1"/>
    <row r="9035" spans="15:17" hidden="1">
      <c r="O9035" s="28"/>
      <c r="P9035" s="28"/>
      <c r="Q9035" s="28"/>
    </row>
    <row r="9036" spans="15:17" hidden="1">
      <c r="O9036" s="28"/>
      <c r="P9036" s="28"/>
      <c r="Q9036" s="28"/>
    </row>
    <row r="9037" spans="15:17" hidden="1">
      <c r="O9037" s="28"/>
      <c r="P9037" s="28"/>
      <c r="Q9037" s="28"/>
    </row>
    <row r="9038" spans="15:17" hidden="1"/>
    <row r="9039" spans="15:17" hidden="1"/>
    <row r="9040" spans="15:17" hidden="1"/>
    <row r="9041" spans="15:17" hidden="1"/>
    <row r="9042" spans="15:17" hidden="1"/>
    <row r="9043" spans="15:17" hidden="1">
      <c r="O9043" s="28"/>
      <c r="P9043" s="28"/>
      <c r="Q9043" s="28"/>
    </row>
    <row r="9044" spans="15:17" hidden="1">
      <c r="O9044" s="28"/>
      <c r="P9044" s="28"/>
      <c r="Q9044" s="28"/>
    </row>
    <row r="9045" spans="15:17" hidden="1">
      <c r="O9045" s="28"/>
      <c r="P9045" s="28"/>
      <c r="Q9045" s="28"/>
    </row>
    <row r="9046" spans="15:17" hidden="1"/>
    <row r="9047" spans="15:17" hidden="1"/>
    <row r="9048" spans="15:17" hidden="1"/>
    <row r="9049" spans="15:17" hidden="1"/>
    <row r="9050" spans="15:17" hidden="1"/>
    <row r="9051" spans="15:17" hidden="1"/>
    <row r="9052" spans="15:17" hidden="1"/>
    <row r="9053" spans="15:17" hidden="1"/>
    <row r="9054" spans="15:17" hidden="1"/>
    <row r="9055" spans="15:17" hidden="1"/>
    <row r="9056" spans="15:17" hidden="1"/>
    <row r="9057" spans="15:17" hidden="1"/>
    <row r="9058" spans="15:17" hidden="1">
      <c r="O9058" s="28"/>
      <c r="P9058" s="28"/>
      <c r="Q9058" s="28"/>
    </row>
    <row r="9059" spans="15:17" hidden="1"/>
    <row r="9060" spans="15:17" hidden="1"/>
    <row r="9061" spans="15:17" hidden="1"/>
    <row r="9062" spans="15:17" hidden="1"/>
    <row r="9063" spans="15:17" hidden="1"/>
    <row r="9064" spans="15:17" hidden="1"/>
    <row r="9065" spans="15:17" hidden="1">
      <c r="O9065" s="28"/>
      <c r="P9065" s="28"/>
      <c r="Q9065" s="28"/>
    </row>
    <row r="9066" spans="15:17" hidden="1"/>
    <row r="9067" spans="15:17" hidden="1"/>
    <row r="9068" spans="15:17" hidden="1"/>
    <row r="9069" spans="15:17" hidden="1"/>
    <row r="9070" spans="15:17" hidden="1">
      <c r="O9070" s="28"/>
      <c r="P9070" s="28"/>
      <c r="Q9070" s="28"/>
    </row>
    <row r="9071" spans="15:17" hidden="1"/>
    <row r="9072" spans="15:17" hidden="1"/>
    <row r="9073" spans="15:17" hidden="1"/>
    <row r="9074" spans="15:17" hidden="1"/>
    <row r="9075" spans="15:17" hidden="1">
      <c r="O9075" s="28"/>
      <c r="P9075" s="28"/>
      <c r="Q9075" s="28"/>
    </row>
    <row r="9076" spans="15:17" hidden="1">
      <c r="O9076" s="28"/>
      <c r="P9076" s="28"/>
      <c r="Q9076" s="28"/>
    </row>
    <row r="9077" spans="15:17" hidden="1"/>
    <row r="9078" spans="15:17" hidden="1"/>
    <row r="9079" spans="15:17" hidden="1"/>
    <row r="9080" spans="15:17" hidden="1"/>
    <row r="9081" spans="15:17" hidden="1"/>
    <row r="9082" spans="15:17" hidden="1"/>
    <row r="9083" spans="15:17" hidden="1"/>
    <row r="9084" spans="15:17" hidden="1"/>
    <row r="9085" spans="15:17" hidden="1"/>
    <row r="9086" spans="15:17" hidden="1"/>
    <row r="9087" spans="15:17" hidden="1">
      <c r="O9087" s="28"/>
      <c r="P9087" s="28"/>
      <c r="Q9087" s="28"/>
    </row>
    <row r="9088" spans="15:17" hidden="1"/>
    <row r="9089" spans="15:17" hidden="1"/>
    <row r="9090" spans="15:17" hidden="1">
      <c r="O9090" s="28"/>
      <c r="P9090" s="28"/>
      <c r="Q9090" s="28"/>
    </row>
    <row r="9091" spans="15:17" hidden="1">
      <c r="O9091" s="28"/>
      <c r="P9091" s="28"/>
      <c r="Q9091" s="28"/>
    </row>
    <row r="9092" spans="15:17" hidden="1">
      <c r="O9092" s="28"/>
      <c r="P9092" s="28"/>
      <c r="Q9092" s="28"/>
    </row>
    <row r="9093" spans="15:17" hidden="1">
      <c r="O9093" s="180"/>
      <c r="P9093" s="180"/>
      <c r="Q9093" s="180"/>
    </row>
    <row r="9094" spans="15:17" hidden="1">
      <c r="O9094" s="179"/>
      <c r="P9094" s="179"/>
      <c r="Q9094" s="179"/>
    </row>
    <row r="9095" spans="15:17" hidden="1">
      <c r="O9095" s="179"/>
      <c r="P9095" s="179"/>
      <c r="Q9095" s="179"/>
    </row>
    <row r="9096" spans="15:17" hidden="1">
      <c r="O9096" s="180"/>
      <c r="P9096" s="180"/>
      <c r="Q9096" s="180"/>
    </row>
    <row r="9097" spans="15:17" hidden="1">
      <c r="O9097" s="28"/>
      <c r="P9097" s="28"/>
      <c r="Q9097" s="28"/>
    </row>
    <row r="9098" spans="15:17" hidden="1"/>
    <row r="9099" spans="15:17" hidden="1">
      <c r="O9099" s="28"/>
      <c r="P9099" s="28"/>
      <c r="Q9099" s="28"/>
    </row>
    <row r="9100" spans="15:17" hidden="1">
      <c r="O9100" s="28"/>
      <c r="P9100" s="28"/>
      <c r="Q9100" s="28"/>
    </row>
    <row r="9101" spans="15:17" hidden="1"/>
    <row r="9102" spans="15:17" hidden="1"/>
    <row r="9103" spans="15:17" hidden="1"/>
    <row r="9104" spans="15:17" hidden="1"/>
    <row r="9105" spans="15:17" hidden="1"/>
    <row r="9106" spans="15:17" hidden="1"/>
    <row r="9107" spans="15:17" hidden="1"/>
    <row r="9108" spans="15:17" hidden="1"/>
    <row r="9109" spans="15:17" hidden="1"/>
    <row r="9110" spans="15:17" hidden="1"/>
    <row r="9111" spans="15:17" hidden="1"/>
    <row r="9112" spans="15:17" hidden="1"/>
    <row r="9113" spans="15:17" hidden="1"/>
    <row r="9114" spans="15:17" hidden="1"/>
    <row r="9115" spans="15:17" hidden="1">
      <c r="O9115" s="28"/>
      <c r="P9115" s="28"/>
      <c r="Q9115" s="28"/>
    </row>
    <row r="9116" spans="15:17" hidden="1"/>
    <row r="9117" spans="15:17" hidden="1"/>
    <row r="9118" spans="15:17" hidden="1"/>
    <row r="9119" spans="15:17" hidden="1"/>
    <row r="9120" spans="15:17" hidden="1"/>
    <row r="9121" spans="15:17" hidden="1">
      <c r="O9121" s="28"/>
      <c r="P9121" s="28"/>
      <c r="Q9121" s="28"/>
    </row>
    <row r="9122" spans="15:17" hidden="1">
      <c r="O9122" s="28"/>
      <c r="P9122" s="28"/>
      <c r="Q9122" s="28"/>
    </row>
    <row r="9123" spans="15:17" hidden="1"/>
    <row r="9124" spans="15:17" hidden="1"/>
    <row r="9125" spans="15:17" hidden="1"/>
    <row r="9126" spans="15:17" hidden="1"/>
    <row r="9127" spans="15:17" hidden="1"/>
    <row r="9128" spans="15:17" hidden="1"/>
    <row r="9129" spans="15:17" hidden="1"/>
    <row r="9130" spans="15:17" hidden="1"/>
    <row r="9131" spans="15:17" hidden="1"/>
    <row r="9132" spans="15:17" hidden="1"/>
    <row r="9133" spans="15:17" hidden="1"/>
    <row r="9134" spans="15:17" hidden="1"/>
    <row r="9135" spans="15:17" hidden="1"/>
    <row r="9136" spans="15:17" hidden="1"/>
    <row r="9137" spans="15:17" hidden="1"/>
    <row r="9138" spans="15:17" hidden="1"/>
    <row r="9139" spans="15:17" hidden="1"/>
    <row r="9140" spans="15:17" hidden="1">
      <c r="O9140" s="28"/>
      <c r="P9140" s="28"/>
      <c r="Q9140" s="28"/>
    </row>
    <row r="9141" spans="15:17" hidden="1"/>
    <row r="9142" spans="15:17" hidden="1"/>
    <row r="9143" spans="15:17" hidden="1"/>
    <row r="9144" spans="15:17" hidden="1"/>
    <row r="9145" spans="15:17" hidden="1"/>
    <row r="9146" spans="15:17" hidden="1">
      <c r="O9146" s="28"/>
      <c r="P9146" s="28"/>
      <c r="Q9146" s="28"/>
    </row>
    <row r="9147" spans="15:17" hidden="1"/>
    <row r="9148" spans="15:17" hidden="1"/>
    <row r="9149" spans="15:17" hidden="1"/>
    <row r="9150" spans="15:17" hidden="1"/>
    <row r="9151" spans="15:17" hidden="1"/>
    <row r="9152" spans="15:17" hidden="1">
      <c r="O9152" s="28"/>
      <c r="P9152" s="28"/>
      <c r="Q9152" s="28"/>
    </row>
    <row r="9153" spans="15:17" hidden="1"/>
    <row r="9154" spans="15:17" hidden="1"/>
    <row r="9155" spans="15:17" hidden="1"/>
    <row r="9156" spans="15:17" hidden="1"/>
    <row r="9157" spans="15:17" hidden="1">
      <c r="O9157" s="28"/>
      <c r="P9157" s="28"/>
      <c r="Q9157" s="28"/>
    </row>
    <row r="9158" spans="15:17" hidden="1"/>
    <row r="9159" spans="15:17" hidden="1"/>
    <row r="9160" spans="15:17" hidden="1"/>
    <row r="9161" spans="15:17" hidden="1"/>
    <row r="9162" spans="15:17" hidden="1"/>
    <row r="9163" spans="15:17" hidden="1"/>
    <row r="9164" spans="15:17" hidden="1"/>
    <row r="9165" spans="15:17" hidden="1"/>
    <row r="9166" spans="15:17" hidden="1"/>
    <row r="9167" spans="15:17" hidden="1"/>
    <row r="9168" spans="15:17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spans="15:17" hidden="1"/>
    <row r="9186" spans="15:17" hidden="1">
      <c r="O9186" s="28"/>
      <c r="P9186" s="28"/>
      <c r="Q9186" s="28"/>
    </row>
    <row r="9187" spans="15:17" hidden="1"/>
    <row r="9188" spans="15:17" hidden="1"/>
    <row r="9189" spans="15:17" hidden="1">
      <c r="O9189" s="28"/>
      <c r="P9189" s="28"/>
      <c r="Q9189" s="28"/>
    </row>
    <row r="9190" spans="15:17" hidden="1">
      <c r="O9190" s="28"/>
      <c r="P9190" s="28"/>
      <c r="Q9190" s="28"/>
    </row>
    <row r="9191" spans="15:17" hidden="1"/>
    <row r="9192" spans="15:17" hidden="1"/>
    <row r="9193" spans="15:17" hidden="1"/>
    <row r="9194" spans="15:17" hidden="1"/>
    <row r="9195" spans="15:17" hidden="1"/>
    <row r="9196" spans="15:17" hidden="1"/>
    <row r="9197" spans="15:17" hidden="1"/>
    <row r="9198" spans="15:17" hidden="1"/>
    <row r="9199" spans="15:17" hidden="1">
      <c r="O9199" s="28"/>
      <c r="P9199" s="28"/>
      <c r="Q9199" s="28"/>
    </row>
    <row r="9200" spans="15:17" hidden="1">
      <c r="O9200" s="28"/>
      <c r="P9200" s="28"/>
      <c r="Q9200" s="28"/>
    </row>
    <row r="9201" spans="15:17" hidden="1"/>
    <row r="9202" spans="15:17" hidden="1"/>
    <row r="9203" spans="15:17" hidden="1">
      <c r="O9203" s="28"/>
      <c r="P9203" s="28"/>
      <c r="Q9203" s="28"/>
    </row>
    <row r="9204" spans="15:17" hidden="1"/>
    <row r="9205" spans="15:17" hidden="1"/>
    <row r="9206" spans="15:17" hidden="1"/>
    <row r="9207" spans="15:17" hidden="1"/>
    <row r="9208" spans="15:17" hidden="1"/>
    <row r="9209" spans="15:17" hidden="1"/>
    <row r="9210" spans="15:17" hidden="1"/>
    <row r="9211" spans="15:17" hidden="1"/>
    <row r="9212" spans="15:17" hidden="1"/>
    <row r="9213" spans="15:17" hidden="1"/>
    <row r="9214" spans="15:17" hidden="1">
      <c r="O9214" s="28"/>
      <c r="P9214" s="28"/>
      <c r="Q9214" s="28"/>
    </row>
    <row r="9215" spans="15:17" hidden="1">
      <c r="O9215" s="28"/>
      <c r="P9215" s="28"/>
      <c r="Q9215" s="28"/>
    </row>
    <row r="9216" spans="15:17" hidden="1"/>
    <row r="9217" spans="15:17" hidden="1"/>
    <row r="9218" spans="15:17" hidden="1"/>
    <row r="9219" spans="15:17" hidden="1"/>
    <row r="9220" spans="15:17" hidden="1"/>
    <row r="9221" spans="15:17" hidden="1"/>
    <row r="9222" spans="15:17" hidden="1"/>
    <row r="9223" spans="15:17" hidden="1"/>
    <row r="9224" spans="15:17" hidden="1"/>
    <row r="9225" spans="15:17" hidden="1"/>
    <row r="9226" spans="15:17" hidden="1"/>
    <row r="9227" spans="15:17" hidden="1">
      <c r="O9227" s="28"/>
      <c r="P9227" s="28"/>
      <c r="Q9227" s="28"/>
    </row>
    <row r="9228" spans="15:17" hidden="1">
      <c r="O9228" s="28"/>
      <c r="P9228" s="28"/>
      <c r="Q9228" s="28"/>
    </row>
    <row r="9229" spans="15:17" hidden="1"/>
    <row r="9230" spans="15:17" hidden="1"/>
    <row r="9231" spans="15:17" hidden="1"/>
    <row r="9232" spans="15:17" hidden="1"/>
    <row r="9233" spans="15:17" hidden="1"/>
    <row r="9234" spans="15:17" hidden="1"/>
    <row r="9235" spans="15:17" hidden="1"/>
    <row r="9236" spans="15:17" hidden="1"/>
    <row r="9237" spans="15:17" hidden="1">
      <c r="O9237" s="28"/>
      <c r="P9237" s="28"/>
      <c r="Q9237" s="28"/>
    </row>
    <row r="9238" spans="15:17" hidden="1">
      <c r="O9238" s="28"/>
      <c r="P9238" s="28"/>
      <c r="Q9238" s="28"/>
    </row>
    <row r="9239" spans="15:17" hidden="1"/>
    <row r="9240" spans="15:17" hidden="1"/>
    <row r="9241" spans="15:17" hidden="1"/>
    <row r="9242" spans="15:17" hidden="1"/>
    <row r="9243" spans="15:17" hidden="1"/>
    <row r="9244" spans="15:17" hidden="1"/>
    <row r="9245" spans="15:17" hidden="1"/>
    <row r="9246" spans="15:17" hidden="1"/>
    <row r="9247" spans="15:17" hidden="1"/>
    <row r="9248" spans="15:17" hidden="1">
      <c r="O9248" s="28"/>
      <c r="P9248" s="28"/>
      <c r="Q9248" s="28"/>
    </row>
    <row r="9249" spans="15:17" hidden="1">
      <c r="O9249" s="28"/>
      <c r="P9249" s="28"/>
      <c r="Q9249" s="28"/>
    </row>
    <row r="9250" spans="15:17" hidden="1"/>
    <row r="9251" spans="15:17" hidden="1"/>
    <row r="9252" spans="15:17" hidden="1"/>
    <row r="9253" spans="15:17" hidden="1"/>
    <row r="9254" spans="15:17" hidden="1"/>
    <row r="9255" spans="15:17" hidden="1"/>
    <row r="9256" spans="15:17" hidden="1"/>
    <row r="9257" spans="15:17" hidden="1"/>
    <row r="9258" spans="15:17" hidden="1"/>
    <row r="9259" spans="15:17" hidden="1"/>
    <row r="9260" spans="15:17" hidden="1"/>
    <row r="9261" spans="15:17" hidden="1"/>
    <row r="9262" spans="15:17" hidden="1">
      <c r="O9262" s="28"/>
      <c r="P9262" s="28"/>
      <c r="Q9262" s="28"/>
    </row>
    <row r="9263" spans="15:17" hidden="1">
      <c r="O9263" s="28"/>
      <c r="P9263" s="28"/>
      <c r="Q9263" s="28"/>
    </row>
    <row r="9264" spans="15:17" hidden="1">
      <c r="O9264" s="28"/>
      <c r="P9264" s="28"/>
      <c r="Q9264" s="28"/>
    </row>
    <row r="9265" spans="15:17" hidden="1"/>
    <row r="9266" spans="15:17" hidden="1"/>
    <row r="9267" spans="15:17" hidden="1"/>
    <row r="9268" spans="15:17" hidden="1"/>
    <row r="9269" spans="15:17" hidden="1"/>
    <row r="9270" spans="15:17" hidden="1">
      <c r="O9270" s="28"/>
      <c r="P9270" s="28"/>
      <c r="Q9270" s="28"/>
    </row>
    <row r="9271" spans="15:17" hidden="1">
      <c r="O9271" s="28"/>
      <c r="P9271" s="28"/>
      <c r="Q9271" s="28"/>
    </row>
    <row r="9272" spans="15:17" hidden="1">
      <c r="O9272" s="28"/>
      <c r="P9272" s="28"/>
      <c r="Q9272" s="28"/>
    </row>
    <row r="9273" spans="15:17" hidden="1"/>
    <row r="9274" spans="15:17" hidden="1"/>
    <row r="9275" spans="15:17" hidden="1"/>
    <row r="9276" spans="15:17" hidden="1"/>
    <row r="9277" spans="15:17" hidden="1"/>
    <row r="9278" spans="15:17" hidden="1"/>
    <row r="9279" spans="15:17" hidden="1"/>
    <row r="9280" spans="15:17" hidden="1"/>
    <row r="9281" spans="15:17" hidden="1"/>
    <row r="9282" spans="15:17" hidden="1"/>
    <row r="9283" spans="15:17" hidden="1"/>
    <row r="9284" spans="15:17" hidden="1"/>
    <row r="9285" spans="15:17" hidden="1">
      <c r="O9285" s="28"/>
      <c r="P9285" s="28"/>
      <c r="Q9285" s="28"/>
    </row>
    <row r="9286" spans="15:17" hidden="1"/>
    <row r="9287" spans="15:17" hidden="1"/>
    <row r="9288" spans="15:17" hidden="1"/>
    <row r="9289" spans="15:17" hidden="1"/>
    <row r="9290" spans="15:17" hidden="1"/>
    <row r="9291" spans="15:17" hidden="1"/>
    <row r="9292" spans="15:17" hidden="1">
      <c r="O9292" s="28"/>
      <c r="P9292" s="28"/>
      <c r="Q9292" s="28"/>
    </row>
    <row r="9293" spans="15:17" hidden="1"/>
    <row r="9294" spans="15:17" hidden="1"/>
    <row r="9295" spans="15:17" hidden="1"/>
    <row r="9296" spans="15:17" hidden="1"/>
    <row r="9297" spans="15:17" hidden="1">
      <c r="O9297" s="28"/>
      <c r="P9297" s="28"/>
      <c r="Q9297" s="28"/>
    </row>
    <row r="9298" spans="15:17" hidden="1"/>
    <row r="9299" spans="15:17" hidden="1"/>
    <row r="9300" spans="15:17" hidden="1"/>
    <row r="9301" spans="15:17" hidden="1"/>
    <row r="9302" spans="15:17" hidden="1">
      <c r="O9302" s="28"/>
      <c r="P9302" s="28"/>
      <c r="Q9302" s="28"/>
    </row>
    <row r="9303" spans="15:17" hidden="1">
      <c r="O9303" s="28"/>
      <c r="P9303" s="28"/>
      <c r="Q9303" s="28"/>
    </row>
    <row r="9304" spans="15:17" hidden="1"/>
    <row r="9305" spans="15:17" hidden="1"/>
    <row r="9306" spans="15:17" hidden="1"/>
    <row r="9307" spans="15:17" hidden="1"/>
    <row r="9308" spans="15:17" hidden="1"/>
    <row r="9309" spans="15:17" hidden="1"/>
    <row r="9310" spans="15:17" hidden="1"/>
    <row r="9311" spans="15:17" hidden="1"/>
    <row r="9312" spans="15:17" hidden="1"/>
    <row r="9313" spans="15:17" hidden="1"/>
    <row r="9314" spans="15:17" hidden="1">
      <c r="O9314" s="28"/>
      <c r="P9314" s="28"/>
      <c r="Q9314" s="28"/>
    </row>
    <row r="9315" spans="15:17" hidden="1"/>
    <row r="9316" spans="15:17" hidden="1"/>
    <row r="9317" spans="15:17" hidden="1">
      <c r="O9317" s="28"/>
      <c r="P9317" s="28"/>
      <c r="Q9317" s="28"/>
    </row>
    <row r="9318" spans="15:17" hidden="1">
      <c r="O9318" s="28"/>
      <c r="P9318" s="28"/>
      <c r="Q9318" s="28"/>
    </row>
    <row r="9319" spans="15:17" hidden="1">
      <c r="O9319" s="28"/>
      <c r="P9319" s="28"/>
      <c r="Q9319" s="28"/>
    </row>
    <row r="9320" spans="15:17" hidden="1">
      <c r="O9320" s="180"/>
      <c r="P9320" s="180"/>
      <c r="Q9320" s="180"/>
    </row>
    <row r="9321" spans="15:17" hidden="1">
      <c r="O9321" s="179"/>
      <c r="P9321" s="179"/>
      <c r="Q9321" s="179"/>
    </row>
    <row r="9322" spans="15:17" hidden="1">
      <c r="O9322" s="179"/>
      <c r="P9322" s="179"/>
      <c r="Q9322" s="179"/>
    </row>
    <row r="9323" spans="15:17" hidden="1">
      <c r="O9323" s="180"/>
      <c r="P9323" s="180"/>
      <c r="Q9323" s="180"/>
    </row>
    <row r="9324" spans="15:17" hidden="1">
      <c r="O9324" s="28"/>
      <c r="P9324" s="28"/>
      <c r="Q9324" s="28"/>
    </row>
    <row r="9325" spans="15:17" hidden="1"/>
    <row r="9326" spans="15:17" hidden="1">
      <c r="O9326" s="28"/>
      <c r="P9326" s="28"/>
      <c r="Q9326" s="28"/>
    </row>
    <row r="9327" spans="15:17" hidden="1">
      <c r="O9327" s="28"/>
      <c r="P9327" s="28"/>
      <c r="Q9327" s="28"/>
    </row>
    <row r="9328" spans="15:17" hidden="1"/>
    <row r="9329" spans="15:17" hidden="1"/>
    <row r="9330" spans="15:17" hidden="1"/>
    <row r="9331" spans="15:17" hidden="1"/>
    <row r="9332" spans="15:17" hidden="1"/>
    <row r="9333" spans="15:17" hidden="1"/>
    <row r="9334" spans="15:17" hidden="1"/>
    <row r="9335" spans="15:17" hidden="1"/>
    <row r="9336" spans="15:17" hidden="1"/>
    <row r="9337" spans="15:17" hidden="1"/>
    <row r="9338" spans="15:17" hidden="1"/>
    <row r="9339" spans="15:17" hidden="1"/>
    <row r="9340" spans="15:17" hidden="1"/>
    <row r="9341" spans="15:17" hidden="1"/>
    <row r="9342" spans="15:17" hidden="1">
      <c r="O9342" s="28"/>
      <c r="P9342" s="28"/>
      <c r="Q9342" s="28"/>
    </row>
    <row r="9343" spans="15:17" hidden="1"/>
    <row r="9344" spans="15:17" hidden="1"/>
    <row r="9345" spans="15:17" hidden="1"/>
    <row r="9346" spans="15:17" hidden="1"/>
    <row r="9347" spans="15:17" hidden="1"/>
    <row r="9348" spans="15:17" hidden="1">
      <c r="O9348" s="28"/>
      <c r="P9348" s="28"/>
      <c r="Q9348" s="28"/>
    </row>
    <row r="9349" spans="15:17" hidden="1">
      <c r="O9349" s="28"/>
      <c r="P9349" s="28"/>
      <c r="Q9349" s="28"/>
    </row>
    <row r="9350" spans="15:17" hidden="1"/>
    <row r="9351" spans="15:17" hidden="1"/>
    <row r="9352" spans="15:17" hidden="1"/>
    <row r="9353" spans="15:17" hidden="1"/>
    <row r="9354" spans="15:17" hidden="1"/>
    <row r="9355" spans="15:17" hidden="1"/>
    <row r="9356" spans="15:17" hidden="1"/>
    <row r="9357" spans="15:17" hidden="1"/>
    <row r="9358" spans="15:17" hidden="1"/>
    <row r="9359" spans="15:17" hidden="1"/>
    <row r="9360" spans="15:17" hidden="1"/>
    <row r="9361" spans="15:17" hidden="1"/>
    <row r="9362" spans="15:17" hidden="1"/>
    <row r="9363" spans="15:17" hidden="1"/>
    <row r="9364" spans="15:17" hidden="1"/>
    <row r="9365" spans="15:17" hidden="1"/>
    <row r="9366" spans="15:17" hidden="1"/>
    <row r="9367" spans="15:17" hidden="1">
      <c r="O9367" s="28"/>
      <c r="P9367" s="28"/>
      <c r="Q9367" s="28"/>
    </row>
    <row r="9368" spans="15:17" hidden="1"/>
    <row r="9369" spans="15:17" hidden="1"/>
    <row r="9370" spans="15:17" hidden="1"/>
    <row r="9371" spans="15:17" hidden="1"/>
    <row r="9372" spans="15:17" hidden="1"/>
    <row r="9373" spans="15:17" hidden="1">
      <c r="O9373" s="28"/>
      <c r="P9373" s="28"/>
      <c r="Q9373" s="28"/>
    </row>
    <row r="9374" spans="15:17" hidden="1"/>
    <row r="9375" spans="15:17" hidden="1"/>
    <row r="9376" spans="15:17" hidden="1"/>
    <row r="9377" spans="15:17" hidden="1"/>
    <row r="9378" spans="15:17" hidden="1"/>
    <row r="9379" spans="15:17" hidden="1">
      <c r="O9379" s="28"/>
      <c r="P9379" s="28"/>
      <c r="Q9379" s="28"/>
    </row>
    <row r="9380" spans="15:17" hidden="1"/>
    <row r="9381" spans="15:17" hidden="1"/>
    <row r="9382" spans="15:17" hidden="1"/>
    <row r="9383" spans="15:17" hidden="1"/>
    <row r="9384" spans="15:17" hidden="1">
      <c r="O9384" s="28"/>
      <c r="P9384" s="28"/>
      <c r="Q9384" s="28"/>
    </row>
    <row r="9385" spans="15:17" hidden="1"/>
    <row r="9386" spans="15:17" hidden="1"/>
    <row r="9387" spans="15:17" hidden="1"/>
    <row r="9388" spans="15:17" hidden="1"/>
    <row r="9389" spans="15:17" hidden="1"/>
    <row r="9390" spans="15:17" hidden="1"/>
    <row r="9391" spans="15:17" hidden="1"/>
    <row r="9392" spans="15:17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spans="15:17" hidden="1"/>
    <row r="9410" spans="15:17" hidden="1"/>
    <row r="9411" spans="15:17" hidden="1"/>
    <row r="9412" spans="15:17" hidden="1"/>
    <row r="9413" spans="15:17" hidden="1">
      <c r="O9413" s="28"/>
      <c r="P9413" s="28"/>
      <c r="Q9413" s="28"/>
    </row>
    <row r="9414" spans="15:17" hidden="1"/>
    <row r="9415" spans="15:17" hidden="1"/>
    <row r="9416" spans="15:17" hidden="1">
      <c r="O9416" s="28"/>
      <c r="P9416" s="28"/>
      <c r="Q9416" s="28"/>
    </row>
    <row r="9417" spans="15:17" hidden="1">
      <c r="O9417" s="28"/>
      <c r="P9417" s="28"/>
      <c r="Q9417" s="28"/>
    </row>
    <row r="9418" spans="15:17" hidden="1"/>
    <row r="9419" spans="15:17" hidden="1"/>
    <row r="9420" spans="15:17" hidden="1"/>
    <row r="9421" spans="15:17" hidden="1"/>
    <row r="9422" spans="15:17" hidden="1"/>
    <row r="9423" spans="15:17" hidden="1"/>
    <row r="9424" spans="15:17" hidden="1"/>
    <row r="9425" spans="15:17" hidden="1"/>
    <row r="9426" spans="15:17" hidden="1">
      <c r="O9426" s="28"/>
      <c r="P9426" s="28"/>
      <c r="Q9426" s="28"/>
    </row>
    <row r="9427" spans="15:17" hidden="1">
      <c r="O9427" s="28"/>
      <c r="P9427" s="28"/>
      <c r="Q9427" s="28"/>
    </row>
    <row r="9428" spans="15:17" hidden="1"/>
    <row r="9429" spans="15:17" hidden="1"/>
    <row r="9430" spans="15:17" hidden="1">
      <c r="O9430" s="28"/>
      <c r="P9430" s="28"/>
      <c r="Q9430" s="28"/>
    </row>
    <row r="9431" spans="15:17" hidden="1"/>
    <row r="9432" spans="15:17" hidden="1"/>
    <row r="9433" spans="15:17" hidden="1"/>
    <row r="9434" spans="15:17" hidden="1"/>
    <row r="9435" spans="15:17" hidden="1"/>
    <row r="9436" spans="15:17" hidden="1"/>
    <row r="9437" spans="15:17" hidden="1"/>
    <row r="9438" spans="15:17" hidden="1"/>
    <row r="9439" spans="15:17" hidden="1"/>
    <row r="9440" spans="15:17" hidden="1"/>
    <row r="9441" spans="15:17" hidden="1">
      <c r="O9441" s="28"/>
      <c r="P9441" s="28"/>
      <c r="Q9441" s="28"/>
    </row>
    <row r="9442" spans="15:17" hidden="1">
      <c r="O9442" s="28"/>
      <c r="P9442" s="28"/>
      <c r="Q9442" s="28"/>
    </row>
    <row r="9443" spans="15:17" hidden="1"/>
    <row r="9444" spans="15:17" hidden="1"/>
    <row r="9445" spans="15:17" hidden="1"/>
    <row r="9446" spans="15:17" hidden="1"/>
    <row r="9447" spans="15:17" hidden="1"/>
    <row r="9448" spans="15:17" hidden="1"/>
    <row r="9449" spans="15:17" hidden="1"/>
    <row r="9450" spans="15:17" hidden="1"/>
    <row r="9451" spans="15:17" hidden="1"/>
    <row r="9452" spans="15:17" hidden="1"/>
    <row r="9453" spans="15:17" hidden="1"/>
    <row r="9454" spans="15:17" hidden="1">
      <c r="O9454" s="28"/>
      <c r="P9454" s="28"/>
      <c r="Q9454" s="28"/>
    </row>
    <row r="9455" spans="15:17" hidden="1">
      <c r="O9455" s="28"/>
      <c r="P9455" s="28"/>
      <c r="Q9455" s="28"/>
    </row>
    <row r="9456" spans="15:17" hidden="1"/>
    <row r="9457" spans="15:17" hidden="1"/>
    <row r="9458" spans="15:17" hidden="1"/>
    <row r="9459" spans="15:17" hidden="1"/>
    <row r="9460" spans="15:17" hidden="1"/>
    <row r="9461" spans="15:17" hidden="1"/>
    <row r="9462" spans="15:17" hidden="1"/>
    <row r="9463" spans="15:17" hidden="1"/>
    <row r="9464" spans="15:17" hidden="1">
      <c r="O9464" s="28"/>
      <c r="P9464" s="28"/>
      <c r="Q9464" s="28"/>
    </row>
    <row r="9465" spans="15:17" hidden="1">
      <c r="O9465" s="28"/>
      <c r="P9465" s="28"/>
      <c r="Q9465" s="28"/>
    </row>
    <row r="9466" spans="15:17" hidden="1"/>
    <row r="9467" spans="15:17" hidden="1"/>
    <row r="9468" spans="15:17" hidden="1"/>
    <row r="9469" spans="15:17" hidden="1"/>
    <row r="9470" spans="15:17" hidden="1"/>
    <row r="9471" spans="15:17" hidden="1"/>
    <row r="9472" spans="15:17" hidden="1"/>
    <row r="9473" spans="15:17" hidden="1"/>
    <row r="9474" spans="15:17" hidden="1"/>
    <row r="9475" spans="15:17" hidden="1">
      <c r="O9475" s="28"/>
      <c r="P9475" s="28"/>
      <c r="Q9475" s="28"/>
    </row>
    <row r="9476" spans="15:17" hidden="1">
      <c r="O9476" s="28"/>
      <c r="P9476" s="28"/>
      <c r="Q9476" s="28"/>
    </row>
    <row r="9477" spans="15:17" hidden="1"/>
    <row r="9478" spans="15:17" hidden="1"/>
    <row r="9479" spans="15:17" hidden="1"/>
    <row r="9480" spans="15:17" hidden="1"/>
    <row r="9481" spans="15:17" hidden="1"/>
    <row r="9482" spans="15:17" hidden="1"/>
    <row r="9483" spans="15:17" hidden="1"/>
    <row r="9484" spans="15:17" hidden="1"/>
    <row r="9485" spans="15:17" hidden="1"/>
    <row r="9486" spans="15:17" hidden="1"/>
    <row r="9487" spans="15:17" hidden="1"/>
    <row r="9488" spans="15:17" hidden="1"/>
    <row r="9489" spans="15:17" hidden="1">
      <c r="O9489" s="28"/>
      <c r="P9489" s="28"/>
      <c r="Q9489" s="28"/>
    </row>
    <row r="9490" spans="15:17" hidden="1">
      <c r="O9490" s="28"/>
      <c r="P9490" s="28"/>
      <c r="Q9490" s="28"/>
    </row>
    <row r="9491" spans="15:17" hidden="1">
      <c r="O9491" s="28"/>
      <c r="P9491" s="28"/>
      <c r="Q9491" s="28"/>
    </row>
    <row r="9492" spans="15:17" hidden="1"/>
    <row r="9493" spans="15:17" hidden="1"/>
    <row r="9494" spans="15:17" hidden="1"/>
    <row r="9495" spans="15:17" hidden="1"/>
    <row r="9496" spans="15:17" hidden="1"/>
    <row r="9497" spans="15:17" hidden="1">
      <c r="O9497" s="28"/>
      <c r="P9497" s="28"/>
      <c r="Q9497" s="28"/>
    </row>
    <row r="9498" spans="15:17" hidden="1">
      <c r="O9498" s="28"/>
      <c r="P9498" s="28"/>
      <c r="Q9498" s="28"/>
    </row>
    <row r="9499" spans="15:17" hidden="1">
      <c r="O9499" s="28"/>
      <c r="P9499" s="28"/>
      <c r="Q9499" s="28"/>
    </row>
    <row r="9500" spans="15:17" hidden="1"/>
    <row r="9501" spans="15:17" hidden="1"/>
    <row r="9502" spans="15:17" hidden="1"/>
    <row r="9503" spans="15:17" hidden="1"/>
    <row r="9504" spans="15:17" hidden="1"/>
    <row r="9505" spans="15:17" hidden="1"/>
    <row r="9506" spans="15:17" hidden="1"/>
    <row r="9507" spans="15:17" hidden="1"/>
    <row r="9508" spans="15:17" hidden="1"/>
    <row r="9509" spans="15:17" hidden="1"/>
    <row r="9510" spans="15:17" hidden="1"/>
    <row r="9511" spans="15:17" hidden="1"/>
    <row r="9512" spans="15:17" hidden="1">
      <c r="O9512" s="28"/>
      <c r="P9512" s="28"/>
      <c r="Q9512" s="28"/>
    </row>
    <row r="9513" spans="15:17" hidden="1"/>
    <row r="9514" spans="15:17" hidden="1"/>
    <row r="9515" spans="15:17" hidden="1"/>
    <row r="9516" spans="15:17" hidden="1"/>
    <row r="9517" spans="15:17" hidden="1"/>
    <row r="9518" spans="15:17" hidden="1"/>
    <row r="9519" spans="15:17" hidden="1">
      <c r="O9519" s="28"/>
      <c r="P9519" s="28"/>
      <c r="Q9519" s="28"/>
    </row>
    <row r="9520" spans="15:17" hidden="1"/>
    <row r="9521" spans="15:17" hidden="1"/>
    <row r="9522" spans="15:17" hidden="1"/>
    <row r="9523" spans="15:17" hidden="1"/>
    <row r="9524" spans="15:17" hidden="1">
      <c r="O9524" s="28"/>
      <c r="P9524" s="28"/>
      <c r="Q9524" s="28"/>
    </row>
    <row r="9525" spans="15:17" hidden="1"/>
    <row r="9526" spans="15:17" hidden="1"/>
    <row r="9527" spans="15:17" hidden="1"/>
    <row r="9528" spans="15:17" hidden="1"/>
    <row r="9529" spans="15:17" hidden="1">
      <c r="O9529" s="28"/>
      <c r="P9529" s="28"/>
      <c r="Q9529" s="28"/>
    </row>
    <row r="9530" spans="15:17" hidden="1">
      <c r="O9530" s="28"/>
      <c r="P9530" s="28"/>
      <c r="Q9530" s="28"/>
    </row>
    <row r="9531" spans="15:17" hidden="1"/>
    <row r="9532" spans="15:17" hidden="1"/>
    <row r="9533" spans="15:17" hidden="1"/>
    <row r="9534" spans="15:17" hidden="1"/>
    <row r="9535" spans="15:17" hidden="1"/>
    <row r="9536" spans="15:17" hidden="1"/>
    <row r="9537" spans="15:17" hidden="1"/>
    <row r="9538" spans="15:17" hidden="1"/>
    <row r="9539" spans="15:17" hidden="1"/>
    <row r="9540" spans="15:17" hidden="1"/>
    <row r="9541" spans="15:17" hidden="1">
      <c r="O9541" s="28"/>
      <c r="P9541" s="28"/>
      <c r="Q9541" s="28"/>
    </row>
    <row r="9542" spans="15:17" hidden="1"/>
    <row r="9543" spans="15:17" hidden="1"/>
    <row r="9544" spans="15:17" hidden="1">
      <c r="O9544" s="28"/>
      <c r="P9544" s="28"/>
      <c r="Q9544" s="28"/>
    </row>
    <row r="9545" spans="15:17" hidden="1">
      <c r="O9545" s="28"/>
      <c r="P9545" s="28"/>
      <c r="Q9545" s="28"/>
    </row>
    <row r="9546" spans="15:17" hidden="1">
      <c r="O9546" s="28"/>
      <c r="P9546" s="28"/>
      <c r="Q9546" s="28"/>
    </row>
    <row r="9547" spans="15:17" hidden="1">
      <c r="O9547" s="180"/>
      <c r="P9547" s="180"/>
      <c r="Q9547" s="180"/>
    </row>
    <row r="9548" spans="15:17" hidden="1">
      <c r="O9548" s="179"/>
      <c r="P9548" s="179"/>
      <c r="Q9548" s="179"/>
    </row>
    <row r="9549" spans="15:17" hidden="1">
      <c r="O9549" s="179"/>
      <c r="P9549" s="179"/>
      <c r="Q9549" s="179"/>
    </row>
    <row r="9550" spans="15:17" hidden="1">
      <c r="O9550" s="180"/>
      <c r="P9550" s="180"/>
      <c r="Q9550" s="180"/>
    </row>
    <row r="9551" spans="15:17" hidden="1">
      <c r="O9551" s="28"/>
      <c r="P9551" s="28"/>
      <c r="Q9551" s="28"/>
    </row>
    <row r="9552" spans="15:17" hidden="1"/>
    <row r="9553" spans="15:17" hidden="1">
      <c r="O9553" s="28"/>
      <c r="P9553" s="28"/>
      <c r="Q9553" s="28"/>
    </row>
    <row r="9554" spans="15:17" hidden="1">
      <c r="O9554" s="28"/>
      <c r="P9554" s="28"/>
      <c r="Q9554" s="28"/>
    </row>
    <row r="9555" spans="15:17" hidden="1"/>
    <row r="9556" spans="15:17" hidden="1"/>
    <row r="9557" spans="15:17" hidden="1"/>
    <row r="9558" spans="15:17" hidden="1"/>
    <row r="9559" spans="15:17" hidden="1"/>
    <row r="9560" spans="15:17" hidden="1"/>
    <row r="9561" spans="15:17" hidden="1"/>
    <row r="9562" spans="15:17" hidden="1"/>
    <row r="9563" spans="15:17" hidden="1"/>
    <row r="9564" spans="15:17" hidden="1"/>
    <row r="9565" spans="15:17" hidden="1"/>
    <row r="9566" spans="15:17" hidden="1"/>
    <row r="9567" spans="15:17" hidden="1"/>
    <row r="9568" spans="15:17" hidden="1"/>
    <row r="9569" spans="15:17" hidden="1">
      <c r="O9569" s="28"/>
      <c r="P9569" s="28"/>
      <c r="Q9569" s="28"/>
    </row>
    <row r="9570" spans="15:17" hidden="1"/>
    <row r="9571" spans="15:17" hidden="1"/>
    <row r="9572" spans="15:17" hidden="1"/>
    <row r="9573" spans="15:17" hidden="1"/>
    <row r="9574" spans="15:17" hidden="1"/>
    <row r="9575" spans="15:17" hidden="1">
      <c r="O9575" s="28"/>
      <c r="P9575" s="28"/>
      <c r="Q9575" s="28"/>
    </row>
    <row r="9576" spans="15:17" hidden="1">
      <c r="O9576" s="28"/>
      <c r="P9576" s="28"/>
      <c r="Q9576" s="28"/>
    </row>
    <row r="9577" spans="15:17" hidden="1"/>
    <row r="9578" spans="15:17" hidden="1"/>
    <row r="9579" spans="15:17" hidden="1"/>
    <row r="9580" spans="15:17" hidden="1"/>
    <row r="9581" spans="15:17" hidden="1"/>
    <row r="9582" spans="15:17" hidden="1"/>
    <row r="9583" spans="15:17" hidden="1"/>
    <row r="9584" spans="15:17" hidden="1"/>
    <row r="9585" spans="15:17" hidden="1"/>
    <row r="9586" spans="15:17" hidden="1"/>
    <row r="9587" spans="15:17" hidden="1"/>
    <row r="9588" spans="15:17" hidden="1"/>
    <row r="9589" spans="15:17" hidden="1"/>
    <row r="9590" spans="15:17" hidden="1"/>
    <row r="9591" spans="15:17" hidden="1"/>
    <row r="9592" spans="15:17" hidden="1"/>
    <row r="9593" spans="15:17" hidden="1"/>
    <row r="9594" spans="15:17" hidden="1">
      <c r="O9594" s="28"/>
      <c r="P9594" s="28"/>
      <c r="Q9594" s="28"/>
    </row>
    <row r="9595" spans="15:17" hidden="1"/>
    <row r="9596" spans="15:17" hidden="1"/>
    <row r="9597" spans="15:17" hidden="1"/>
    <row r="9598" spans="15:17" hidden="1"/>
    <row r="9599" spans="15:17" hidden="1"/>
    <row r="9600" spans="15:17" hidden="1">
      <c r="O9600" s="28"/>
      <c r="P9600" s="28"/>
      <c r="Q9600" s="28"/>
    </row>
    <row r="9601" spans="15:17" hidden="1"/>
    <row r="9602" spans="15:17" hidden="1"/>
    <row r="9603" spans="15:17" hidden="1"/>
    <row r="9604" spans="15:17" hidden="1"/>
    <row r="9605" spans="15:17" hidden="1"/>
    <row r="9606" spans="15:17" hidden="1">
      <c r="O9606" s="28"/>
      <c r="P9606" s="28"/>
      <c r="Q9606" s="28"/>
    </row>
    <row r="9607" spans="15:17" hidden="1"/>
    <row r="9608" spans="15:17" hidden="1"/>
    <row r="9609" spans="15:17" hidden="1"/>
    <row r="9610" spans="15:17" hidden="1"/>
    <row r="9611" spans="15:17" hidden="1">
      <c r="O9611" s="28"/>
      <c r="P9611" s="28"/>
      <c r="Q9611" s="28"/>
    </row>
    <row r="9612" spans="15:17" hidden="1"/>
    <row r="9613" spans="15:17" hidden="1"/>
    <row r="9614" spans="15:17" hidden="1"/>
    <row r="9615" spans="15:17" hidden="1"/>
    <row r="9616" spans="15:17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spans="15:17" hidden="1"/>
    <row r="9634" spans="15:17" hidden="1"/>
    <row r="9635" spans="15:17" hidden="1"/>
    <row r="9636" spans="15:17" hidden="1"/>
    <row r="9637" spans="15:17" hidden="1"/>
    <row r="9638" spans="15:17" hidden="1"/>
    <row r="9639" spans="15:17" hidden="1"/>
    <row r="9640" spans="15:17" hidden="1">
      <c r="O9640" s="28"/>
      <c r="P9640" s="28"/>
      <c r="Q9640" s="28"/>
    </row>
    <row r="9641" spans="15:17" hidden="1"/>
    <row r="9642" spans="15:17" hidden="1"/>
    <row r="9643" spans="15:17" hidden="1">
      <c r="O9643" s="28"/>
      <c r="P9643" s="28"/>
      <c r="Q9643" s="28"/>
    </row>
    <row r="9644" spans="15:17" hidden="1">
      <c r="O9644" s="28"/>
      <c r="P9644" s="28"/>
      <c r="Q9644" s="28"/>
    </row>
    <row r="9645" spans="15:17" hidden="1"/>
    <row r="9646" spans="15:17" hidden="1"/>
    <row r="9647" spans="15:17" hidden="1"/>
    <row r="9648" spans="15:17" hidden="1"/>
    <row r="9649" spans="15:17" hidden="1"/>
    <row r="9650" spans="15:17" hidden="1"/>
    <row r="9651" spans="15:17" hidden="1"/>
    <row r="9652" spans="15:17" hidden="1"/>
    <row r="9653" spans="15:17" hidden="1">
      <c r="O9653" s="28"/>
      <c r="P9653" s="28"/>
      <c r="Q9653" s="28"/>
    </row>
    <row r="9654" spans="15:17" hidden="1">
      <c r="O9654" s="28"/>
      <c r="P9654" s="28"/>
      <c r="Q9654" s="28"/>
    </row>
    <row r="9655" spans="15:17" hidden="1"/>
    <row r="9656" spans="15:17" hidden="1"/>
    <row r="9657" spans="15:17" hidden="1">
      <c r="O9657" s="28"/>
      <c r="P9657" s="28"/>
      <c r="Q9657" s="28"/>
    </row>
    <row r="9658" spans="15:17" hidden="1"/>
    <row r="9659" spans="15:17" hidden="1"/>
    <row r="9660" spans="15:17" hidden="1"/>
    <row r="9661" spans="15:17" hidden="1"/>
    <row r="9662" spans="15:17" hidden="1"/>
    <row r="9663" spans="15:17" hidden="1"/>
    <row r="9664" spans="15:17" hidden="1"/>
    <row r="9665" spans="15:17" hidden="1"/>
    <row r="9666" spans="15:17" hidden="1"/>
    <row r="9667" spans="15:17" hidden="1"/>
    <row r="9668" spans="15:17" hidden="1">
      <c r="O9668" s="28"/>
      <c r="P9668" s="28"/>
      <c r="Q9668" s="28"/>
    </row>
    <row r="9669" spans="15:17" hidden="1">
      <c r="O9669" s="28"/>
      <c r="P9669" s="28"/>
      <c r="Q9669" s="28"/>
    </row>
    <row r="9670" spans="15:17" hidden="1"/>
    <row r="9671" spans="15:17" hidden="1"/>
    <row r="9672" spans="15:17" hidden="1"/>
    <row r="9673" spans="15:17" hidden="1"/>
    <row r="9674" spans="15:17" hidden="1"/>
    <row r="9675" spans="15:17" hidden="1"/>
    <row r="9676" spans="15:17" hidden="1"/>
    <row r="9677" spans="15:17" hidden="1"/>
    <row r="9678" spans="15:17" hidden="1"/>
    <row r="9679" spans="15:17" hidden="1"/>
    <row r="9680" spans="15:17" hidden="1"/>
    <row r="9681" spans="15:17" hidden="1">
      <c r="O9681" s="28"/>
      <c r="P9681" s="28"/>
      <c r="Q9681" s="28"/>
    </row>
    <row r="9682" spans="15:17" hidden="1">
      <c r="O9682" s="28"/>
      <c r="P9682" s="28"/>
      <c r="Q9682" s="28"/>
    </row>
    <row r="9683" spans="15:17" hidden="1"/>
    <row r="9684" spans="15:17" hidden="1"/>
    <row r="9685" spans="15:17" hidden="1"/>
    <row r="9686" spans="15:17" hidden="1"/>
    <row r="9687" spans="15:17" hidden="1"/>
    <row r="9688" spans="15:17" hidden="1"/>
    <row r="9689" spans="15:17" hidden="1"/>
    <row r="9690" spans="15:17" hidden="1"/>
    <row r="9691" spans="15:17" hidden="1">
      <c r="O9691" s="28"/>
      <c r="P9691" s="28"/>
      <c r="Q9691" s="28"/>
    </row>
    <row r="9692" spans="15:17" hidden="1">
      <c r="O9692" s="28"/>
      <c r="P9692" s="28"/>
      <c r="Q9692" s="28"/>
    </row>
    <row r="9693" spans="15:17" hidden="1"/>
    <row r="9694" spans="15:17" hidden="1"/>
    <row r="9695" spans="15:17" hidden="1"/>
    <row r="9696" spans="15:17" hidden="1"/>
    <row r="9697" spans="15:17" hidden="1"/>
    <row r="9698" spans="15:17" hidden="1"/>
    <row r="9699" spans="15:17" hidden="1"/>
    <row r="9700" spans="15:17" hidden="1"/>
    <row r="9701" spans="15:17" hidden="1"/>
    <row r="9702" spans="15:17" hidden="1">
      <c r="O9702" s="28"/>
      <c r="P9702" s="28"/>
      <c r="Q9702" s="28"/>
    </row>
    <row r="9703" spans="15:17" hidden="1">
      <c r="O9703" s="28"/>
      <c r="P9703" s="28"/>
      <c r="Q9703" s="28"/>
    </row>
    <row r="9704" spans="15:17" hidden="1"/>
    <row r="9705" spans="15:17" hidden="1"/>
    <row r="9706" spans="15:17" hidden="1"/>
    <row r="9707" spans="15:17" hidden="1"/>
    <row r="9708" spans="15:17" hidden="1"/>
    <row r="9709" spans="15:17" hidden="1"/>
    <row r="9710" spans="15:17" hidden="1"/>
    <row r="9711" spans="15:17" hidden="1"/>
    <row r="9712" spans="15:17" hidden="1"/>
    <row r="9713" spans="15:17" hidden="1"/>
    <row r="9714" spans="15:17" hidden="1"/>
    <row r="9715" spans="15:17" hidden="1"/>
    <row r="9716" spans="15:17" hidden="1">
      <c r="O9716" s="28"/>
      <c r="P9716" s="28"/>
      <c r="Q9716" s="28"/>
    </row>
    <row r="9717" spans="15:17" hidden="1">
      <c r="O9717" s="28"/>
      <c r="P9717" s="28"/>
      <c r="Q9717" s="28"/>
    </row>
    <row r="9718" spans="15:17" hidden="1">
      <c r="O9718" s="28"/>
      <c r="P9718" s="28"/>
      <c r="Q9718" s="28"/>
    </row>
    <row r="9719" spans="15:17" hidden="1"/>
    <row r="9720" spans="15:17" hidden="1"/>
    <row r="9721" spans="15:17" hidden="1"/>
    <row r="9722" spans="15:17" hidden="1"/>
    <row r="9723" spans="15:17" hidden="1"/>
    <row r="9724" spans="15:17" hidden="1">
      <c r="O9724" s="28"/>
      <c r="P9724" s="28"/>
      <c r="Q9724" s="28"/>
    </row>
    <row r="9725" spans="15:17" hidden="1">
      <c r="O9725" s="28"/>
      <c r="P9725" s="28"/>
      <c r="Q9725" s="28"/>
    </row>
    <row r="9726" spans="15:17" hidden="1">
      <c r="O9726" s="28"/>
      <c r="P9726" s="28"/>
      <c r="Q9726" s="28"/>
    </row>
    <row r="9727" spans="15:17" hidden="1"/>
    <row r="9728" spans="15:17" hidden="1"/>
    <row r="9729" spans="15:17" hidden="1"/>
    <row r="9730" spans="15:17" hidden="1"/>
    <row r="9731" spans="15:17" hidden="1"/>
    <row r="9732" spans="15:17" hidden="1"/>
    <row r="9733" spans="15:17" hidden="1"/>
    <row r="9734" spans="15:17" hidden="1"/>
    <row r="9735" spans="15:17" hidden="1"/>
    <row r="9736" spans="15:17" hidden="1"/>
    <row r="9737" spans="15:17" hidden="1"/>
    <row r="9738" spans="15:17" hidden="1"/>
    <row r="9739" spans="15:17" hidden="1">
      <c r="O9739" s="28"/>
      <c r="P9739" s="28"/>
      <c r="Q9739" s="28"/>
    </row>
    <row r="9740" spans="15:17" hidden="1"/>
    <row r="9741" spans="15:17" hidden="1"/>
    <row r="9742" spans="15:17" hidden="1"/>
    <row r="9743" spans="15:17" hidden="1"/>
    <row r="9744" spans="15:17" hidden="1"/>
    <row r="9745" spans="15:17" hidden="1"/>
    <row r="9746" spans="15:17" hidden="1">
      <c r="O9746" s="28"/>
      <c r="P9746" s="28"/>
      <c r="Q9746" s="28"/>
    </row>
    <row r="9747" spans="15:17" hidden="1"/>
    <row r="9748" spans="15:17" hidden="1"/>
    <row r="9749" spans="15:17" hidden="1"/>
    <row r="9750" spans="15:17" hidden="1"/>
    <row r="9751" spans="15:17" hidden="1">
      <c r="O9751" s="28"/>
      <c r="P9751" s="28"/>
      <c r="Q9751" s="28"/>
    </row>
    <row r="9752" spans="15:17" hidden="1"/>
    <row r="9753" spans="15:17" hidden="1"/>
    <row r="9754" spans="15:17" hidden="1"/>
    <row r="9755" spans="15:17" hidden="1"/>
    <row r="9756" spans="15:17" hidden="1">
      <c r="O9756" s="28"/>
      <c r="P9756" s="28"/>
      <c r="Q9756" s="28"/>
    </row>
    <row r="9757" spans="15:17" hidden="1">
      <c r="O9757" s="28"/>
      <c r="P9757" s="28"/>
      <c r="Q9757" s="28"/>
    </row>
    <row r="9758" spans="15:17" hidden="1"/>
    <row r="9759" spans="15:17" hidden="1"/>
    <row r="9760" spans="15:17" hidden="1"/>
    <row r="9761" spans="15:17" hidden="1"/>
    <row r="9762" spans="15:17" hidden="1"/>
    <row r="9763" spans="15:17" hidden="1"/>
    <row r="9764" spans="15:17" hidden="1"/>
    <row r="9765" spans="15:17" hidden="1"/>
    <row r="9766" spans="15:17" hidden="1"/>
    <row r="9767" spans="15:17" hidden="1"/>
    <row r="9768" spans="15:17" hidden="1">
      <c r="O9768" s="28"/>
      <c r="P9768" s="28"/>
      <c r="Q9768" s="28"/>
    </row>
    <row r="9769" spans="15:17" hidden="1"/>
    <row r="9770" spans="15:17" hidden="1"/>
    <row r="9771" spans="15:17" hidden="1">
      <c r="O9771" s="28"/>
      <c r="P9771" s="28"/>
      <c r="Q9771" s="28"/>
    </row>
    <row r="9772" spans="15:17" hidden="1">
      <c r="O9772" s="28"/>
      <c r="P9772" s="28"/>
      <c r="Q9772" s="28"/>
    </row>
    <row r="9773" spans="15:17" hidden="1">
      <c r="O9773" s="28"/>
      <c r="P9773" s="28"/>
      <c r="Q9773" s="28"/>
    </row>
    <row r="9774" spans="15:17" hidden="1">
      <c r="O9774" s="180"/>
      <c r="P9774" s="180"/>
      <c r="Q9774" s="180"/>
    </row>
    <row r="9775" spans="15:17" hidden="1">
      <c r="O9775" s="179"/>
      <c r="P9775" s="179"/>
      <c r="Q9775" s="179"/>
    </row>
    <row r="9776" spans="15:17" hidden="1">
      <c r="O9776" s="179"/>
      <c r="P9776" s="179"/>
      <c r="Q9776" s="179"/>
    </row>
    <row r="9777" spans="15:17" hidden="1">
      <c r="O9777" s="180"/>
      <c r="P9777" s="180"/>
      <c r="Q9777" s="180"/>
    </row>
    <row r="9778" spans="15:17" hidden="1">
      <c r="O9778" s="28"/>
      <c r="P9778" s="28"/>
      <c r="Q9778" s="28"/>
    </row>
    <row r="9779" spans="15:17" hidden="1"/>
    <row r="9780" spans="15:17" hidden="1">
      <c r="O9780" s="28"/>
      <c r="P9780" s="28"/>
      <c r="Q9780" s="28"/>
    </row>
    <row r="9781" spans="15:17" hidden="1">
      <c r="O9781" s="28"/>
      <c r="P9781" s="28"/>
      <c r="Q9781" s="28"/>
    </row>
    <row r="9782" spans="15:17" hidden="1"/>
    <row r="9783" spans="15:17" hidden="1"/>
    <row r="9784" spans="15:17" hidden="1"/>
    <row r="9785" spans="15:17" hidden="1"/>
    <row r="9786" spans="15:17" hidden="1"/>
    <row r="9787" spans="15:17" hidden="1"/>
    <row r="9788" spans="15:17" hidden="1"/>
    <row r="9789" spans="15:17" hidden="1"/>
    <row r="9790" spans="15:17" hidden="1"/>
    <row r="9791" spans="15:17" hidden="1"/>
    <row r="9792" spans="15:17" hidden="1"/>
    <row r="9793" spans="15:17" hidden="1"/>
    <row r="9794" spans="15:17" hidden="1"/>
    <row r="9795" spans="15:17" hidden="1"/>
    <row r="9796" spans="15:17" hidden="1">
      <c r="O9796" s="28"/>
      <c r="P9796" s="28"/>
      <c r="Q9796" s="28"/>
    </row>
    <row r="9797" spans="15:17" hidden="1"/>
    <row r="9798" spans="15:17" hidden="1"/>
    <row r="9799" spans="15:17" hidden="1"/>
    <row r="9800" spans="15:17" hidden="1"/>
    <row r="9801" spans="15:17" hidden="1"/>
    <row r="9802" spans="15:17" hidden="1">
      <c r="O9802" s="28"/>
      <c r="P9802" s="28"/>
      <c r="Q9802" s="28"/>
    </row>
    <row r="9803" spans="15:17" hidden="1">
      <c r="O9803" s="28"/>
      <c r="P9803" s="28"/>
      <c r="Q9803" s="28"/>
    </row>
    <row r="9804" spans="15:17" hidden="1"/>
    <row r="9805" spans="15:17" hidden="1"/>
    <row r="9806" spans="15:17" hidden="1"/>
    <row r="9807" spans="15:17" hidden="1"/>
    <row r="9808" spans="15:17" hidden="1"/>
    <row r="9809" spans="15:17" hidden="1"/>
    <row r="9810" spans="15:17" hidden="1"/>
    <row r="9811" spans="15:17" hidden="1"/>
    <row r="9812" spans="15:17" hidden="1"/>
    <row r="9813" spans="15:17" hidden="1"/>
    <row r="9814" spans="15:17" hidden="1"/>
    <row r="9815" spans="15:17" hidden="1"/>
    <row r="9816" spans="15:17" hidden="1"/>
    <row r="9817" spans="15:17" hidden="1"/>
    <row r="9818" spans="15:17" hidden="1"/>
    <row r="9819" spans="15:17" hidden="1"/>
    <row r="9820" spans="15:17" hidden="1"/>
    <row r="9821" spans="15:17" hidden="1">
      <c r="O9821" s="28"/>
      <c r="P9821" s="28"/>
      <c r="Q9821" s="28"/>
    </row>
    <row r="9822" spans="15:17" hidden="1"/>
    <row r="9823" spans="15:17" hidden="1"/>
    <row r="9824" spans="15:17" hidden="1"/>
    <row r="9825" spans="15:17" hidden="1"/>
    <row r="9826" spans="15:17" hidden="1"/>
    <row r="9827" spans="15:17" hidden="1">
      <c r="O9827" s="28"/>
      <c r="P9827" s="28"/>
      <c r="Q9827" s="28"/>
    </row>
    <row r="9828" spans="15:17" hidden="1"/>
    <row r="9829" spans="15:17" hidden="1"/>
    <row r="9830" spans="15:17" hidden="1"/>
    <row r="9831" spans="15:17" hidden="1"/>
    <row r="9832" spans="15:17" hidden="1"/>
    <row r="9833" spans="15:17" hidden="1">
      <c r="O9833" s="28"/>
      <c r="P9833" s="28"/>
      <c r="Q9833" s="28"/>
    </row>
    <row r="9834" spans="15:17" hidden="1"/>
    <row r="9835" spans="15:17" hidden="1"/>
    <row r="9836" spans="15:17" hidden="1"/>
    <row r="9837" spans="15:17" hidden="1"/>
    <row r="9838" spans="15:17" hidden="1">
      <c r="O9838" s="28"/>
      <c r="P9838" s="28"/>
      <c r="Q9838" s="28"/>
    </row>
    <row r="9839" spans="15:17" hidden="1"/>
    <row r="9840" spans="15:17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spans="15:17" hidden="1"/>
    <row r="9858" spans="15:17" hidden="1"/>
    <row r="9859" spans="15:17" hidden="1"/>
    <row r="9860" spans="15:17" hidden="1"/>
    <row r="9861" spans="15:17" hidden="1"/>
    <row r="9862" spans="15:17" hidden="1"/>
    <row r="9863" spans="15:17" hidden="1"/>
    <row r="9864" spans="15:17" hidden="1"/>
    <row r="9865" spans="15:17" hidden="1"/>
    <row r="9866" spans="15:17" hidden="1"/>
    <row r="9867" spans="15:17" hidden="1">
      <c r="O9867" s="28"/>
      <c r="P9867" s="28"/>
      <c r="Q9867" s="28"/>
    </row>
    <row r="9868" spans="15:17" hidden="1"/>
    <row r="9869" spans="15:17" hidden="1"/>
    <row r="9870" spans="15:17" hidden="1">
      <c r="O9870" s="28"/>
      <c r="P9870" s="28"/>
      <c r="Q9870" s="28"/>
    </row>
    <row r="9871" spans="15:17" hidden="1">
      <c r="O9871" s="28"/>
      <c r="P9871" s="28"/>
      <c r="Q9871" s="28"/>
    </row>
    <row r="9872" spans="15:17" hidden="1"/>
    <row r="9873" spans="15:17" hidden="1"/>
    <row r="9874" spans="15:17" hidden="1"/>
    <row r="9875" spans="15:17" hidden="1"/>
    <row r="9876" spans="15:17" hidden="1"/>
    <row r="9877" spans="15:17" hidden="1"/>
    <row r="9878" spans="15:17" hidden="1"/>
    <row r="9879" spans="15:17" hidden="1"/>
    <row r="9880" spans="15:17" hidden="1">
      <c r="O9880" s="28"/>
      <c r="P9880" s="28"/>
      <c r="Q9880" s="28"/>
    </row>
    <row r="9881" spans="15:17" hidden="1">
      <c r="O9881" s="28"/>
      <c r="P9881" s="28"/>
      <c r="Q9881" s="28"/>
    </row>
    <row r="9882" spans="15:17" hidden="1"/>
    <row r="9883" spans="15:17" hidden="1"/>
    <row r="9884" spans="15:17" hidden="1">
      <c r="O9884" s="28"/>
      <c r="P9884" s="28"/>
      <c r="Q9884" s="28"/>
    </row>
    <row r="9885" spans="15:17" hidden="1"/>
    <row r="9886" spans="15:17" hidden="1"/>
    <row r="9887" spans="15:17" hidden="1"/>
    <row r="9888" spans="15:17" hidden="1"/>
    <row r="9889" spans="15:17" hidden="1"/>
    <row r="9890" spans="15:17" hidden="1"/>
    <row r="9891" spans="15:17" hidden="1"/>
    <row r="9892" spans="15:17" hidden="1"/>
    <row r="9893" spans="15:17" hidden="1"/>
    <row r="9894" spans="15:17" hidden="1"/>
    <row r="9895" spans="15:17" hidden="1">
      <c r="O9895" s="28"/>
      <c r="P9895" s="28"/>
      <c r="Q9895" s="28"/>
    </row>
    <row r="9896" spans="15:17" hidden="1">
      <c r="O9896" s="28"/>
      <c r="P9896" s="28"/>
      <c r="Q9896" s="28"/>
    </row>
    <row r="9897" spans="15:17" hidden="1"/>
    <row r="9898" spans="15:17" hidden="1"/>
    <row r="9899" spans="15:17" hidden="1"/>
    <row r="9900" spans="15:17" hidden="1"/>
    <row r="9901" spans="15:17" hidden="1"/>
    <row r="9902" spans="15:17" hidden="1"/>
    <row r="9903" spans="15:17" hidden="1"/>
    <row r="9904" spans="15:17" hidden="1"/>
    <row r="9905" spans="15:17" hidden="1"/>
    <row r="9906" spans="15:17" hidden="1"/>
    <row r="9907" spans="15:17" hidden="1"/>
    <row r="9908" spans="15:17" hidden="1">
      <c r="O9908" s="28"/>
      <c r="P9908" s="28"/>
      <c r="Q9908" s="28"/>
    </row>
    <row r="9909" spans="15:17" hidden="1">
      <c r="O9909" s="28"/>
      <c r="P9909" s="28"/>
      <c r="Q9909" s="28"/>
    </row>
    <row r="9910" spans="15:17" hidden="1"/>
    <row r="9911" spans="15:17" hidden="1"/>
    <row r="9912" spans="15:17" hidden="1"/>
    <row r="9913" spans="15:17" hidden="1"/>
    <row r="9914" spans="15:17" hidden="1"/>
    <row r="9915" spans="15:17" hidden="1"/>
    <row r="9916" spans="15:17" hidden="1"/>
    <row r="9917" spans="15:17" hidden="1"/>
    <row r="9918" spans="15:17" hidden="1">
      <c r="O9918" s="28"/>
      <c r="P9918" s="28"/>
      <c r="Q9918" s="28"/>
    </row>
    <row r="9919" spans="15:17" hidden="1">
      <c r="O9919" s="28"/>
      <c r="P9919" s="28"/>
      <c r="Q9919" s="28"/>
    </row>
    <row r="9920" spans="15:17" hidden="1"/>
    <row r="9921" spans="15:17" hidden="1"/>
    <row r="9922" spans="15:17" hidden="1"/>
    <row r="9923" spans="15:17" hidden="1"/>
    <row r="9924" spans="15:17" hidden="1"/>
    <row r="9925" spans="15:17" hidden="1"/>
    <row r="9926" spans="15:17" hidden="1"/>
    <row r="9927" spans="15:17" hidden="1"/>
    <row r="9928" spans="15:17" hidden="1"/>
    <row r="9929" spans="15:17" hidden="1">
      <c r="O9929" s="28"/>
      <c r="P9929" s="28"/>
      <c r="Q9929" s="28"/>
    </row>
    <row r="9930" spans="15:17" hidden="1">
      <c r="O9930" s="28"/>
      <c r="P9930" s="28"/>
      <c r="Q9930" s="28"/>
    </row>
    <row r="9931" spans="15:17" hidden="1"/>
    <row r="9932" spans="15:17" hidden="1"/>
    <row r="9933" spans="15:17" hidden="1"/>
    <row r="9934" spans="15:17" hidden="1"/>
    <row r="9935" spans="15:17" hidden="1"/>
    <row r="9936" spans="15:17" hidden="1"/>
    <row r="9937" spans="15:17" hidden="1"/>
    <row r="9938" spans="15:17" hidden="1"/>
    <row r="9939" spans="15:17" hidden="1"/>
    <row r="9940" spans="15:17" hidden="1"/>
    <row r="9941" spans="15:17" hidden="1"/>
    <row r="9942" spans="15:17" hidden="1"/>
    <row r="9943" spans="15:17" hidden="1">
      <c r="O9943" s="28"/>
      <c r="P9943" s="28"/>
      <c r="Q9943" s="28"/>
    </row>
    <row r="9944" spans="15:17" hidden="1">
      <c r="O9944" s="28"/>
      <c r="P9944" s="28"/>
      <c r="Q9944" s="28"/>
    </row>
    <row r="9945" spans="15:17" hidden="1">
      <c r="O9945" s="28"/>
      <c r="P9945" s="28"/>
      <c r="Q9945" s="28"/>
    </row>
    <row r="9946" spans="15:17" hidden="1"/>
    <row r="9947" spans="15:17" hidden="1"/>
    <row r="9948" spans="15:17" hidden="1"/>
    <row r="9949" spans="15:17" hidden="1"/>
    <row r="9950" spans="15:17" hidden="1"/>
    <row r="9951" spans="15:17" hidden="1">
      <c r="O9951" s="28"/>
      <c r="P9951" s="28"/>
      <c r="Q9951" s="28"/>
    </row>
    <row r="9952" spans="15:17" hidden="1">
      <c r="O9952" s="28"/>
      <c r="P9952" s="28"/>
      <c r="Q9952" s="28"/>
    </row>
    <row r="9953" spans="15:17" hidden="1">
      <c r="O9953" s="28"/>
      <c r="P9953" s="28"/>
      <c r="Q9953" s="28"/>
    </row>
    <row r="9954" spans="15:17" hidden="1"/>
    <row r="9955" spans="15:17" hidden="1"/>
    <row r="9956" spans="15:17" hidden="1"/>
    <row r="9957" spans="15:17" hidden="1"/>
    <row r="9958" spans="15:17" hidden="1"/>
    <row r="9959" spans="15:17" hidden="1"/>
    <row r="9960" spans="15:17" hidden="1"/>
    <row r="9961" spans="15:17" hidden="1"/>
    <row r="9962" spans="15:17" hidden="1"/>
    <row r="9963" spans="15:17" hidden="1"/>
    <row r="9964" spans="15:17" hidden="1"/>
    <row r="9965" spans="15:17" hidden="1"/>
    <row r="9966" spans="15:17" hidden="1">
      <c r="O9966" s="28"/>
      <c r="P9966" s="28"/>
      <c r="Q9966" s="28"/>
    </row>
    <row r="9967" spans="15:17" hidden="1"/>
    <row r="9968" spans="15:17" hidden="1"/>
    <row r="9969" spans="15:17" hidden="1"/>
    <row r="9970" spans="15:17" hidden="1"/>
    <row r="9971" spans="15:17" hidden="1"/>
    <row r="9972" spans="15:17" hidden="1"/>
    <row r="9973" spans="15:17" hidden="1">
      <c r="O9973" s="28"/>
      <c r="P9973" s="28"/>
      <c r="Q9973" s="28"/>
    </row>
    <row r="9974" spans="15:17" hidden="1"/>
    <row r="9975" spans="15:17" hidden="1"/>
    <row r="9976" spans="15:17" hidden="1"/>
    <row r="9977" spans="15:17" hidden="1"/>
    <row r="9978" spans="15:17" hidden="1">
      <c r="O9978" s="28"/>
      <c r="P9978" s="28"/>
      <c r="Q9978" s="28"/>
    </row>
    <row r="9979" spans="15:17" hidden="1"/>
    <row r="9980" spans="15:17" hidden="1"/>
    <row r="9981" spans="15:17" hidden="1"/>
    <row r="9982" spans="15:17" hidden="1"/>
    <row r="9983" spans="15:17" hidden="1">
      <c r="O9983" s="28"/>
      <c r="P9983" s="28"/>
      <c r="Q9983" s="28"/>
    </row>
    <row r="9984" spans="15:17" hidden="1">
      <c r="O9984" s="28"/>
      <c r="P9984" s="28"/>
      <c r="Q9984" s="28"/>
    </row>
    <row r="9985" spans="15:17" hidden="1"/>
    <row r="9986" spans="15:17" hidden="1"/>
    <row r="9987" spans="15:17" hidden="1"/>
    <row r="9988" spans="15:17" hidden="1"/>
    <row r="9989" spans="15:17" hidden="1"/>
    <row r="9990" spans="15:17" hidden="1"/>
    <row r="9991" spans="15:17" hidden="1"/>
    <row r="9992" spans="15:17" hidden="1"/>
    <row r="9993" spans="15:17" hidden="1"/>
    <row r="9994" spans="15:17" hidden="1"/>
    <row r="9995" spans="15:17" hidden="1">
      <c r="O9995" s="28"/>
      <c r="P9995" s="28"/>
      <c r="Q9995" s="28"/>
    </row>
    <row r="9996" spans="15:17" hidden="1"/>
    <row r="9997" spans="15:17" hidden="1"/>
    <row r="9998" spans="15:17" hidden="1">
      <c r="O9998" s="28"/>
      <c r="P9998" s="28"/>
      <c r="Q9998" s="28"/>
    </row>
    <row r="9999" spans="15:17" hidden="1">
      <c r="O9999" s="28"/>
      <c r="P9999" s="28"/>
      <c r="Q9999" s="28"/>
    </row>
    <row r="10000" spans="15:17" hidden="1">
      <c r="O10000" s="28"/>
      <c r="P10000" s="28"/>
      <c r="Q10000" s="28"/>
    </row>
    <row r="10001" spans="15:17" hidden="1">
      <c r="O10001" s="180"/>
      <c r="P10001" s="180"/>
      <c r="Q10001" s="180"/>
    </row>
    <row r="10002" spans="15:17" hidden="1">
      <c r="O10002" s="179"/>
      <c r="P10002" s="179"/>
      <c r="Q10002" s="179"/>
    </row>
    <row r="10003" spans="15:17" hidden="1">
      <c r="O10003" s="179"/>
      <c r="P10003" s="179"/>
      <c r="Q10003" s="179"/>
    </row>
    <row r="10004" spans="15:17" hidden="1">
      <c r="O10004" s="180"/>
      <c r="P10004" s="180"/>
      <c r="Q10004" s="180"/>
    </row>
    <row r="10005" spans="15:17" hidden="1">
      <c r="O10005" s="28"/>
      <c r="P10005" s="28"/>
      <c r="Q10005" s="28"/>
    </row>
    <row r="10006" spans="15:17" hidden="1"/>
    <row r="10007" spans="15:17" hidden="1">
      <c r="O10007" s="28"/>
      <c r="P10007" s="28"/>
      <c r="Q10007" s="28"/>
    </row>
    <row r="10008" spans="15:17" hidden="1">
      <c r="O10008" s="28"/>
      <c r="P10008" s="28"/>
      <c r="Q10008" s="28"/>
    </row>
    <row r="10009" spans="15:17" hidden="1"/>
    <row r="10010" spans="15:17" hidden="1"/>
    <row r="10011" spans="15:17" hidden="1"/>
    <row r="10012" spans="15:17" hidden="1"/>
    <row r="10013" spans="15:17" hidden="1"/>
    <row r="10014" spans="15:17" hidden="1"/>
    <row r="10015" spans="15:17" hidden="1"/>
    <row r="10016" spans="15:17" hidden="1"/>
    <row r="10017" spans="15:17" hidden="1"/>
    <row r="10018" spans="15:17" hidden="1"/>
    <row r="10019" spans="15:17" hidden="1"/>
    <row r="10020" spans="15:17" hidden="1"/>
    <row r="10021" spans="15:17" hidden="1"/>
    <row r="10022" spans="15:17" hidden="1"/>
    <row r="10023" spans="15:17" hidden="1">
      <c r="O10023" s="28"/>
      <c r="P10023" s="28"/>
      <c r="Q10023" s="28"/>
    </row>
    <row r="10024" spans="15:17" hidden="1"/>
    <row r="10025" spans="15:17" hidden="1"/>
    <row r="10026" spans="15:17" hidden="1"/>
    <row r="10027" spans="15:17" hidden="1"/>
    <row r="10028" spans="15:17" hidden="1"/>
    <row r="10029" spans="15:17" hidden="1">
      <c r="O10029" s="28"/>
      <c r="P10029" s="28"/>
      <c r="Q10029" s="28"/>
    </row>
    <row r="10030" spans="15:17" hidden="1">
      <c r="O10030" s="28"/>
      <c r="P10030" s="28"/>
      <c r="Q10030" s="28"/>
    </row>
    <row r="10031" spans="15:17" hidden="1"/>
    <row r="10032" spans="15:17" hidden="1"/>
    <row r="10033" spans="15:17" hidden="1"/>
    <row r="10034" spans="15:17" hidden="1"/>
    <row r="10035" spans="15:17" hidden="1"/>
    <row r="10036" spans="15:17" hidden="1"/>
    <row r="10037" spans="15:17" hidden="1"/>
    <row r="10038" spans="15:17" hidden="1"/>
    <row r="10039" spans="15:17" hidden="1"/>
    <row r="10040" spans="15:17" hidden="1"/>
    <row r="10041" spans="15:17" hidden="1"/>
    <row r="10042" spans="15:17" hidden="1"/>
    <row r="10043" spans="15:17" hidden="1"/>
    <row r="10044" spans="15:17" hidden="1"/>
    <row r="10045" spans="15:17" hidden="1"/>
    <row r="10046" spans="15:17" hidden="1"/>
    <row r="10047" spans="15:17" hidden="1"/>
    <row r="10048" spans="15:17" hidden="1">
      <c r="O10048" s="28"/>
      <c r="P10048" s="28"/>
      <c r="Q10048" s="28"/>
    </row>
    <row r="10049" spans="15:17" hidden="1"/>
    <row r="10050" spans="15:17" hidden="1"/>
    <row r="10051" spans="15:17" hidden="1"/>
    <row r="10052" spans="15:17" hidden="1"/>
    <row r="10053" spans="15:17" hidden="1"/>
    <row r="10054" spans="15:17" hidden="1">
      <c r="O10054" s="28"/>
      <c r="P10054" s="28"/>
      <c r="Q10054" s="28"/>
    </row>
    <row r="10055" spans="15:17" hidden="1"/>
    <row r="10056" spans="15:17" hidden="1"/>
    <row r="10057" spans="15:17" hidden="1"/>
    <row r="10058" spans="15:17" hidden="1"/>
    <row r="10059" spans="15:17" hidden="1"/>
    <row r="10060" spans="15:17" hidden="1">
      <c r="O10060" s="28"/>
      <c r="P10060" s="28"/>
      <c r="Q10060" s="28"/>
    </row>
    <row r="10061" spans="15:17" hidden="1"/>
    <row r="10062" spans="15:17" hidden="1"/>
    <row r="10063" spans="15:17" hidden="1"/>
    <row r="10064" spans="15:17" hidden="1"/>
    <row r="10065" spans="15:17" hidden="1">
      <c r="O10065" s="28"/>
      <c r="P10065" s="28"/>
      <c r="Q10065" s="28"/>
    </row>
    <row r="10066" spans="15:17" hidden="1"/>
    <row r="10067" spans="15:17" hidden="1"/>
    <row r="10068" spans="15:17" hidden="1"/>
    <row r="10069" spans="15:17" hidden="1"/>
    <row r="10070" spans="15:17" hidden="1"/>
    <row r="10071" spans="15:17" hidden="1"/>
    <row r="10072" spans="15:17" hidden="1"/>
    <row r="10073" spans="15:17" hidden="1"/>
    <row r="10074" spans="15:17" hidden="1"/>
    <row r="10075" spans="15:17" hidden="1"/>
    <row r="10076" spans="15:17" hidden="1"/>
    <row r="10077" spans="15:17" hidden="1"/>
    <row r="10078" spans="15:17" hidden="1"/>
    <row r="10079" spans="15:17" hidden="1"/>
    <row r="10080" spans="15:17" hidden="1"/>
    <row r="10081" spans="15:17" hidden="1"/>
    <row r="10082" spans="15:17" hidden="1"/>
    <row r="10083" spans="15:17" hidden="1"/>
    <row r="10084" spans="15:17" hidden="1"/>
    <row r="10085" spans="15:17" hidden="1"/>
    <row r="10086" spans="15:17" hidden="1"/>
    <row r="10087" spans="15:17" hidden="1"/>
    <row r="10088" spans="15:17" hidden="1"/>
    <row r="10089" spans="15:17" hidden="1"/>
    <row r="10090" spans="15:17" hidden="1"/>
    <row r="10091" spans="15:17" hidden="1"/>
    <row r="10092" spans="15:17" hidden="1"/>
    <row r="10093" spans="15:17" hidden="1"/>
    <row r="10094" spans="15:17" hidden="1">
      <c r="O10094" s="28"/>
      <c r="P10094" s="28"/>
      <c r="Q10094" s="28"/>
    </row>
    <row r="10095" spans="15:17" hidden="1"/>
    <row r="10096" spans="15:17" hidden="1"/>
    <row r="10097" spans="15:17" hidden="1">
      <c r="O10097" s="28"/>
      <c r="P10097" s="28"/>
      <c r="Q10097" s="28"/>
    </row>
    <row r="10098" spans="15:17" hidden="1">
      <c r="O10098" s="28"/>
      <c r="P10098" s="28"/>
      <c r="Q10098" s="28"/>
    </row>
    <row r="10099" spans="15:17" hidden="1"/>
    <row r="10100" spans="15:17" hidden="1"/>
    <row r="10101" spans="15:17" hidden="1"/>
    <row r="10102" spans="15:17" hidden="1"/>
    <row r="10103" spans="15:17" hidden="1"/>
    <row r="10104" spans="15:17" hidden="1"/>
    <row r="10105" spans="15:17" hidden="1"/>
    <row r="10106" spans="15:17" hidden="1"/>
    <row r="10107" spans="15:17" hidden="1">
      <c r="O10107" s="28"/>
      <c r="P10107" s="28"/>
      <c r="Q10107" s="28"/>
    </row>
    <row r="10108" spans="15:17" hidden="1">
      <c r="O10108" s="28"/>
      <c r="P10108" s="28"/>
      <c r="Q10108" s="28"/>
    </row>
    <row r="10109" spans="15:17" hidden="1"/>
    <row r="10110" spans="15:17" hidden="1"/>
    <row r="10111" spans="15:17" hidden="1">
      <c r="O10111" s="28"/>
      <c r="P10111" s="28"/>
      <c r="Q10111" s="28"/>
    </row>
    <row r="10112" spans="15:17" hidden="1"/>
    <row r="10113" spans="15:17" hidden="1"/>
    <row r="10114" spans="15:17" hidden="1"/>
    <row r="10115" spans="15:17" hidden="1"/>
    <row r="10116" spans="15:17" hidden="1"/>
    <row r="10117" spans="15:17" hidden="1"/>
    <row r="10118" spans="15:17" hidden="1"/>
    <row r="10119" spans="15:17" hidden="1"/>
    <row r="10120" spans="15:17" hidden="1"/>
    <row r="10121" spans="15:17" hidden="1"/>
    <row r="10122" spans="15:17" hidden="1">
      <c r="O10122" s="28"/>
      <c r="P10122" s="28"/>
      <c r="Q10122" s="28"/>
    </row>
    <row r="10123" spans="15:17" hidden="1">
      <c r="O10123" s="28"/>
      <c r="P10123" s="28"/>
      <c r="Q10123" s="28"/>
    </row>
    <row r="10124" spans="15:17" hidden="1"/>
    <row r="10125" spans="15:17" hidden="1"/>
    <row r="10126" spans="15:17" hidden="1"/>
    <row r="10127" spans="15:17" hidden="1"/>
    <row r="10128" spans="15:17" hidden="1"/>
    <row r="10129" spans="15:17" hidden="1"/>
    <row r="10130" spans="15:17" hidden="1"/>
    <row r="10131" spans="15:17" hidden="1"/>
    <row r="10132" spans="15:17" hidden="1"/>
    <row r="10133" spans="15:17" hidden="1"/>
    <row r="10134" spans="15:17" hidden="1"/>
    <row r="10135" spans="15:17" hidden="1">
      <c r="O10135" s="28"/>
      <c r="P10135" s="28"/>
      <c r="Q10135" s="28"/>
    </row>
    <row r="10136" spans="15:17" hidden="1">
      <c r="O10136" s="28"/>
      <c r="P10136" s="28"/>
      <c r="Q10136" s="28"/>
    </row>
    <row r="10137" spans="15:17" hidden="1"/>
    <row r="10138" spans="15:17" hidden="1"/>
    <row r="10139" spans="15:17" hidden="1"/>
    <row r="10140" spans="15:17" hidden="1"/>
    <row r="10141" spans="15:17" hidden="1"/>
    <row r="10142" spans="15:17" hidden="1"/>
    <row r="10143" spans="15:17" hidden="1"/>
    <row r="10144" spans="15:17" hidden="1"/>
    <row r="10145" spans="15:17" hidden="1">
      <c r="O10145" s="28"/>
      <c r="P10145" s="28"/>
      <c r="Q10145" s="28"/>
    </row>
    <row r="10146" spans="15:17" hidden="1">
      <c r="O10146" s="28"/>
      <c r="P10146" s="28"/>
      <c r="Q10146" s="28"/>
    </row>
    <row r="10147" spans="15:17" hidden="1"/>
    <row r="10148" spans="15:17" hidden="1"/>
    <row r="10149" spans="15:17" hidden="1"/>
    <row r="10150" spans="15:17" hidden="1"/>
    <row r="10151" spans="15:17" hidden="1"/>
    <row r="10152" spans="15:17" hidden="1"/>
    <row r="10153" spans="15:17" hidden="1"/>
    <row r="10154" spans="15:17" hidden="1"/>
    <row r="10155" spans="15:17" hidden="1"/>
    <row r="10156" spans="15:17" hidden="1">
      <c r="O10156" s="28"/>
      <c r="P10156" s="28"/>
      <c r="Q10156" s="28"/>
    </row>
    <row r="10157" spans="15:17" hidden="1">
      <c r="O10157" s="28"/>
      <c r="P10157" s="28"/>
      <c r="Q10157" s="28"/>
    </row>
    <row r="10158" spans="15:17" hidden="1"/>
    <row r="10159" spans="15:17" hidden="1"/>
    <row r="10160" spans="15:17" hidden="1"/>
    <row r="10161" spans="15:17" hidden="1"/>
    <row r="10162" spans="15:17" hidden="1"/>
    <row r="10163" spans="15:17" hidden="1"/>
    <row r="10164" spans="15:17" hidden="1"/>
    <row r="10165" spans="15:17" hidden="1"/>
    <row r="10166" spans="15:17" hidden="1"/>
    <row r="10167" spans="15:17" hidden="1"/>
    <row r="10168" spans="15:17" hidden="1"/>
    <row r="10169" spans="15:17" hidden="1"/>
    <row r="10170" spans="15:17" hidden="1">
      <c r="O10170" s="28"/>
      <c r="P10170" s="28"/>
      <c r="Q10170" s="28"/>
    </row>
    <row r="10171" spans="15:17" hidden="1">
      <c r="O10171" s="28"/>
      <c r="P10171" s="28"/>
      <c r="Q10171" s="28"/>
    </row>
    <row r="10172" spans="15:17" hidden="1">
      <c r="O10172" s="28"/>
      <c r="P10172" s="28"/>
      <c r="Q10172" s="28"/>
    </row>
    <row r="10173" spans="15:17" hidden="1"/>
    <row r="10174" spans="15:17" hidden="1"/>
    <row r="10175" spans="15:17" hidden="1"/>
    <row r="10176" spans="15:17" hidden="1"/>
    <row r="10177" spans="15:17" hidden="1"/>
    <row r="10178" spans="15:17" hidden="1">
      <c r="O10178" s="28"/>
      <c r="P10178" s="28"/>
      <c r="Q10178" s="28"/>
    </row>
    <row r="10179" spans="15:17" hidden="1">
      <c r="O10179" s="28"/>
      <c r="P10179" s="28"/>
      <c r="Q10179" s="28"/>
    </row>
    <row r="10180" spans="15:17" hidden="1">
      <c r="O10180" s="28"/>
      <c r="P10180" s="28"/>
      <c r="Q10180" s="28"/>
    </row>
    <row r="10181" spans="15:17" hidden="1"/>
    <row r="10182" spans="15:17" hidden="1"/>
    <row r="10183" spans="15:17" hidden="1"/>
    <row r="10184" spans="15:17" hidden="1"/>
    <row r="10185" spans="15:17" hidden="1"/>
    <row r="10186" spans="15:17" hidden="1"/>
    <row r="10187" spans="15:17" hidden="1"/>
    <row r="10188" spans="15:17" hidden="1"/>
    <row r="10189" spans="15:17" hidden="1"/>
    <row r="10190" spans="15:17" hidden="1"/>
    <row r="10191" spans="15:17" hidden="1"/>
    <row r="10192" spans="15:17" hidden="1"/>
    <row r="10193" spans="15:17" hidden="1">
      <c r="O10193" s="28"/>
      <c r="P10193" s="28"/>
      <c r="Q10193" s="28"/>
    </row>
    <row r="10194" spans="15:17" hidden="1"/>
    <row r="10195" spans="15:17" hidden="1"/>
    <row r="10196" spans="15:17" hidden="1"/>
    <row r="10197" spans="15:17" hidden="1"/>
    <row r="10198" spans="15:17" hidden="1"/>
    <row r="10199" spans="15:17" hidden="1"/>
    <row r="10200" spans="15:17" hidden="1">
      <c r="O10200" s="28"/>
      <c r="P10200" s="28"/>
      <c r="Q10200" s="28"/>
    </row>
    <row r="10201" spans="15:17" hidden="1"/>
    <row r="10202" spans="15:17" hidden="1"/>
    <row r="10203" spans="15:17" hidden="1"/>
    <row r="10204" spans="15:17" hidden="1"/>
    <row r="10205" spans="15:17" hidden="1">
      <c r="O10205" s="28"/>
      <c r="P10205" s="28"/>
      <c r="Q10205" s="28"/>
    </row>
    <row r="10206" spans="15:17" hidden="1"/>
    <row r="10207" spans="15:17" hidden="1"/>
    <row r="10208" spans="15:17" hidden="1"/>
    <row r="10209" spans="15:17" hidden="1"/>
    <row r="10210" spans="15:17" hidden="1">
      <c r="O10210" s="28"/>
      <c r="P10210" s="28"/>
      <c r="Q10210" s="28"/>
    </row>
    <row r="10211" spans="15:17" hidden="1">
      <c r="O10211" s="28"/>
      <c r="P10211" s="28"/>
      <c r="Q10211" s="28"/>
    </row>
    <row r="10212" spans="15:17" hidden="1"/>
    <row r="10213" spans="15:17" hidden="1"/>
    <row r="10214" spans="15:17" hidden="1"/>
    <row r="10215" spans="15:17" hidden="1"/>
    <row r="10216" spans="15:17" hidden="1"/>
    <row r="10217" spans="15:17" hidden="1"/>
    <row r="10218" spans="15:17" hidden="1"/>
    <row r="10219" spans="15:17" hidden="1"/>
    <row r="10220" spans="15:17" hidden="1"/>
    <row r="10221" spans="15:17" hidden="1"/>
    <row r="10222" spans="15:17" hidden="1">
      <c r="O10222" s="28"/>
      <c r="P10222" s="28"/>
      <c r="Q10222" s="28"/>
    </row>
    <row r="10223" spans="15:17" hidden="1"/>
    <row r="10224" spans="15:17" hidden="1"/>
    <row r="10225" spans="15:17" hidden="1">
      <c r="O10225" s="28"/>
      <c r="P10225" s="28"/>
      <c r="Q10225" s="28"/>
    </row>
    <row r="10226" spans="15:17" hidden="1">
      <c r="O10226" s="28"/>
      <c r="P10226" s="28"/>
      <c r="Q10226" s="28"/>
    </row>
    <row r="10227" spans="15:17" hidden="1">
      <c r="O10227" s="28"/>
      <c r="P10227" s="28"/>
      <c r="Q10227" s="28"/>
    </row>
    <row r="10228" spans="15:17" hidden="1">
      <c r="O10228" s="180"/>
      <c r="P10228" s="180"/>
      <c r="Q10228" s="180"/>
    </row>
    <row r="10229" spans="15:17" hidden="1">
      <c r="O10229" s="179"/>
      <c r="P10229" s="179"/>
      <c r="Q10229" s="179"/>
    </row>
    <row r="10230" spans="15:17" hidden="1">
      <c r="O10230" s="179"/>
      <c r="P10230" s="179"/>
      <c r="Q10230" s="179"/>
    </row>
    <row r="10231" spans="15:17" hidden="1">
      <c r="O10231" s="180"/>
      <c r="P10231" s="180"/>
      <c r="Q10231" s="180"/>
    </row>
    <row r="10232" spans="15:17" hidden="1">
      <c r="O10232" s="28"/>
      <c r="P10232" s="28"/>
      <c r="Q10232" s="28"/>
    </row>
    <row r="10233" spans="15:17" hidden="1"/>
    <row r="10234" spans="15:17" hidden="1">
      <c r="O10234" s="28"/>
      <c r="P10234" s="28"/>
      <c r="Q10234" s="28"/>
    </row>
    <row r="10235" spans="15:17" hidden="1">
      <c r="O10235" s="28"/>
      <c r="P10235" s="28"/>
      <c r="Q10235" s="28"/>
    </row>
    <row r="10236" spans="15:17" hidden="1"/>
    <row r="10237" spans="15:17" hidden="1"/>
    <row r="10238" spans="15:17" hidden="1"/>
    <row r="10239" spans="15:17" hidden="1"/>
    <row r="10240" spans="15:17" hidden="1"/>
    <row r="10241" spans="15:17" hidden="1"/>
    <row r="10242" spans="15:17" hidden="1"/>
    <row r="10243" spans="15:17" hidden="1"/>
    <row r="10244" spans="15:17" hidden="1"/>
    <row r="10245" spans="15:17" hidden="1"/>
    <row r="10246" spans="15:17" hidden="1"/>
    <row r="10247" spans="15:17" hidden="1"/>
    <row r="10248" spans="15:17" hidden="1"/>
    <row r="10249" spans="15:17" hidden="1"/>
    <row r="10250" spans="15:17" hidden="1">
      <c r="O10250" s="28"/>
      <c r="P10250" s="28"/>
      <c r="Q10250" s="28"/>
    </row>
    <row r="10251" spans="15:17" hidden="1"/>
    <row r="10252" spans="15:17" hidden="1"/>
    <row r="10253" spans="15:17" hidden="1"/>
    <row r="10254" spans="15:17" hidden="1"/>
    <row r="10255" spans="15:17" hidden="1"/>
    <row r="10256" spans="15:17" hidden="1">
      <c r="O10256" s="28"/>
      <c r="P10256" s="28"/>
      <c r="Q10256" s="28"/>
    </row>
    <row r="10257" spans="15:17" hidden="1">
      <c r="O10257" s="28"/>
      <c r="P10257" s="28"/>
      <c r="Q10257" s="28"/>
    </row>
    <row r="10258" spans="15:17" hidden="1"/>
    <row r="10259" spans="15:17" hidden="1"/>
    <row r="10260" spans="15:17" hidden="1"/>
    <row r="10261" spans="15:17" hidden="1"/>
    <row r="10262" spans="15:17" hidden="1"/>
    <row r="10263" spans="15:17" hidden="1"/>
    <row r="10264" spans="15:17" hidden="1"/>
    <row r="10265" spans="15:17" hidden="1"/>
    <row r="10266" spans="15:17" hidden="1"/>
    <row r="10267" spans="15:17" hidden="1"/>
    <row r="10268" spans="15:17" hidden="1"/>
    <row r="10269" spans="15:17" hidden="1"/>
    <row r="10270" spans="15:17" hidden="1"/>
    <row r="10271" spans="15:17" hidden="1"/>
    <row r="10272" spans="15:17" hidden="1"/>
    <row r="10273" spans="15:17" hidden="1"/>
    <row r="10274" spans="15:17" hidden="1"/>
    <row r="10275" spans="15:17" hidden="1">
      <c r="O10275" s="28"/>
      <c r="P10275" s="28"/>
      <c r="Q10275" s="28"/>
    </row>
    <row r="10276" spans="15:17" hidden="1"/>
    <row r="10277" spans="15:17" hidden="1"/>
    <row r="10278" spans="15:17" hidden="1"/>
    <row r="10279" spans="15:17" hidden="1"/>
    <row r="10280" spans="15:17" hidden="1"/>
    <row r="10281" spans="15:17" hidden="1">
      <c r="O10281" s="28"/>
      <c r="P10281" s="28"/>
      <c r="Q10281" s="28"/>
    </row>
    <row r="10282" spans="15:17" hidden="1"/>
    <row r="10283" spans="15:17" hidden="1"/>
    <row r="10284" spans="15:17" hidden="1"/>
    <row r="10285" spans="15:17" hidden="1"/>
    <row r="10286" spans="15:17" hidden="1"/>
    <row r="10287" spans="15:17" hidden="1">
      <c r="O10287" s="28"/>
      <c r="P10287" s="28"/>
      <c r="Q10287" s="28"/>
    </row>
    <row r="10288" spans="15:17" hidden="1"/>
    <row r="10289" spans="15:17" hidden="1"/>
    <row r="10290" spans="15:17" hidden="1"/>
    <row r="10291" spans="15:17" hidden="1"/>
    <row r="10292" spans="15:17" hidden="1">
      <c r="O10292" s="28"/>
      <c r="P10292" s="28"/>
      <c r="Q10292" s="28"/>
    </row>
    <row r="10293" spans="15:17" hidden="1"/>
    <row r="10294" spans="15:17" hidden="1"/>
    <row r="10295" spans="15:17" hidden="1"/>
    <row r="10296" spans="15:17" hidden="1"/>
    <row r="10297" spans="15:17" hidden="1"/>
    <row r="10298" spans="15:17" hidden="1"/>
    <row r="10299" spans="15:17" hidden="1"/>
    <row r="10300" spans="15:17" hidden="1"/>
    <row r="10301" spans="15:17" hidden="1"/>
    <row r="10302" spans="15:17" hidden="1"/>
    <row r="10303" spans="15:17" hidden="1"/>
    <row r="10304" spans="15:17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spans="15:17" hidden="1">
      <c r="O10321" s="28"/>
      <c r="P10321" s="28"/>
      <c r="Q10321" s="28"/>
    </row>
    <row r="10322" spans="15:17" hidden="1"/>
    <row r="10323" spans="15:17" hidden="1"/>
    <row r="10324" spans="15:17" hidden="1">
      <c r="O10324" s="28"/>
      <c r="P10324" s="28"/>
      <c r="Q10324" s="28"/>
    </row>
    <row r="10325" spans="15:17" hidden="1">
      <c r="O10325" s="28"/>
      <c r="P10325" s="28"/>
      <c r="Q10325" s="28"/>
    </row>
    <row r="10326" spans="15:17" hidden="1"/>
    <row r="10327" spans="15:17" hidden="1"/>
    <row r="10328" spans="15:17" hidden="1"/>
    <row r="10329" spans="15:17" hidden="1"/>
    <row r="10330" spans="15:17" hidden="1"/>
    <row r="10331" spans="15:17" hidden="1"/>
    <row r="10332" spans="15:17" hidden="1"/>
    <row r="10333" spans="15:17" hidden="1"/>
    <row r="10334" spans="15:17" hidden="1">
      <c r="O10334" s="28"/>
      <c r="P10334" s="28"/>
      <c r="Q10334" s="28"/>
    </row>
    <row r="10335" spans="15:17" hidden="1">
      <c r="O10335" s="28"/>
      <c r="P10335" s="28"/>
      <c r="Q10335" s="28"/>
    </row>
    <row r="10336" spans="15:17" hidden="1"/>
    <row r="10337" spans="15:17" hidden="1"/>
    <row r="10338" spans="15:17" hidden="1">
      <c r="O10338" s="28"/>
      <c r="P10338" s="28"/>
      <c r="Q10338" s="28"/>
    </row>
    <row r="10339" spans="15:17" hidden="1"/>
    <row r="10340" spans="15:17" hidden="1"/>
    <row r="10341" spans="15:17" hidden="1"/>
    <row r="10342" spans="15:17" hidden="1"/>
    <row r="10343" spans="15:17" hidden="1"/>
    <row r="10344" spans="15:17" hidden="1"/>
    <row r="10345" spans="15:17" hidden="1"/>
    <row r="10346" spans="15:17" hidden="1"/>
    <row r="10347" spans="15:17" hidden="1"/>
    <row r="10348" spans="15:17" hidden="1"/>
    <row r="10349" spans="15:17" hidden="1">
      <c r="O10349" s="28"/>
      <c r="P10349" s="28"/>
      <c r="Q10349" s="28"/>
    </row>
    <row r="10350" spans="15:17" hidden="1">
      <c r="O10350" s="28"/>
      <c r="P10350" s="28"/>
      <c r="Q10350" s="28"/>
    </row>
    <row r="10351" spans="15:17" hidden="1"/>
    <row r="10352" spans="15:17" hidden="1"/>
    <row r="10353" spans="15:17" hidden="1"/>
    <row r="10354" spans="15:17" hidden="1"/>
    <row r="10355" spans="15:17" hidden="1"/>
    <row r="10356" spans="15:17" hidden="1"/>
    <row r="10357" spans="15:17" hidden="1"/>
    <row r="10358" spans="15:17" hidden="1"/>
    <row r="10359" spans="15:17" hidden="1"/>
    <row r="10360" spans="15:17" hidden="1"/>
    <row r="10361" spans="15:17" hidden="1"/>
    <row r="10362" spans="15:17" hidden="1">
      <c r="O10362" s="28"/>
      <c r="P10362" s="28"/>
      <c r="Q10362" s="28"/>
    </row>
    <row r="10363" spans="15:17" hidden="1">
      <c r="O10363" s="28"/>
      <c r="P10363" s="28"/>
      <c r="Q10363" s="28"/>
    </row>
    <row r="10364" spans="15:17" hidden="1"/>
    <row r="10365" spans="15:17" hidden="1"/>
    <row r="10366" spans="15:17" hidden="1"/>
    <row r="10367" spans="15:17" hidden="1"/>
    <row r="10368" spans="15:17" hidden="1"/>
    <row r="10369" spans="15:17" hidden="1"/>
    <row r="10370" spans="15:17" hidden="1"/>
    <row r="10371" spans="15:17" hidden="1"/>
    <row r="10372" spans="15:17" hidden="1">
      <c r="O10372" s="28"/>
      <c r="P10372" s="28"/>
      <c r="Q10372" s="28"/>
    </row>
    <row r="10373" spans="15:17" hidden="1">
      <c r="O10373" s="28"/>
      <c r="P10373" s="28"/>
      <c r="Q10373" s="28"/>
    </row>
    <row r="10374" spans="15:17" hidden="1"/>
    <row r="10375" spans="15:17" hidden="1"/>
    <row r="10376" spans="15:17" hidden="1"/>
    <row r="10377" spans="15:17" hidden="1"/>
    <row r="10378" spans="15:17" hidden="1"/>
    <row r="10379" spans="15:17" hidden="1"/>
    <row r="10380" spans="15:17" hidden="1"/>
    <row r="10381" spans="15:17" hidden="1"/>
    <row r="10382" spans="15:17" hidden="1"/>
    <row r="10383" spans="15:17" hidden="1">
      <c r="O10383" s="28"/>
      <c r="P10383" s="28"/>
      <c r="Q10383" s="28"/>
    </row>
    <row r="10384" spans="15:17" hidden="1">
      <c r="O10384" s="28"/>
      <c r="P10384" s="28"/>
      <c r="Q10384" s="28"/>
    </row>
    <row r="10385" spans="15:17" hidden="1"/>
    <row r="10386" spans="15:17" hidden="1"/>
    <row r="10387" spans="15:17" hidden="1"/>
    <row r="10388" spans="15:17" hidden="1"/>
    <row r="10389" spans="15:17" hidden="1"/>
    <row r="10390" spans="15:17" hidden="1"/>
    <row r="10391" spans="15:17" hidden="1"/>
    <row r="10392" spans="15:17" hidden="1"/>
    <row r="10393" spans="15:17" hidden="1"/>
    <row r="10394" spans="15:17" hidden="1"/>
    <row r="10395" spans="15:17" hidden="1"/>
    <row r="10396" spans="15:17" hidden="1"/>
    <row r="10397" spans="15:17" hidden="1">
      <c r="O10397" s="28"/>
      <c r="P10397" s="28"/>
      <c r="Q10397" s="28"/>
    </row>
    <row r="10398" spans="15:17" hidden="1">
      <c r="O10398" s="28"/>
      <c r="P10398" s="28"/>
      <c r="Q10398" s="28"/>
    </row>
    <row r="10399" spans="15:17" hidden="1">
      <c r="O10399" s="28"/>
      <c r="P10399" s="28"/>
      <c r="Q10399" s="28"/>
    </row>
    <row r="10400" spans="15:17" hidden="1"/>
    <row r="10401" spans="15:17" hidden="1"/>
    <row r="10402" spans="15:17" hidden="1"/>
    <row r="10403" spans="15:17" hidden="1"/>
    <row r="10404" spans="15:17" hidden="1"/>
    <row r="10405" spans="15:17" hidden="1">
      <c r="O10405" s="28"/>
      <c r="P10405" s="28"/>
      <c r="Q10405" s="28"/>
    </row>
    <row r="10406" spans="15:17" hidden="1">
      <c r="O10406" s="28"/>
      <c r="P10406" s="28"/>
      <c r="Q10406" s="28"/>
    </row>
    <row r="10407" spans="15:17" hidden="1">
      <c r="O10407" s="28"/>
      <c r="P10407" s="28"/>
      <c r="Q10407" s="28"/>
    </row>
    <row r="10408" spans="15:17" hidden="1"/>
    <row r="10409" spans="15:17" hidden="1"/>
    <row r="10410" spans="15:17" hidden="1"/>
    <row r="10411" spans="15:17" hidden="1"/>
    <row r="10412" spans="15:17" hidden="1"/>
    <row r="10413" spans="15:17" hidden="1"/>
    <row r="10414" spans="15:17" hidden="1"/>
    <row r="10415" spans="15:17" hidden="1"/>
    <row r="10416" spans="15:17" hidden="1"/>
    <row r="10417" spans="15:17" hidden="1"/>
    <row r="10418" spans="15:17" hidden="1"/>
    <row r="10419" spans="15:17" hidden="1"/>
    <row r="10420" spans="15:17" hidden="1">
      <c r="O10420" s="28"/>
      <c r="P10420" s="28"/>
      <c r="Q10420" s="28"/>
    </row>
    <row r="10421" spans="15:17" hidden="1"/>
    <row r="10422" spans="15:17" hidden="1"/>
    <row r="10423" spans="15:17" hidden="1"/>
    <row r="10424" spans="15:17" hidden="1"/>
    <row r="10425" spans="15:17" hidden="1"/>
    <row r="10426" spans="15:17" hidden="1"/>
    <row r="10427" spans="15:17" hidden="1">
      <c r="O10427" s="28"/>
      <c r="P10427" s="28"/>
      <c r="Q10427" s="28"/>
    </row>
    <row r="10428" spans="15:17" hidden="1"/>
    <row r="10429" spans="15:17" hidden="1"/>
    <row r="10430" spans="15:17" hidden="1"/>
    <row r="10431" spans="15:17" hidden="1"/>
    <row r="10432" spans="15:17" hidden="1">
      <c r="O10432" s="28"/>
      <c r="P10432" s="28"/>
      <c r="Q10432" s="28"/>
    </row>
    <row r="10433" spans="15:17" hidden="1"/>
    <row r="10434" spans="15:17" hidden="1"/>
    <row r="10435" spans="15:17" hidden="1"/>
    <row r="10436" spans="15:17" hidden="1"/>
    <row r="10437" spans="15:17" hidden="1">
      <c r="O10437" s="28"/>
      <c r="P10437" s="28"/>
      <c r="Q10437" s="28"/>
    </row>
    <row r="10438" spans="15:17" hidden="1">
      <c r="O10438" s="28"/>
      <c r="P10438" s="28"/>
      <c r="Q10438" s="28"/>
    </row>
    <row r="10439" spans="15:17" hidden="1"/>
    <row r="10440" spans="15:17" hidden="1"/>
    <row r="10441" spans="15:17" hidden="1"/>
    <row r="10442" spans="15:17" hidden="1"/>
    <row r="10443" spans="15:17" hidden="1"/>
    <row r="10444" spans="15:17" hidden="1"/>
    <row r="10445" spans="15:17" hidden="1"/>
    <row r="10446" spans="15:17" hidden="1"/>
    <row r="10447" spans="15:17" hidden="1"/>
    <row r="10448" spans="15:17" hidden="1"/>
    <row r="10449" spans="15:17" hidden="1">
      <c r="O10449" s="28"/>
      <c r="P10449" s="28"/>
      <c r="Q10449" s="28"/>
    </row>
    <row r="10450" spans="15:17" hidden="1"/>
    <row r="10451" spans="15:17" hidden="1"/>
    <row r="10452" spans="15:17" hidden="1">
      <c r="O10452" s="28"/>
      <c r="P10452" s="28"/>
      <c r="Q10452" s="28"/>
    </row>
    <row r="10453" spans="15:17" hidden="1">
      <c r="O10453" s="28"/>
      <c r="P10453" s="28"/>
      <c r="Q10453" s="28"/>
    </row>
    <row r="10454" spans="15:17" hidden="1">
      <c r="O10454" s="28"/>
      <c r="P10454" s="28"/>
      <c r="Q10454" s="28"/>
    </row>
    <row r="10455" spans="15:17" hidden="1">
      <c r="O10455" s="180"/>
      <c r="P10455" s="180"/>
      <c r="Q10455" s="180"/>
    </row>
    <row r="10456" spans="15:17" hidden="1">
      <c r="O10456" s="179"/>
      <c r="P10456" s="179"/>
      <c r="Q10456" s="179"/>
    </row>
    <row r="10457" spans="15:17" hidden="1">
      <c r="O10457" s="179"/>
      <c r="P10457" s="179"/>
      <c r="Q10457" s="179"/>
    </row>
    <row r="10458" spans="15:17" hidden="1">
      <c r="O10458" s="180"/>
      <c r="P10458" s="180"/>
      <c r="Q10458" s="180"/>
    </row>
    <row r="10459" spans="15:17" hidden="1">
      <c r="O10459" s="28"/>
      <c r="P10459" s="28"/>
      <c r="Q10459" s="28"/>
    </row>
    <row r="10460" spans="15:17" hidden="1"/>
    <row r="10461" spans="15:17" hidden="1">
      <c r="O10461" s="28"/>
      <c r="P10461" s="28"/>
      <c r="Q10461" s="28"/>
    </row>
    <row r="10462" spans="15:17" hidden="1">
      <c r="O10462" s="28"/>
      <c r="P10462" s="28"/>
      <c r="Q10462" s="28"/>
    </row>
    <row r="10463" spans="15:17" hidden="1"/>
    <row r="10464" spans="15:17" hidden="1"/>
    <row r="10465" spans="15:17" hidden="1"/>
    <row r="10466" spans="15:17" hidden="1"/>
    <row r="10467" spans="15:17" hidden="1"/>
    <row r="10468" spans="15:17" hidden="1"/>
    <row r="10469" spans="15:17" hidden="1"/>
    <row r="10470" spans="15:17" hidden="1"/>
    <row r="10471" spans="15:17" hidden="1"/>
    <row r="10472" spans="15:17" hidden="1"/>
    <row r="10473" spans="15:17" hidden="1"/>
    <row r="10474" spans="15:17" hidden="1"/>
    <row r="10475" spans="15:17" hidden="1"/>
    <row r="10476" spans="15:17" hidden="1"/>
    <row r="10477" spans="15:17" hidden="1">
      <c r="O10477" s="28"/>
      <c r="P10477" s="28"/>
      <c r="Q10477" s="28"/>
    </row>
    <row r="10478" spans="15:17" hidden="1"/>
    <row r="10479" spans="15:17" hidden="1"/>
    <row r="10480" spans="15:17" hidden="1"/>
    <row r="10481" spans="15:17" hidden="1"/>
    <row r="10482" spans="15:17" hidden="1"/>
    <row r="10483" spans="15:17" hidden="1">
      <c r="O10483" s="28"/>
      <c r="P10483" s="28"/>
      <c r="Q10483" s="28"/>
    </row>
    <row r="10484" spans="15:17" hidden="1">
      <c r="O10484" s="28"/>
      <c r="P10484" s="28"/>
      <c r="Q10484" s="28"/>
    </row>
    <row r="10485" spans="15:17" hidden="1"/>
    <row r="10486" spans="15:17" hidden="1"/>
    <row r="10487" spans="15:17" hidden="1"/>
    <row r="10488" spans="15:17" hidden="1"/>
    <row r="10489" spans="15:17" hidden="1"/>
    <row r="10490" spans="15:17" hidden="1"/>
    <row r="10491" spans="15:17" hidden="1"/>
    <row r="10492" spans="15:17" hidden="1"/>
    <row r="10493" spans="15:17" hidden="1"/>
    <row r="10494" spans="15:17" hidden="1"/>
    <row r="10495" spans="15:17" hidden="1"/>
    <row r="10496" spans="15:17" hidden="1"/>
    <row r="10497" spans="15:17" hidden="1"/>
    <row r="10498" spans="15:17" hidden="1"/>
    <row r="10499" spans="15:17" hidden="1"/>
    <row r="10500" spans="15:17" hidden="1"/>
    <row r="10501" spans="15:17" hidden="1"/>
    <row r="10502" spans="15:17" hidden="1">
      <c r="O10502" s="28"/>
      <c r="P10502" s="28"/>
      <c r="Q10502" s="28"/>
    </row>
    <row r="10503" spans="15:17" hidden="1"/>
    <row r="10504" spans="15:17" hidden="1"/>
    <row r="10505" spans="15:17" hidden="1"/>
    <row r="10506" spans="15:17" hidden="1"/>
    <row r="10507" spans="15:17" hidden="1"/>
    <row r="10508" spans="15:17" hidden="1">
      <c r="O10508" s="28"/>
      <c r="P10508" s="28"/>
      <c r="Q10508" s="28"/>
    </row>
    <row r="10509" spans="15:17" hidden="1"/>
    <row r="10510" spans="15:17" hidden="1"/>
    <row r="10511" spans="15:17" hidden="1"/>
    <row r="10512" spans="15:17" hidden="1"/>
    <row r="10513" spans="15:17" hidden="1"/>
    <row r="10514" spans="15:17" hidden="1">
      <c r="O10514" s="28"/>
      <c r="P10514" s="28"/>
      <c r="Q10514" s="28"/>
    </row>
    <row r="10515" spans="15:17" hidden="1"/>
    <row r="10516" spans="15:17" hidden="1"/>
    <row r="10517" spans="15:17" hidden="1"/>
    <row r="10518" spans="15:17" hidden="1"/>
    <row r="10519" spans="15:17" hidden="1">
      <c r="O10519" s="28"/>
      <c r="P10519" s="28"/>
      <c r="Q10519" s="28"/>
    </row>
    <row r="10520" spans="15:17" hidden="1"/>
    <row r="10521" spans="15:17" hidden="1"/>
    <row r="10522" spans="15:17" hidden="1"/>
    <row r="10523" spans="15:17" hidden="1"/>
    <row r="10524" spans="15:17" hidden="1"/>
    <row r="10525" spans="15:17" hidden="1"/>
    <row r="10526" spans="15:17" hidden="1"/>
    <row r="10527" spans="15:17" hidden="1"/>
    <row r="10528" spans="15:17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spans="15:17" hidden="1"/>
    <row r="10546" spans="15:17" hidden="1"/>
    <row r="10547" spans="15:17" hidden="1"/>
    <row r="10548" spans="15:17" hidden="1">
      <c r="O10548" s="28"/>
      <c r="P10548" s="28"/>
      <c r="Q10548" s="28"/>
    </row>
    <row r="10549" spans="15:17" hidden="1"/>
    <row r="10550" spans="15:17" hidden="1"/>
    <row r="10551" spans="15:17" hidden="1">
      <c r="O10551" s="28"/>
      <c r="P10551" s="28"/>
      <c r="Q10551" s="28"/>
    </row>
    <row r="10552" spans="15:17" hidden="1">
      <c r="O10552" s="28"/>
      <c r="P10552" s="28"/>
      <c r="Q10552" s="28"/>
    </row>
    <row r="10553" spans="15:17" hidden="1"/>
    <row r="10554" spans="15:17" hidden="1"/>
    <row r="10555" spans="15:17" hidden="1"/>
    <row r="10556" spans="15:17" hidden="1"/>
    <row r="10557" spans="15:17" hidden="1"/>
    <row r="10558" spans="15:17" hidden="1"/>
    <row r="10559" spans="15:17" hidden="1"/>
    <row r="10560" spans="15:17" hidden="1"/>
    <row r="10561" spans="15:17" hidden="1">
      <c r="O10561" s="28"/>
      <c r="P10561" s="28"/>
      <c r="Q10561" s="28"/>
    </row>
    <row r="10562" spans="15:17" hidden="1">
      <c r="O10562" s="28"/>
      <c r="P10562" s="28"/>
      <c r="Q10562" s="28"/>
    </row>
    <row r="10563" spans="15:17" hidden="1"/>
    <row r="10564" spans="15:17" hidden="1"/>
    <row r="10565" spans="15:17" hidden="1">
      <c r="O10565" s="28"/>
      <c r="P10565" s="28"/>
      <c r="Q10565" s="28"/>
    </row>
    <row r="10566" spans="15:17" hidden="1"/>
    <row r="10567" spans="15:17" hidden="1"/>
    <row r="10568" spans="15:17" hidden="1"/>
    <row r="10569" spans="15:17" hidden="1"/>
    <row r="10570" spans="15:17" hidden="1"/>
    <row r="10571" spans="15:17" hidden="1"/>
    <row r="10572" spans="15:17" hidden="1"/>
    <row r="10573" spans="15:17" hidden="1"/>
    <row r="10574" spans="15:17" hidden="1"/>
    <row r="10575" spans="15:17" hidden="1"/>
    <row r="10576" spans="15:17" hidden="1">
      <c r="O10576" s="28"/>
      <c r="P10576" s="28"/>
      <c r="Q10576" s="28"/>
    </row>
    <row r="10577" spans="15:17" hidden="1">
      <c r="O10577" s="28"/>
      <c r="P10577" s="28"/>
      <c r="Q10577" s="28"/>
    </row>
    <row r="10578" spans="15:17" hidden="1"/>
    <row r="10579" spans="15:17" hidden="1"/>
    <row r="10580" spans="15:17" hidden="1"/>
    <row r="10581" spans="15:17" hidden="1"/>
    <row r="10582" spans="15:17" hidden="1"/>
    <row r="10583" spans="15:17" hidden="1"/>
    <row r="10584" spans="15:17" hidden="1"/>
    <row r="10585" spans="15:17" hidden="1"/>
    <row r="10586" spans="15:17" hidden="1"/>
    <row r="10587" spans="15:17" hidden="1"/>
    <row r="10588" spans="15:17" hidden="1"/>
    <row r="10589" spans="15:17" hidden="1">
      <c r="O10589" s="28"/>
      <c r="P10589" s="28"/>
      <c r="Q10589" s="28"/>
    </row>
    <row r="10590" spans="15:17" hidden="1">
      <c r="O10590" s="28"/>
      <c r="P10590" s="28"/>
      <c r="Q10590" s="28"/>
    </row>
    <row r="10591" spans="15:17" hidden="1"/>
    <row r="10592" spans="15:17" hidden="1"/>
    <row r="10593" spans="15:17" hidden="1"/>
    <row r="10594" spans="15:17" hidden="1"/>
    <row r="10595" spans="15:17" hidden="1"/>
    <row r="10596" spans="15:17" hidden="1"/>
    <row r="10597" spans="15:17" hidden="1"/>
    <row r="10598" spans="15:17" hidden="1"/>
    <row r="10599" spans="15:17" hidden="1">
      <c r="O10599" s="28"/>
      <c r="P10599" s="28"/>
      <c r="Q10599" s="28"/>
    </row>
    <row r="10600" spans="15:17" hidden="1">
      <c r="O10600" s="28"/>
      <c r="P10600" s="28"/>
      <c r="Q10600" s="28"/>
    </row>
    <row r="10601" spans="15:17" hidden="1"/>
    <row r="10602" spans="15:17" hidden="1"/>
    <row r="10603" spans="15:17" hidden="1"/>
    <row r="10604" spans="15:17" hidden="1"/>
    <row r="10605" spans="15:17" hidden="1"/>
    <row r="10606" spans="15:17" hidden="1"/>
    <row r="10607" spans="15:17" hidden="1"/>
    <row r="10608" spans="15:17" hidden="1"/>
    <row r="10609" spans="15:17" hidden="1"/>
    <row r="10610" spans="15:17" hidden="1">
      <c r="O10610" s="28"/>
      <c r="P10610" s="28"/>
      <c r="Q10610" s="28"/>
    </row>
    <row r="10611" spans="15:17" hidden="1">
      <c r="O10611" s="28"/>
      <c r="P10611" s="28"/>
      <c r="Q10611" s="28"/>
    </row>
    <row r="10612" spans="15:17" hidden="1"/>
    <row r="10613" spans="15:17" hidden="1"/>
    <row r="10614" spans="15:17" hidden="1"/>
    <row r="10615" spans="15:17" hidden="1"/>
    <row r="10616" spans="15:17" hidden="1"/>
    <row r="10617" spans="15:17" hidden="1"/>
    <row r="10618" spans="15:17" hidden="1"/>
    <row r="10619" spans="15:17" hidden="1"/>
    <row r="10620" spans="15:17" hidden="1"/>
    <row r="10621" spans="15:17" hidden="1"/>
    <row r="10622" spans="15:17" hidden="1"/>
    <row r="10623" spans="15:17" hidden="1"/>
    <row r="10624" spans="15:17" hidden="1">
      <c r="O10624" s="28"/>
      <c r="P10624" s="28"/>
      <c r="Q10624" s="28"/>
    </row>
    <row r="10625" spans="15:17" hidden="1">
      <c r="O10625" s="28"/>
      <c r="P10625" s="28"/>
      <c r="Q10625" s="28"/>
    </row>
    <row r="10626" spans="15:17" hidden="1">
      <c r="O10626" s="28"/>
      <c r="P10626" s="28"/>
      <c r="Q10626" s="28"/>
    </row>
    <row r="10627" spans="15:17" hidden="1"/>
    <row r="10628" spans="15:17" hidden="1"/>
    <row r="10629" spans="15:17" hidden="1"/>
    <row r="10630" spans="15:17" hidden="1"/>
    <row r="10631" spans="15:17" hidden="1"/>
    <row r="10632" spans="15:17" hidden="1">
      <c r="O10632" s="28"/>
      <c r="P10632" s="28"/>
      <c r="Q10632" s="28"/>
    </row>
    <row r="10633" spans="15:17" hidden="1">
      <c r="O10633" s="28"/>
      <c r="P10633" s="28"/>
      <c r="Q10633" s="28"/>
    </row>
    <row r="10634" spans="15:17" hidden="1">
      <c r="O10634" s="28"/>
      <c r="P10634" s="28"/>
      <c r="Q10634" s="28"/>
    </row>
    <row r="10635" spans="15:17" hidden="1"/>
    <row r="10636" spans="15:17" hidden="1"/>
    <row r="10637" spans="15:17" hidden="1"/>
    <row r="10638" spans="15:17" hidden="1"/>
    <row r="10639" spans="15:17" hidden="1"/>
    <row r="10640" spans="15:17" hidden="1"/>
    <row r="10641" spans="15:17" hidden="1"/>
    <row r="10642" spans="15:17" hidden="1"/>
    <row r="10643" spans="15:17" hidden="1"/>
    <row r="10644" spans="15:17" hidden="1"/>
    <row r="10645" spans="15:17" hidden="1"/>
    <row r="10646" spans="15:17" hidden="1"/>
    <row r="10647" spans="15:17" hidden="1">
      <c r="O10647" s="28"/>
      <c r="P10647" s="28"/>
      <c r="Q10647" s="28"/>
    </row>
    <row r="10648" spans="15:17" hidden="1"/>
    <row r="10649" spans="15:17" hidden="1"/>
    <row r="10650" spans="15:17" hidden="1"/>
    <row r="10651" spans="15:17" hidden="1"/>
    <row r="10652" spans="15:17" hidden="1"/>
    <row r="10653" spans="15:17" hidden="1"/>
    <row r="10654" spans="15:17" hidden="1">
      <c r="O10654" s="28"/>
      <c r="P10654" s="28"/>
      <c r="Q10654" s="28"/>
    </row>
    <row r="10655" spans="15:17" hidden="1"/>
    <row r="10656" spans="15:17" hidden="1"/>
    <row r="10657" spans="15:17" hidden="1"/>
    <row r="10658" spans="15:17" hidden="1"/>
    <row r="10659" spans="15:17" hidden="1">
      <c r="O10659" s="28"/>
      <c r="P10659" s="28"/>
      <c r="Q10659" s="28"/>
    </row>
    <row r="10660" spans="15:17" hidden="1"/>
    <row r="10661" spans="15:17" hidden="1"/>
    <row r="10662" spans="15:17" hidden="1"/>
    <row r="10663" spans="15:17" hidden="1"/>
    <row r="10664" spans="15:17" hidden="1">
      <c r="O10664" s="28"/>
      <c r="P10664" s="28"/>
      <c r="Q10664" s="28"/>
    </row>
    <row r="10665" spans="15:17" hidden="1">
      <c r="O10665" s="28"/>
      <c r="P10665" s="28"/>
      <c r="Q10665" s="28"/>
    </row>
    <row r="10666" spans="15:17" hidden="1"/>
    <row r="10667" spans="15:17" hidden="1"/>
    <row r="10668" spans="15:17" hidden="1"/>
    <row r="10669" spans="15:17" hidden="1"/>
    <row r="10670" spans="15:17" hidden="1"/>
    <row r="10671" spans="15:17" hidden="1"/>
    <row r="10672" spans="15:17" hidden="1"/>
    <row r="10673" spans="15:17" hidden="1"/>
    <row r="10674" spans="15:17" hidden="1"/>
    <row r="10675" spans="15:17" hidden="1"/>
    <row r="10676" spans="15:17" hidden="1">
      <c r="O10676" s="28"/>
      <c r="P10676" s="28"/>
      <c r="Q10676" s="28"/>
    </row>
    <row r="10677" spans="15:17" hidden="1"/>
    <row r="10678" spans="15:17" hidden="1"/>
    <row r="10679" spans="15:17" hidden="1">
      <c r="O10679" s="28"/>
      <c r="P10679" s="28"/>
      <c r="Q10679" s="28"/>
    </row>
    <row r="10680" spans="15:17" hidden="1">
      <c r="O10680" s="28"/>
      <c r="P10680" s="28"/>
      <c r="Q10680" s="28"/>
    </row>
    <row r="10681" spans="15:17" hidden="1">
      <c r="O10681" s="28"/>
      <c r="P10681" s="28"/>
      <c r="Q10681" s="28"/>
    </row>
    <row r="10682" spans="15:17" hidden="1">
      <c r="O10682" s="180"/>
      <c r="P10682" s="180"/>
      <c r="Q10682" s="180"/>
    </row>
    <row r="10683" spans="15:17" hidden="1">
      <c r="O10683" s="179"/>
      <c r="P10683" s="179"/>
      <c r="Q10683" s="179"/>
    </row>
    <row r="10684" spans="15:17" hidden="1">
      <c r="O10684" s="179"/>
      <c r="P10684" s="179"/>
      <c r="Q10684" s="179"/>
    </row>
    <row r="10685" spans="15:17" hidden="1">
      <c r="O10685" s="180"/>
      <c r="P10685" s="180"/>
      <c r="Q10685" s="180"/>
    </row>
    <row r="10686" spans="15:17" hidden="1">
      <c r="O10686" s="28"/>
      <c r="P10686" s="28"/>
      <c r="Q10686" s="28"/>
    </row>
    <row r="10687" spans="15:17" hidden="1"/>
    <row r="10688" spans="15:17" hidden="1">
      <c r="O10688" s="28"/>
      <c r="P10688" s="28"/>
      <c r="Q10688" s="28"/>
    </row>
    <row r="10689" spans="15:17" hidden="1">
      <c r="O10689" s="28"/>
      <c r="P10689" s="28"/>
      <c r="Q10689" s="28"/>
    </row>
    <row r="10690" spans="15:17" hidden="1"/>
    <row r="10691" spans="15:17" hidden="1"/>
    <row r="10692" spans="15:17" hidden="1"/>
    <row r="10693" spans="15:17" hidden="1"/>
    <row r="10694" spans="15:17" hidden="1"/>
    <row r="10695" spans="15:17" hidden="1"/>
    <row r="10696" spans="15:17" hidden="1"/>
    <row r="10697" spans="15:17" hidden="1"/>
    <row r="10698" spans="15:17" hidden="1"/>
    <row r="10699" spans="15:17" hidden="1"/>
    <row r="10700" spans="15:17" hidden="1"/>
    <row r="10701" spans="15:17" hidden="1"/>
    <row r="10702" spans="15:17" hidden="1"/>
    <row r="10703" spans="15:17" hidden="1"/>
    <row r="10704" spans="15:17" hidden="1">
      <c r="O10704" s="28"/>
      <c r="P10704" s="28"/>
      <c r="Q10704" s="28"/>
    </row>
    <row r="10705" spans="15:17" hidden="1"/>
    <row r="10706" spans="15:17" hidden="1"/>
    <row r="10707" spans="15:17" hidden="1"/>
    <row r="10708" spans="15:17" hidden="1"/>
    <row r="10709" spans="15:17" hidden="1"/>
    <row r="10710" spans="15:17" hidden="1">
      <c r="O10710" s="28"/>
      <c r="P10710" s="28"/>
      <c r="Q10710" s="28"/>
    </row>
    <row r="10711" spans="15:17" hidden="1">
      <c r="O10711" s="28"/>
      <c r="P10711" s="28"/>
      <c r="Q10711" s="28"/>
    </row>
    <row r="10712" spans="15:17" hidden="1"/>
    <row r="10713" spans="15:17" hidden="1"/>
    <row r="10714" spans="15:17" hidden="1"/>
    <row r="10715" spans="15:17" hidden="1"/>
    <row r="10716" spans="15:17" hidden="1"/>
    <row r="10717" spans="15:17" hidden="1"/>
    <row r="10718" spans="15:17" hidden="1"/>
    <row r="10719" spans="15:17" hidden="1"/>
    <row r="10720" spans="15:17" hidden="1"/>
    <row r="10721" spans="15:17" hidden="1"/>
    <row r="10722" spans="15:17" hidden="1"/>
    <row r="10723" spans="15:17" hidden="1"/>
    <row r="10724" spans="15:17" hidden="1"/>
    <row r="10725" spans="15:17" hidden="1"/>
    <row r="10726" spans="15:17" hidden="1"/>
    <row r="10727" spans="15:17" hidden="1"/>
    <row r="10728" spans="15:17" hidden="1"/>
    <row r="10729" spans="15:17" hidden="1">
      <c r="O10729" s="28"/>
      <c r="P10729" s="28"/>
      <c r="Q10729" s="28"/>
    </row>
    <row r="10730" spans="15:17" hidden="1"/>
    <row r="10731" spans="15:17" hidden="1"/>
    <row r="10732" spans="15:17" hidden="1"/>
    <row r="10733" spans="15:17" hidden="1"/>
    <row r="10734" spans="15:17" hidden="1"/>
    <row r="10735" spans="15:17" hidden="1">
      <c r="O10735" s="28"/>
      <c r="P10735" s="28"/>
      <c r="Q10735" s="28"/>
    </row>
    <row r="10736" spans="15:17" hidden="1"/>
    <row r="10737" spans="15:17" hidden="1"/>
    <row r="10738" spans="15:17" hidden="1"/>
    <row r="10739" spans="15:17" hidden="1"/>
    <row r="10740" spans="15:17" hidden="1"/>
    <row r="10741" spans="15:17" hidden="1">
      <c r="O10741" s="28"/>
      <c r="P10741" s="28"/>
      <c r="Q10741" s="28"/>
    </row>
    <row r="10742" spans="15:17" hidden="1"/>
    <row r="10743" spans="15:17" hidden="1"/>
    <row r="10744" spans="15:17" hidden="1"/>
    <row r="10745" spans="15:17" hidden="1"/>
    <row r="10746" spans="15:17" hidden="1">
      <c r="O10746" s="28"/>
      <c r="P10746" s="28"/>
      <c r="Q10746" s="28"/>
    </row>
    <row r="10747" spans="15:17" hidden="1"/>
    <row r="10748" spans="15:17" hidden="1"/>
    <row r="10749" spans="15:17" hidden="1"/>
    <row r="10750" spans="15:17" hidden="1"/>
    <row r="10751" spans="15:17" hidden="1"/>
    <row r="10752" spans="15:17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spans="15:17" hidden="1"/>
    <row r="10770" spans="15:17" hidden="1"/>
    <row r="10771" spans="15:17" hidden="1"/>
    <row r="10772" spans="15:17" hidden="1"/>
    <row r="10773" spans="15:17" hidden="1"/>
    <row r="10774" spans="15:17" hidden="1"/>
    <row r="10775" spans="15:17" hidden="1">
      <c r="O10775" s="28"/>
      <c r="P10775" s="28"/>
      <c r="Q10775" s="28"/>
    </row>
    <row r="10776" spans="15:17" hidden="1"/>
    <row r="10777" spans="15:17" hidden="1"/>
    <row r="10778" spans="15:17" hidden="1">
      <c r="O10778" s="28"/>
      <c r="P10778" s="28"/>
      <c r="Q10778" s="28"/>
    </row>
    <row r="10779" spans="15:17" hidden="1">
      <c r="O10779" s="28"/>
      <c r="P10779" s="28"/>
      <c r="Q10779" s="28"/>
    </row>
    <row r="10780" spans="15:17" hidden="1"/>
    <row r="10781" spans="15:17" hidden="1"/>
    <row r="10782" spans="15:17" hidden="1"/>
    <row r="10783" spans="15:17" hidden="1"/>
    <row r="10784" spans="15:17" hidden="1"/>
    <row r="10785" spans="15:17" hidden="1"/>
    <row r="10786" spans="15:17" hidden="1"/>
    <row r="10787" spans="15:17" hidden="1"/>
    <row r="10788" spans="15:17" hidden="1">
      <c r="O10788" s="28"/>
      <c r="P10788" s="28"/>
      <c r="Q10788" s="28"/>
    </row>
    <row r="10789" spans="15:17" hidden="1">
      <c r="O10789" s="28"/>
      <c r="P10789" s="28"/>
      <c r="Q10789" s="28"/>
    </row>
    <row r="10790" spans="15:17" hidden="1"/>
    <row r="10791" spans="15:17" hidden="1"/>
    <row r="10792" spans="15:17" hidden="1">
      <c r="O10792" s="28"/>
      <c r="P10792" s="28"/>
      <c r="Q10792" s="28"/>
    </row>
    <row r="10793" spans="15:17" hidden="1"/>
    <row r="10794" spans="15:17" hidden="1"/>
    <row r="10795" spans="15:17" hidden="1"/>
    <row r="10796" spans="15:17" hidden="1"/>
    <row r="10797" spans="15:17" hidden="1"/>
    <row r="10798" spans="15:17" hidden="1"/>
    <row r="10799" spans="15:17" hidden="1"/>
    <row r="10800" spans="15:17" hidden="1"/>
    <row r="10801" spans="15:17" hidden="1"/>
    <row r="10802" spans="15:17" hidden="1"/>
    <row r="10803" spans="15:17" hidden="1">
      <c r="O10803" s="28"/>
      <c r="P10803" s="28"/>
      <c r="Q10803" s="28"/>
    </row>
    <row r="10804" spans="15:17" hidden="1">
      <c r="O10804" s="28"/>
      <c r="P10804" s="28"/>
      <c r="Q10804" s="28"/>
    </row>
    <row r="10805" spans="15:17" hidden="1"/>
    <row r="10806" spans="15:17" hidden="1"/>
    <row r="10807" spans="15:17" hidden="1"/>
    <row r="10808" spans="15:17" hidden="1"/>
    <row r="10809" spans="15:17" hidden="1"/>
    <row r="10810" spans="15:17" hidden="1"/>
    <row r="10811" spans="15:17" hidden="1"/>
    <row r="10812" spans="15:17" hidden="1"/>
    <row r="10813" spans="15:17" hidden="1"/>
    <row r="10814" spans="15:17" hidden="1"/>
    <row r="10815" spans="15:17" hidden="1"/>
    <row r="10816" spans="15:17" hidden="1">
      <c r="O10816" s="28"/>
      <c r="P10816" s="28"/>
      <c r="Q10816" s="28"/>
    </row>
    <row r="10817" spans="15:17" hidden="1">
      <c r="O10817" s="28"/>
      <c r="P10817" s="28"/>
      <c r="Q10817" s="28"/>
    </row>
    <row r="10818" spans="15:17" hidden="1"/>
    <row r="10819" spans="15:17" hidden="1"/>
    <row r="10820" spans="15:17" hidden="1"/>
    <row r="10821" spans="15:17" hidden="1"/>
    <row r="10822" spans="15:17" hidden="1"/>
    <row r="10823" spans="15:17" hidden="1"/>
    <row r="10824" spans="15:17" hidden="1"/>
    <row r="10825" spans="15:17" hidden="1"/>
    <row r="10826" spans="15:17" hidden="1">
      <c r="O10826" s="28"/>
      <c r="P10826" s="28"/>
      <c r="Q10826" s="28"/>
    </row>
    <row r="10827" spans="15:17" hidden="1">
      <c r="O10827" s="28"/>
      <c r="P10827" s="28"/>
      <c r="Q10827" s="28"/>
    </row>
    <row r="10828" spans="15:17" hidden="1"/>
    <row r="10829" spans="15:17" hidden="1"/>
    <row r="10830" spans="15:17" hidden="1"/>
    <row r="10831" spans="15:17" hidden="1"/>
    <row r="10832" spans="15:17" hidden="1"/>
    <row r="10833" spans="15:17" hidden="1"/>
    <row r="10834" spans="15:17" hidden="1"/>
    <row r="10835" spans="15:17" hidden="1"/>
    <row r="10836" spans="15:17" hidden="1"/>
    <row r="10837" spans="15:17" hidden="1">
      <c r="O10837" s="28"/>
      <c r="P10837" s="28"/>
      <c r="Q10837" s="28"/>
    </row>
    <row r="10838" spans="15:17" hidden="1">
      <c r="O10838" s="28"/>
      <c r="P10838" s="28"/>
      <c r="Q10838" s="28"/>
    </row>
    <row r="10839" spans="15:17" hidden="1"/>
    <row r="10840" spans="15:17" hidden="1"/>
    <row r="10841" spans="15:17" hidden="1"/>
    <row r="10842" spans="15:17" hidden="1"/>
    <row r="10843" spans="15:17" hidden="1"/>
    <row r="10844" spans="15:17" hidden="1"/>
    <row r="10845" spans="15:17" hidden="1"/>
    <row r="10846" spans="15:17" hidden="1"/>
    <row r="10847" spans="15:17" hidden="1"/>
    <row r="10848" spans="15:17" hidden="1"/>
    <row r="10849" spans="15:17" hidden="1"/>
    <row r="10850" spans="15:17" hidden="1"/>
    <row r="10851" spans="15:17" hidden="1">
      <c r="O10851" s="28"/>
      <c r="P10851" s="28"/>
      <c r="Q10851" s="28"/>
    </row>
    <row r="10852" spans="15:17" hidden="1">
      <c r="O10852" s="28"/>
      <c r="P10852" s="28"/>
      <c r="Q10852" s="28"/>
    </row>
    <row r="10853" spans="15:17" hidden="1">
      <c r="O10853" s="28"/>
      <c r="P10853" s="28"/>
      <c r="Q10853" s="28"/>
    </row>
    <row r="10854" spans="15:17" hidden="1"/>
    <row r="10855" spans="15:17" hidden="1"/>
    <row r="10856" spans="15:17" hidden="1"/>
    <row r="10857" spans="15:17" hidden="1"/>
    <row r="10858" spans="15:17" hidden="1"/>
    <row r="10859" spans="15:17" hidden="1">
      <c r="O10859" s="28"/>
      <c r="P10859" s="28"/>
      <c r="Q10859" s="28"/>
    </row>
    <row r="10860" spans="15:17" hidden="1">
      <c r="O10860" s="28"/>
      <c r="P10860" s="28"/>
      <c r="Q10860" s="28"/>
    </row>
    <row r="10861" spans="15:17" hidden="1">
      <c r="O10861" s="28"/>
      <c r="P10861" s="28"/>
      <c r="Q10861" s="28"/>
    </row>
    <row r="10862" spans="15:17" hidden="1"/>
    <row r="10863" spans="15:17" hidden="1"/>
    <row r="10864" spans="15:17" hidden="1"/>
    <row r="10865" spans="15:17" hidden="1"/>
    <row r="10866" spans="15:17" hidden="1"/>
    <row r="10867" spans="15:17" hidden="1"/>
    <row r="10868" spans="15:17" hidden="1"/>
    <row r="10869" spans="15:17" hidden="1"/>
    <row r="10870" spans="15:17" hidden="1"/>
    <row r="10871" spans="15:17" hidden="1"/>
    <row r="10872" spans="15:17" hidden="1"/>
    <row r="10873" spans="15:17" hidden="1"/>
    <row r="10874" spans="15:17" hidden="1">
      <c r="O10874" s="28"/>
      <c r="P10874" s="28"/>
      <c r="Q10874" s="28"/>
    </row>
    <row r="10875" spans="15:17" hidden="1"/>
    <row r="10876" spans="15:17" hidden="1"/>
    <row r="10877" spans="15:17" hidden="1"/>
    <row r="10878" spans="15:17" hidden="1"/>
    <row r="10879" spans="15:17" hidden="1"/>
    <row r="10880" spans="15:17" hidden="1"/>
    <row r="10881" spans="15:17" hidden="1">
      <c r="O10881" s="28"/>
      <c r="P10881" s="28"/>
      <c r="Q10881" s="28"/>
    </row>
    <row r="10882" spans="15:17" hidden="1"/>
    <row r="10883" spans="15:17" hidden="1"/>
    <row r="10884" spans="15:17" hidden="1"/>
    <row r="10885" spans="15:17" hidden="1"/>
    <row r="10886" spans="15:17" hidden="1">
      <c r="O10886" s="28"/>
      <c r="P10886" s="28"/>
      <c r="Q10886" s="28"/>
    </row>
    <row r="10887" spans="15:17" hidden="1"/>
    <row r="10888" spans="15:17" hidden="1"/>
    <row r="10889" spans="15:17" hidden="1"/>
    <row r="10890" spans="15:17" hidden="1"/>
    <row r="10891" spans="15:17" hidden="1">
      <c r="O10891" s="28"/>
      <c r="P10891" s="28"/>
      <c r="Q10891" s="28"/>
    </row>
    <row r="10892" spans="15:17" hidden="1">
      <c r="O10892" s="28"/>
      <c r="P10892" s="28"/>
      <c r="Q10892" s="28"/>
    </row>
    <row r="10893" spans="15:17" hidden="1"/>
    <row r="10894" spans="15:17" hidden="1"/>
    <row r="10895" spans="15:17" hidden="1"/>
    <row r="10896" spans="15:17" hidden="1"/>
    <row r="10897" spans="15:17" hidden="1"/>
    <row r="10898" spans="15:17" hidden="1"/>
    <row r="10899" spans="15:17" hidden="1"/>
    <row r="10900" spans="15:17" hidden="1"/>
    <row r="10901" spans="15:17" hidden="1"/>
    <row r="10902" spans="15:17" hidden="1"/>
    <row r="10903" spans="15:17" hidden="1">
      <c r="O10903" s="28"/>
      <c r="P10903" s="28"/>
      <c r="Q10903" s="28"/>
    </row>
    <row r="10904" spans="15:17" hidden="1"/>
    <row r="10905" spans="15:17" hidden="1"/>
    <row r="10906" spans="15:17" hidden="1">
      <c r="O10906" s="28"/>
      <c r="P10906" s="28"/>
      <c r="Q10906" s="28"/>
    </row>
    <row r="10907" spans="15:17" hidden="1">
      <c r="O10907" s="28"/>
      <c r="P10907" s="28"/>
      <c r="Q10907" s="28"/>
    </row>
    <row r="10908" spans="15:17" hidden="1">
      <c r="O10908" s="28"/>
      <c r="P10908" s="28"/>
      <c r="Q10908" s="28"/>
    </row>
    <row r="10909" spans="15:17" hidden="1">
      <c r="O10909" s="180"/>
      <c r="P10909" s="180"/>
      <c r="Q10909" s="180"/>
    </row>
    <row r="10910" spans="15:17" hidden="1">
      <c r="O10910" s="179"/>
      <c r="P10910" s="179"/>
      <c r="Q10910" s="179"/>
    </row>
    <row r="10911" spans="15:17" hidden="1">
      <c r="O10911" s="179"/>
      <c r="P10911" s="179"/>
      <c r="Q10911" s="179"/>
    </row>
    <row r="10912" spans="15:17" hidden="1">
      <c r="O10912" s="180"/>
      <c r="P10912" s="180"/>
      <c r="Q10912" s="180"/>
    </row>
    <row r="10913" spans="15:17" hidden="1">
      <c r="O10913" s="28"/>
      <c r="P10913" s="28"/>
      <c r="Q10913" s="28"/>
    </row>
    <row r="10914" spans="15:17" hidden="1"/>
    <row r="10915" spans="15:17" hidden="1">
      <c r="O10915" s="28"/>
      <c r="P10915" s="28"/>
      <c r="Q10915" s="28"/>
    </row>
    <row r="10916" spans="15:17" hidden="1">
      <c r="O10916" s="28"/>
      <c r="P10916" s="28"/>
      <c r="Q10916" s="28"/>
    </row>
    <row r="10917" spans="15:17" hidden="1"/>
    <row r="10918" spans="15:17" hidden="1"/>
    <row r="10919" spans="15:17" hidden="1"/>
    <row r="10920" spans="15:17" hidden="1"/>
    <row r="10921" spans="15:17" hidden="1"/>
    <row r="10922" spans="15:17" hidden="1"/>
    <row r="10923" spans="15:17" hidden="1"/>
    <row r="10924" spans="15:17" hidden="1"/>
    <row r="10925" spans="15:17" hidden="1"/>
    <row r="10926" spans="15:17" hidden="1"/>
    <row r="10927" spans="15:17" hidden="1"/>
    <row r="10928" spans="15:17" hidden="1"/>
    <row r="10929" spans="15:17" hidden="1"/>
    <row r="10930" spans="15:17" hidden="1"/>
    <row r="10931" spans="15:17" hidden="1">
      <c r="O10931" s="28"/>
      <c r="P10931" s="28"/>
      <c r="Q10931" s="28"/>
    </row>
    <row r="10932" spans="15:17" hidden="1"/>
    <row r="10933" spans="15:17" hidden="1"/>
    <row r="10934" spans="15:17" hidden="1"/>
    <row r="10935" spans="15:17" hidden="1"/>
    <row r="10936" spans="15:17" hidden="1"/>
    <row r="10937" spans="15:17" hidden="1">
      <c r="O10937" s="28"/>
      <c r="P10937" s="28"/>
      <c r="Q10937" s="28"/>
    </row>
    <row r="10938" spans="15:17" hidden="1">
      <c r="O10938" s="28"/>
      <c r="P10938" s="28"/>
      <c r="Q10938" s="28"/>
    </row>
    <row r="10939" spans="15:17" hidden="1"/>
    <row r="10940" spans="15:17" hidden="1"/>
    <row r="10941" spans="15:17" hidden="1"/>
    <row r="10942" spans="15:17" hidden="1"/>
    <row r="10943" spans="15:17" hidden="1"/>
    <row r="10944" spans="15:17" hidden="1"/>
    <row r="10945" spans="15:17" hidden="1"/>
    <row r="10946" spans="15:17" hidden="1"/>
    <row r="10947" spans="15:17" hidden="1"/>
    <row r="10948" spans="15:17" hidden="1"/>
    <row r="10949" spans="15:17" hidden="1"/>
    <row r="10950" spans="15:17" hidden="1"/>
    <row r="10951" spans="15:17" hidden="1"/>
    <row r="10952" spans="15:17" hidden="1"/>
    <row r="10953" spans="15:17" hidden="1"/>
    <row r="10954" spans="15:17" hidden="1"/>
    <row r="10955" spans="15:17" hidden="1"/>
    <row r="10956" spans="15:17" hidden="1">
      <c r="O10956" s="28"/>
      <c r="P10956" s="28"/>
      <c r="Q10956" s="28"/>
    </row>
    <row r="10957" spans="15:17" hidden="1"/>
    <row r="10958" spans="15:17" hidden="1"/>
    <row r="10959" spans="15:17" hidden="1"/>
    <row r="10960" spans="15:17" hidden="1"/>
    <row r="10961" spans="15:17" hidden="1"/>
    <row r="10962" spans="15:17" hidden="1">
      <c r="O10962" s="28"/>
      <c r="P10962" s="28"/>
      <c r="Q10962" s="28"/>
    </row>
    <row r="10963" spans="15:17" hidden="1"/>
    <row r="10964" spans="15:17" hidden="1"/>
    <row r="10965" spans="15:17" hidden="1"/>
    <row r="10966" spans="15:17" hidden="1"/>
    <row r="10967" spans="15:17" hidden="1"/>
    <row r="10968" spans="15:17" hidden="1">
      <c r="O10968" s="28"/>
      <c r="P10968" s="28"/>
      <c r="Q10968" s="28"/>
    </row>
    <row r="10969" spans="15:17" hidden="1"/>
    <row r="10970" spans="15:17" hidden="1"/>
    <row r="10971" spans="15:17" hidden="1"/>
    <row r="10972" spans="15:17" hidden="1"/>
    <row r="10973" spans="15:17" hidden="1">
      <c r="O10973" s="28"/>
      <c r="P10973" s="28"/>
      <c r="Q10973" s="28"/>
    </row>
    <row r="10974" spans="15:17" hidden="1"/>
    <row r="10975" spans="15:17" hidden="1"/>
    <row r="10976" spans="15:17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spans="15:17" hidden="1"/>
    <row r="10994" spans="15:17" hidden="1"/>
    <row r="10995" spans="15:17" hidden="1"/>
    <row r="10996" spans="15:17" hidden="1"/>
    <row r="10997" spans="15:17" hidden="1"/>
    <row r="10998" spans="15:17" hidden="1"/>
    <row r="10999" spans="15:17" hidden="1"/>
    <row r="11000" spans="15:17" hidden="1"/>
    <row r="11001" spans="15:17" hidden="1"/>
    <row r="11002" spans="15:17" hidden="1">
      <c r="O11002" s="28"/>
      <c r="P11002" s="28"/>
      <c r="Q11002" s="28"/>
    </row>
    <row r="11003" spans="15:17" hidden="1"/>
    <row r="11004" spans="15:17" hidden="1"/>
    <row r="11005" spans="15:17" hidden="1">
      <c r="O11005" s="28"/>
      <c r="P11005" s="28"/>
      <c r="Q11005" s="28"/>
    </row>
    <row r="11006" spans="15:17" hidden="1">
      <c r="O11006" s="28"/>
      <c r="P11006" s="28"/>
      <c r="Q11006" s="28"/>
    </row>
    <row r="11007" spans="15:17" hidden="1"/>
    <row r="11008" spans="15:17" hidden="1"/>
    <row r="11009" spans="15:17" hidden="1"/>
    <row r="11010" spans="15:17" hidden="1"/>
    <row r="11011" spans="15:17" hidden="1"/>
    <row r="11012" spans="15:17" hidden="1"/>
    <row r="11013" spans="15:17" hidden="1"/>
    <row r="11014" spans="15:17" hidden="1"/>
    <row r="11015" spans="15:17" hidden="1">
      <c r="O11015" s="28"/>
      <c r="P11015" s="28"/>
      <c r="Q11015" s="28"/>
    </row>
    <row r="11016" spans="15:17" hidden="1">
      <c r="O11016" s="28"/>
      <c r="P11016" s="28"/>
      <c r="Q11016" s="28"/>
    </row>
    <row r="11017" spans="15:17" hidden="1"/>
    <row r="11018" spans="15:17" hidden="1"/>
    <row r="11019" spans="15:17" hidden="1">
      <c r="O11019" s="28"/>
      <c r="P11019" s="28"/>
      <c r="Q11019" s="28"/>
    </row>
    <row r="11020" spans="15:17" hidden="1"/>
    <row r="11021" spans="15:17" hidden="1"/>
    <row r="11022" spans="15:17" hidden="1"/>
    <row r="11023" spans="15:17" hidden="1"/>
    <row r="11024" spans="15:17" hidden="1"/>
    <row r="11025" spans="15:17" hidden="1"/>
    <row r="11026" spans="15:17" hidden="1"/>
    <row r="11027" spans="15:17" hidden="1"/>
    <row r="11028" spans="15:17" hidden="1"/>
    <row r="11029" spans="15:17" hidden="1"/>
    <row r="11030" spans="15:17" hidden="1">
      <c r="O11030" s="28"/>
      <c r="P11030" s="28"/>
      <c r="Q11030" s="28"/>
    </row>
    <row r="11031" spans="15:17" hidden="1">
      <c r="O11031" s="28"/>
      <c r="P11031" s="28"/>
      <c r="Q11031" s="28"/>
    </row>
    <row r="11032" spans="15:17" hidden="1"/>
    <row r="11033" spans="15:17" hidden="1"/>
    <row r="11034" spans="15:17" hidden="1"/>
    <row r="11035" spans="15:17" hidden="1"/>
    <row r="11036" spans="15:17" hidden="1"/>
    <row r="11037" spans="15:17" hidden="1"/>
    <row r="11038" spans="15:17" hidden="1"/>
    <row r="11039" spans="15:17" hidden="1"/>
    <row r="11040" spans="15:17" hidden="1"/>
    <row r="11041" spans="15:17" hidden="1"/>
    <row r="11042" spans="15:17" hidden="1"/>
    <row r="11043" spans="15:17" hidden="1">
      <c r="O11043" s="28"/>
      <c r="P11043" s="28"/>
      <c r="Q11043" s="28"/>
    </row>
    <row r="11044" spans="15:17" hidden="1">
      <c r="O11044" s="28"/>
      <c r="P11044" s="28"/>
      <c r="Q11044" s="28"/>
    </row>
    <row r="11045" spans="15:17" hidden="1"/>
    <row r="11046" spans="15:17" hidden="1"/>
    <row r="11047" spans="15:17" hidden="1"/>
    <row r="11048" spans="15:17" hidden="1"/>
    <row r="11049" spans="15:17" hidden="1"/>
    <row r="11050" spans="15:17" hidden="1"/>
    <row r="11051" spans="15:17" hidden="1"/>
    <row r="11052" spans="15:17" hidden="1"/>
    <row r="11053" spans="15:17" hidden="1">
      <c r="O11053" s="28"/>
      <c r="P11053" s="28"/>
      <c r="Q11053" s="28"/>
    </row>
    <row r="11054" spans="15:17" hidden="1">
      <c r="O11054" s="28"/>
      <c r="P11054" s="28"/>
      <c r="Q11054" s="28"/>
    </row>
    <row r="11055" spans="15:17" hidden="1"/>
    <row r="11056" spans="15:17" hidden="1"/>
    <row r="11057" spans="15:17" hidden="1"/>
    <row r="11058" spans="15:17" hidden="1"/>
    <row r="11059" spans="15:17" hidden="1"/>
    <row r="11060" spans="15:17" hidden="1"/>
    <row r="11061" spans="15:17" hidden="1"/>
    <row r="11062" spans="15:17" hidden="1"/>
    <row r="11063" spans="15:17" hidden="1"/>
    <row r="11064" spans="15:17" hidden="1">
      <c r="O11064" s="28"/>
      <c r="P11064" s="28"/>
      <c r="Q11064" s="28"/>
    </row>
    <row r="11065" spans="15:17" hidden="1">
      <c r="O11065" s="28"/>
      <c r="P11065" s="28"/>
      <c r="Q11065" s="28"/>
    </row>
    <row r="11066" spans="15:17" hidden="1"/>
    <row r="11067" spans="15:17" hidden="1"/>
    <row r="11068" spans="15:17" hidden="1"/>
    <row r="11069" spans="15:17" hidden="1"/>
    <row r="11070" spans="15:17" hidden="1"/>
    <row r="11071" spans="15:17" hidden="1"/>
    <row r="11072" spans="15:17" hidden="1"/>
    <row r="11073" spans="15:17" hidden="1"/>
    <row r="11074" spans="15:17" hidden="1"/>
    <row r="11075" spans="15:17" hidden="1"/>
    <row r="11076" spans="15:17" hidden="1"/>
    <row r="11077" spans="15:17" hidden="1"/>
    <row r="11078" spans="15:17" hidden="1">
      <c r="O11078" s="28"/>
      <c r="P11078" s="28"/>
      <c r="Q11078" s="28"/>
    </row>
    <row r="11079" spans="15:17" hidden="1">
      <c r="O11079" s="28"/>
      <c r="P11079" s="28"/>
      <c r="Q11079" s="28"/>
    </row>
    <row r="11080" spans="15:17" hidden="1">
      <c r="O11080" s="28"/>
      <c r="P11080" s="28"/>
      <c r="Q11080" s="28"/>
    </row>
    <row r="11081" spans="15:17" hidden="1"/>
    <row r="11082" spans="15:17" hidden="1"/>
    <row r="11083" spans="15:17" hidden="1"/>
    <row r="11084" spans="15:17" hidden="1"/>
    <row r="11085" spans="15:17" hidden="1"/>
    <row r="11086" spans="15:17" hidden="1">
      <c r="O11086" s="28"/>
      <c r="P11086" s="28"/>
      <c r="Q11086" s="28"/>
    </row>
    <row r="11087" spans="15:17" hidden="1">
      <c r="O11087" s="28"/>
      <c r="P11087" s="28"/>
      <c r="Q11087" s="28"/>
    </row>
    <row r="11088" spans="15:17" hidden="1">
      <c r="O11088" s="28"/>
      <c r="P11088" s="28"/>
      <c r="Q11088" s="28"/>
    </row>
    <row r="11089" spans="15:17" hidden="1"/>
    <row r="11090" spans="15:17" hidden="1"/>
    <row r="11091" spans="15:17" hidden="1"/>
    <row r="11092" spans="15:17" hidden="1"/>
    <row r="11093" spans="15:17" hidden="1"/>
    <row r="11094" spans="15:17" hidden="1"/>
    <row r="11095" spans="15:17" hidden="1"/>
    <row r="11096" spans="15:17" hidden="1"/>
    <row r="11097" spans="15:17" hidden="1"/>
    <row r="11098" spans="15:17" hidden="1"/>
    <row r="11099" spans="15:17" hidden="1"/>
    <row r="11100" spans="15:17" hidden="1"/>
    <row r="11101" spans="15:17" hidden="1">
      <c r="O11101" s="28"/>
      <c r="P11101" s="28"/>
      <c r="Q11101" s="28"/>
    </row>
    <row r="11102" spans="15:17" hidden="1"/>
    <row r="11103" spans="15:17" hidden="1"/>
    <row r="11104" spans="15:17" hidden="1"/>
    <row r="11105" spans="15:17" hidden="1"/>
    <row r="11106" spans="15:17" hidden="1"/>
    <row r="11107" spans="15:17" hidden="1"/>
    <row r="11108" spans="15:17" hidden="1">
      <c r="O11108" s="28"/>
      <c r="P11108" s="28"/>
      <c r="Q11108" s="28"/>
    </row>
    <row r="11109" spans="15:17" hidden="1"/>
    <row r="11110" spans="15:17" hidden="1"/>
    <row r="11111" spans="15:17" hidden="1"/>
    <row r="11112" spans="15:17" hidden="1"/>
    <row r="11113" spans="15:17" hidden="1">
      <c r="O11113" s="28"/>
      <c r="P11113" s="28"/>
      <c r="Q11113" s="28"/>
    </row>
    <row r="11114" spans="15:17" hidden="1"/>
    <row r="11115" spans="15:17" hidden="1"/>
    <row r="11116" spans="15:17" hidden="1"/>
    <row r="11117" spans="15:17" hidden="1"/>
    <row r="11118" spans="15:17" hidden="1">
      <c r="O11118" s="28"/>
      <c r="P11118" s="28"/>
      <c r="Q11118" s="28"/>
    </row>
    <row r="11119" spans="15:17" hidden="1">
      <c r="O11119" s="28"/>
      <c r="P11119" s="28"/>
      <c r="Q11119" s="28"/>
    </row>
    <row r="11120" spans="15:17" hidden="1"/>
    <row r="11121" spans="15:17" hidden="1"/>
    <row r="11122" spans="15:17" hidden="1"/>
    <row r="11123" spans="15:17" hidden="1"/>
    <row r="11124" spans="15:17" hidden="1"/>
    <row r="11125" spans="15:17" hidden="1"/>
    <row r="11126" spans="15:17" hidden="1"/>
    <row r="11127" spans="15:17" hidden="1"/>
    <row r="11128" spans="15:17" hidden="1"/>
    <row r="11129" spans="15:17" hidden="1"/>
    <row r="11130" spans="15:17" hidden="1">
      <c r="O11130" s="28"/>
      <c r="P11130" s="28"/>
      <c r="Q11130" s="28"/>
    </row>
    <row r="11131" spans="15:17" hidden="1"/>
    <row r="11132" spans="15:17" hidden="1"/>
    <row r="11133" spans="15:17" hidden="1">
      <c r="O11133" s="28"/>
      <c r="P11133" s="28"/>
      <c r="Q11133" s="28"/>
    </row>
    <row r="11134" spans="15:17" hidden="1">
      <c r="O11134" s="28"/>
      <c r="P11134" s="28"/>
      <c r="Q11134" s="28"/>
    </row>
    <row r="11135" spans="15:17" hidden="1">
      <c r="O11135" s="28"/>
      <c r="P11135" s="28"/>
      <c r="Q11135" s="28"/>
    </row>
    <row r="11136" spans="15:17" hidden="1">
      <c r="O11136" s="180"/>
      <c r="P11136" s="180"/>
      <c r="Q11136" s="180"/>
    </row>
    <row r="11137" spans="15:17" hidden="1">
      <c r="O11137" s="179"/>
      <c r="P11137" s="179"/>
      <c r="Q11137" s="179"/>
    </row>
    <row r="11138" spans="15:17" hidden="1">
      <c r="O11138" s="179"/>
      <c r="P11138" s="179"/>
      <c r="Q11138" s="179"/>
    </row>
    <row r="11139" spans="15:17" hidden="1">
      <c r="O11139" s="180"/>
      <c r="P11139" s="180"/>
      <c r="Q11139" s="180"/>
    </row>
    <row r="11140" spans="15:17" hidden="1">
      <c r="O11140" s="28"/>
      <c r="P11140" s="28"/>
      <c r="Q11140" s="28"/>
    </row>
    <row r="11141" spans="15:17" hidden="1"/>
    <row r="11142" spans="15:17" hidden="1">
      <c r="O11142" s="28"/>
      <c r="P11142" s="28"/>
      <c r="Q11142" s="28"/>
    </row>
    <row r="11143" spans="15:17" hidden="1">
      <c r="O11143" s="28"/>
      <c r="P11143" s="28"/>
      <c r="Q11143" s="28"/>
    </row>
    <row r="11144" spans="15:17" hidden="1"/>
    <row r="11145" spans="15:17" hidden="1"/>
    <row r="11146" spans="15:17" hidden="1"/>
    <row r="11147" spans="15:17" hidden="1"/>
    <row r="11148" spans="15:17" hidden="1"/>
    <row r="11149" spans="15:17" hidden="1"/>
    <row r="11150" spans="15:17" hidden="1"/>
    <row r="11151" spans="15:17" hidden="1"/>
    <row r="11152" spans="15:17" hidden="1"/>
    <row r="11153" spans="15:17" hidden="1"/>
    <row r="11154" spans="15:17" hidden="1"/>
    <row r="11155" spans="15:17" hidden="1"/>
    <row r="11156" spans="15:17" hidden="1"/>
    <row r="11157" spans="15:17" hidden="1"/>
    <row r="11158" spans="15:17" hidden="1">
      <c r="O11158" s="28"/>
      <c r="P11158" s="28"/>
      <c r="Q11158" s="28"/>
    </row>
    <row r="11159" spans="15:17" hidden="1"/>
    <row r="11160" spans="15:17" hidden="1"/>
    <row r="11161" spans="15:17" hidden="1"/>
    <row r="11162" spans="15:17" hidden="1"/>
    <row r="11163" spans="15:17" hidden="1"/>
    <row r="11164" spans="15:17" hidden="1">
      <c r="O11164" s="28"/>
      <c r="P11164" s="28"/>
      <c r="Q11164" s="28"/>
    </row>
    <row r="11165" spans="15:17" hidden="1">
      <c r="O11165" s="28"/>
      <c r="P11165" s="28"/>
      <c r="Q11165" s="28"/>
    </row>
    <row r="11166" spans="15:17" hidden="1"/>
    <row r="11167" spans="15:17" hidden="1"/>
    <row r="11168" spans="15:17" hidden="1"/>
    <row r="11169" spans="15:17" hidden="1"/>
    <row r="11170" spans="15:17" hidden="1"/>
    <row r="11171" spans="15:17" hidden="1"/>
    <row r="11172" spans="15:17" hidden="1"/>
    <row r="11173" spans="15:17" hidden="1"/>
    <row r="11174" spans="15:17" hidden="1"/>
    <row r="11175" spans="15:17" hidden="1"/>
    <row r="11176" spans="15:17" hidden="1"/>
    <row r="11177" spans="15:17" hidden="1"/>
    <row r="11178" spans="15:17" hidden="1"/>
    <row r="11179" spans="15:17" hidden="1"/>
    <row r="11180" spans="15:17" hidden="1"/>
    <row r="11181" spans="15:17" hidden="1"/>
    <row r="11182" spans="15:17" hidden="1"/>
    <row r="11183" spans="15:17" hidden="1">
      <c r="O11183" s="28"/>
      <c r="P11183" s="28"/>
      <c r="Q11183" s="28"/>
    </row>
    <row r="11184" spans="15:17" hidden="1"/>
    <row r="11185" spans="15:17" hidden="1"/>
    <row r="11186" spans="15:17" hidden="1"/>
    <row r="11187" spans="15:17" hidden="1"/>
    <row r="11188" spans="15:17" hidden="1"/>
    <row r="11189" spans="15:17" hidden="1">
      <c r="O11189" s="28"/>
      <c r="P11189" s="28"/>
      <c r="Q11189" s="28"/>
    </row>
    <row r="11190" spans="15:17" hidden="1"/>
    <row r="11191" spans="15:17" hidden="1"/>
    <row r="11192" spans="15:17" hidden="1"/>
    <row r="11193" spans="15:17" hidden="1"/>
    <row r="11194" spans="15:17" hidden="1"/>
    <row r="11195" spans="15:17" hidden="1">
      <c r="O11195" s="28"/>
      <c r="P11195" s="28"/>
      <c r="Q11195" s="28"/>
    </row>
    <row r="11196" spans="15:17" hidden="1"/>
    <row r="11197" spans="15:17" hidden="1"/>
    <row r="11198" spans="15:17" hidden="1"/>
    <row r="11199" spans="15:17" hidden="1"/>
    <row r="11200" spans="15:17" hidden="1">
      <c r="O11200" s="28"/>
      <c r="P11200" s="28"/>
      <c r="Q11200" s="28"/>
    </row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spans="15:17" hidden="1"/>
    <row r="11218" spans="15:17" hidden="1"/>
    <row r="11219" spans="15:17" hidden="1"/>
    <row r="11220" spans="15:17" hidden="1"/>
    <row r="11221" spans="15:17" hidden="1"/>
    <row r="11222" spans="15:17" hidden="1"/>
    <row r="11223" spans="15:17" hidden="1"/>
    <row r="11224" spans="15:17" hidden="1"/>
    <row r="11225" spans="15:17" hidden="1"/>
    <row r="11226" spans="15:17" hidden="1"/>
    <row r="11227" spans="15:17" hidden="1"/>
    <row r="11228" spans="15:17" hidden="1"/>
    <row r="11229" spans="15:17" hidden="1">
      <c r="O11229" s="28"/>
      <c r="P11229" s="28"/>
      <c r="Q11229" s="28"/>
    </row>
    <row r="11230" spans="15:17" hidden="1"/>
    <row r="11231" spans="15:17" hidden="1"/>
    <row r="11232" spans="15:17" hidden="1">
      <c r="O11232" s="28"/>
      <c r="P11232" s="28"/>
      <c r="Q11232" s="28"/>
    </row>
    <row r="11233" spans="15:17" hidden="1">
      <c r="O11233" s="28"/>
      <c r="P11233" s="28"/>
      <c r="Q11233" s="28"/>
    </row>
    <row r="11234" spans="15:17" hidden="1"/>
    <row r="11235" spans="15:17" hidden="1"/>
    <row r="11236" spans="15:17" hidden="1"/>
    <row r="11237" spans="15:17" hidden="1"/>
    <row r="11238" spans="15:17" hidden="1"/>
    <row r="11239" spans="15:17" hidden="1"/>
    <row r="11240" spans="15:17" hidden="1"/>
    <row r="11241" spans="15:17" hidden="1"/>
    <row r="11242" spans="15:17" hidden="1">
      <c r="O11242" s="28"/>
      <c r="P11242" s="28"/>
      <c r="Q11242" s="28"/>
    </row>
    <row r="11243" spans="15:17" hidden="1">
      <c r="O11243" s="28"/>
      <c r="P11243" s="28"/>
      <c r="Q11243" s="28"/>
    </row>
    <row r="11244" spans="15:17" hidden="1"/>
    <row r="11245" spans="15:17" hidden="1"/>
    <row r="11246" spans="15:17" hidden="1">
      <c r="O11246" s="28"/>
      <c r="P11246" s="28"/>
      <c r="Q11246" s="28"/>
    </row>
    <row r="11247" spans="15:17" hidden="1"/>
    <row r="11248" spans="15:17" hidden="1"/>
    <row r="11249" spans="15:17" hidden="1"/>
    <row r="11250" spans="15:17" hidden="1"/>
    <row r="11251" spans="15:17" hidden="1"/>
    <row r="11252" spans="15:17" hidden="1"/>
    <row r="11253" spans="15:17" hidden="1"/>
    <row r="11254" spans="15:17" hidden="1"/>
    <row r="11255" spans="15:17" hidden="1"/>
    <row r="11256" spans="15:17" hidden="1"/>
    <row r="11257" spans="15:17" hidden="1">
      <c r="O11257" s="28"/>
      <c r="P11257" s="28"/>
      <c r="Q11257" s="28"/>
    </row>
    <row r="11258" spans="15:17" hidden="1">
      <c r="O11258" s="28"/>
      <c r="P11258" s="28"/>
      <c r="Q11258" s="28"/>
    </row>
    <row r="11259" spans="15:17" hidden="1"/>
    <row r="11260" spans="15:17" hidden="1"/>
    <row r="11261" spans="15:17" hidden="1"/>
    <row r="11262" spans="15:17" hidden="1"/>
    <row r="11263" spans="15:17" hidden="1"/>
    <row r="11264" spans="15:17" hidden="1"/>
    <row r="11265" spans="15:17" hidden="1"/>
    <row r="11266" spans="15:17" hidden="1"/>
    <row r="11267" spans="15:17" hidden="1"/>
    <row r="11268" spans="15:17" hidden="1"/>
    <row r="11269" spans="15:17" hidden="1"/>
    <row r="11270" spans="15:17" hidden="1">
      <c r="O11270" s="28"/>
      <c r="P11270" s="28"/>
      <c r="Q11270" s="28"/>
    </row>
    <row r="11271" spans="15:17" hidden="1">
      <c r="O11271" s="28"/>
      <c r="P11271" s="28"/>
      <c r="Q11271" s="28"/>
    </row>
    <row r="11272" spans="15:17" hidden="1"/>
    <row r="11273" spans="15:17" hidden="1"/>
    <row r="11274" spans="15:17" hidden="1"/>
    <row r="11275" spans="15:17" hidden="1"/>
    <row r="11276" spans="15:17" hidden="1"/>
    <row r="11277" spans="15:17" hidden="1"/>
    <row r="11278" spans="15:17" hidden="1"/>
    <row r="11279" spans="15:17" hidden="1"/>
    <row r="11280" spans="15:17" hidden="1">
      <c r="O11280" s="28"/>
      <c r="P11280" s="28"/>
      <c r="Q11280" s="28"/>
    </row>
    <row r="11281" spans="15:17" hidden="1">
      <c r="O11281" s="28"/>
      <c r="P11281" s="28"/>
      <c r="Q11281" s="28"/>
    </row>
    <row r="11282" spans="15:17" hidden="1"/>
    <row r="11283" spans="15:17" hidden="1"/>
    <row r="11284" spans="15:17" hidden="1"/>
    <row r="11285" spans="15:17" hidden="1"/>
    <row r="11286" spans="15:17" hidden="1"/>
    <row r="11287" spans="15:17" hidden="1"/>
    <row r="11288" spans="15:17" hidden="1"/>
    <row r="11289" spans="15:17" hidden="1"/>
    <row r="11290" spans="15:17" hidden="1"/>
    <row r="11291" spans="15:17" hidden="1">
      <c r="O11291" s="28"/>
      <c r="P11291" s="28"/>
      <c r="Q11291" s="28"/>
    </row>
    <row r="11292" spans="15:17" hidden="1">
      <c r="O11292" s="28"/>
      <c r="P11292" s="28"/>
      <c r="Q11292" s="28"/>
    </row>
    <row r="11293" spans="15:17" hidden="1"/>
    <row r="11294" spans="15:17" hidden="1"/>
    <row r="11295" spans="15:17" hidden="1"/>
    <row r="11296" spans="15:17" hidden="1"/>
    <row r="11297" spans="15:17" hidden="1"/>
    <row r="11298" spans="15:17" hidden="1"/>
    <row r="11299" spans="15:17" hidden="1"/>
    <row r="11300" spans="15:17" hidden="1"/>
    <row r="11301" spans="15:17" hidden="1"/>
    <row r="11302" spans="15:17" hidden="1"/>
    <row r="11303" spans="15:17" hidden="1"/>
    <row r="11304" spans="15:17" hidden="1"/>
    <row r="11305" spans="15:17" hidden="1">
      <c r="O11305" s="28"/>
      <c r="P11305" s="28"/>
      <c r="Q11305" s="28"/>
    </row>
    <row r="11306" spans="15:17" hidden="1">
      <c r="O11306" s="28"/>
      <c r="P11306" s="28"/>
      <c r="Q11306" s="28"/>
    </row>
    <row r="11307" spans="15:17" hidden="1">
      <c r="O11307" s="28"/>
      <c r="P11307" s="28"/>
      <c r="Q11307" s="28"/>
    </row>
    <row r="11308" spans="15:17" hidden="1"/>
    <row r="11309" spans="15:17" hidden="1"/>
    <row r="11310" spans="15:17" hidden="1"/>
    <row r="11311" spans="15:17" hidden="1"/>
    <row r="11312" spans="15:17" hidden="1"/>
    <row r="11313" spans="15:17" hidden="1">
      <c r="O11313" s="28"/>
      <c r="P11313" s="28"/>
      <c r="Q11313" s="28"/>
    </row>
    <row r="11314" spans="15:17" hidden="1">
      <c r="O11314" s="28"/>
      <c r="P11314" s="28"/>
      <c r="Q11314" s="28"/>
    </row>
    <row r="11315" spans="15:17" hidden="1">
      <c r="O11315" s="28"/>
      <c r="P11315" s="28"/>
      <c r="Q11315" s="28"/>
    </row>
    <row r="11316" spans="15:17" hidden="1"/>
    <row r="11317" spans="15:17" hidden="1"/>
    <row r="11318" spans="15:17" hidden="1"/>
    <row r="11319" spans="15:17" hidden="1"/>
    <row r="11320" spans="15:17" hidden="1"/>
    <row r="11321" spans="15:17" hidden="1"/>
    <row r="11322" spans="15:17" hidden="1"/>
    <row r="11323" spans="15:17" hidden="1"/>
    <row r="11324" spans="15:17" hidden="1"/>
    <row r="11325" spans="15:17" hidden="1"/>
    <row r="11326" spans="15:17" hidden="1"/>
    <row r="11327" spans="15:17" hidden="1"/>
    <row r="11328" spans="15:17" hidden="1">
      <c r="O11328" s="28"/>
      <c r="P11328" s="28"/>
      <c r="Q11328" s="28"/>
    </row>
    <row r="11329" spans="15:17" hidden="1"/>
    <row r="11330" spans="15:17" hidden="1"/>
    <row r="11331" spans="15:17" hidden="1"/>
    <row r="11332" spans="15:17" hidden="1"/>
    <row r="11333" spans="15:17" hidden="1"/>
    <row r="11334" spans="15:17" hidden="1"/>
    <row r="11335" spans="15:17" hidden="1">
      <c r="O11335" s="28"/>
      <c r="P11335" s="28"/>
      <c r="Q11335" s="28"/>
    </row>
    <row r="11336" spans="15:17" hidden="1"/>
    <row r="11337" spans="15:17" hidden="1"/>
    <row r="11338" spans="15:17" hidden="1"/>
    <row r="11339" spans="15:17" hidden="1"/>
    <row r="11340" spans="15:17" hidden="1">
      <c r="O11340" s="28"/>
      <c r="P11340" s="28"/>
      <c r="Q11340" s="28"/>
    </row>
    <row r="11341" spans="15:17" hidden="1"/>
    <row r="11342" spans="15:17" hidden="1"/>
    <row r="11343" spans="15:17" hidden="1"/>
    <row r="11344" spans="15:17" hidden="1"/>
    <row r="11345" spans="15:17" hidden="1">
      <c r="O11345" s="28"/>
      <c r="P11345" s="28"/>
      <c r="Q11345" s="28"/>
    </row>
    <row r="11346" spans="15:17" hidden="1">
      <c r="O11346" s="28"/>
      <c r="P11346" s="28"/>
      <c r="Q11346" s="28"/>
    </row>
    <row r="11347" spans="15:17" hidden="1"/>
    <row r="11348" spans="15:17" hidden="1"/>
    <row r="11349" spans="15:17" hidden="1"/>
    <row r="11350" spans="15:17" hidden="1"/>
    <row r="11351" spans="15:17" hidden="1"/>
    <row r="11352" spans="15:17" hidden="1"/>
    <row r="11353" spans="15:17" hidden="1"/>
    <row r="11354" spans="15:17" hidden="1"/>
    <row r="11355" spans="15:17" hidden="1"/>
    <row r="11356" spans="15:17" hidden="1"/>
    <row r="11357" spans="15:17" hidden="1">
      <c r="O11357" s="28"/>
      <c r="P11357" s="28"/>
      <c r="Q11357" s="28"/>
    </row>
    <row r="11358" spans="15:17" hidden="1"/>
    <row r="11359" spans="15:17" hidden="1"/>
    <row r="11360" spans="15:17" hidden="1">
      <c r="O11360" s="28"/>
      <c r="P11360" s="28"/>
      <c r="Q11360" s="28"/>
    </row>
    <row r="11361" spans="15:17" hidden="1">
      <c r="O11361" s="28"/>
      <c r="P11361" s="28"/>
      <c r="Q11361" s="28"/>
    </row>
    <row r="11362" spans="15:17" hidden="1">
      <c r="O11362" s="28"/>
      <c r="P11362" s="28"/>
      <c r="Q11362" s="28"/>
    </row>
    <row r="11363" spans="15:17" hidden="1">
      <c r="O11363" s="180"/>
      <c r="P11363" s="180"/>
      <c r="Q11363" s="180"/>
    </row>
    <row r="11364" spans="15:17" hidden="1">
      <c r="O11364" s="179"/>
      <c r="P11364" s="179"/>
      <c r="Q11364" s="179"/>
    </row>
    <row r="11365" spans="15:17" hidden="1">
      <c r="O11365" s="179"/>
      <c r="P11365" s="179"/>
      <c r="Q11365" s="179"/>
    </row>
    <row r="11366" spans="15:17" hidden="1">
      <c r="O11366" s="180"/>
      <c r="P11366" s="180"/>
      <c r="Q11366" s="180"/>
    </row>
    <row r="11367" spans="15:17" hidden="1">
      <c r="O11367" s="28"/>
      <c r="P11367" s="28"/>
      <c r="Q11367" s="28"/>
    </row>
    <row r="11368" spans="15:17" hidden="1"/>
    <row r="11369" spans="15:17" hidden="1">
      <c r="O11369" s="28"/>
      <c r="P11369" s="28"/>
      <c r="Q11369" s="28"/>
    </row>
    <row r="11370" spans="15:17" hidden="1">
      <c r="O11370" s="28"/>
      <c r="P11370" s="28"/>
      <c r="Q11370" s="28"/>
    </row>
    <row r="11371" spans="15:17" hidden="1"/>
    <row r="11372" spans="15:17" hidden="1"/>
    <row r="11373" spans="15:17" hidden="1"/>
    <row r="11374" spans="15:17" hidden="1"/>
    <row r="11375" spans="15:17" hidden="1"/>
    <row r="11376" spans="15:17" hidden="1"/>
    <row r="11377" spans="15:17" hidden="1"/>
    <row r="11378" spans="15:17" hidden="1"/>
    <row r="11379" spans="15:17" hidden="1"/>
    <row r="11380" spans="15:17" hidden="1"/>
    <row r="11381" spans="15:17" hidden="1"/>
    <row r="11382" spans="15:17" hidden="1"/>
    <row r="11383" spans="15:17" hidden="1"/>
    <row r="11384" spans="15:17" hidden="1"/>
    <row r="11385" spans="15:17" hidden="1">
      <c r="O11385" s="28"/>
      <c r="P11385" s="28"/>
      <c r="Q11385" s="28"/>
    </row>
    <row r="11386" spans="15:17" hidden="1"/>
    <row r="11387" spans="15:17" hidden="1"/>
    <row r="11388" spans="15:17" hidden="1"/>
    <row r="11389" spans="15:17" hidden="1"/>
    <row r="11390" spans="15:17" hidden="1"/>
    <row r="11391" spans="15:17" hidden="1">
      <c r="O11391" s="28"/>
      <c r="P11391" s="28"/>
      <c r="Q11391" s="28"/>
    </row>
    <row r="11392" spans="15:17" hidden="1">
      <c r="O11392" s="28"/>
      <c r="P11392" s="28"/>
      <c r="Q11392" s="28"/>
    </row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spans="15:17" hidden="1"/>
    <row r="11410" spans="15:17" hidden="1">
      <c r="O11410" s="28"/>
      <c r="P11410" s="28"/>
      <c r="Q11410" s="28"/>
    </row>
    <row r="11411" spans="15:17" hidden="1"/>
    <row r="11412" spans="15:17" hidden="1"/>
    <row r="11413" spans="15:17" hidden="1"/>
    <row r="11414" spans="15:17" hidden="1"/>
    <row r="11415" spans="15:17" hidden="1"/>
    <row r="11416" spans="15:17" hidden="1">
      <c r="O11416" s="28"/>
      <c r="P11416" s="28"/>
      <c r="Q11416" s="28"/>
    </row>
    <row r="11417" spans="15:17" hidden="1"/>
    <row r="11418" spans="15:17" hidden="1"/>
    <row r="11419" spans="15:17" hidden="1"/>
    <row r="11420" spans="15:17" hidden="1"/>
    <row r="11421" spans="15:17" hidden="1"/>
    <row r="11422" spans="15:17" hidden="1">
      <c r="O11422" s="28"/>
      <c r="P11422" s="28"/>
      <c r="Q11422" s="28"/>
    </row>
    <row r="11423" spans="15:17" hidden="1"/>
    <row r="11424" spans="15:17" hidden="1"/>
    <row r="11425" spans="15:17" hidden="1"/>
    <row r="11426" spans="15:17" hidden="1"/>
    <row r="11427" spans="15:17" hidden="1">
      <c r="O11427" s="28"/>
      <c r="P11427" s="28"/>
      <c r="Q11427" s="28"/>
    </row>
    <row r="11428" spans="15:17" hidden="1"/>
    <row r="11429" spans="15:17" hidden="1"/>
    <row r="11430" spans="15:17" hidden="1"/>
    <row r="11431" spans="15:17" hidden="1"/>
    <row r="11432" spans="15:17" hidden="1"/>
    <row r="11433" spans="15:17" hidden="1"/>
    <row r="11434" spans="15:17" hidden="1"/>
    <row r="11435" spans="15:17" hidden="1"/>
    <row r="11436" spans="15:17" hidden="1"/>
    <row r="11437" spans="15:17" hidden="1"/>
    <row r="11438" spans="15:17" hidden="1"/>
    <row r="11439" spans="15:17" hidden="1"/>
    <row r="11440" spans="15:17" hidden="1"/>
    <row r="11441" spans="15:17" hidden="1"/>
    <row r="11442" spans="15:17" hidden="1"/>
    <row r="11443" spans="15:17" hidden="1"/>
    <row r="11444" spans="15:17" hidden="1"/>
    <row r="11445" spans="15:17" hidden="1"/>
    <row r="11446" spans="15:17" hidden="1"/>
    <row r="11447" spans="15:17" hidden="1"/>
    <row r="11448" spans="15:17" hidden="1"/>
    <row r="11449" spans="15:17" hidden="1"/>
    <row r="11450" spans="15:17" hidden="1"/>
    <row r="11451" spans="15:17" hidden="1"/>
    <row r="11452" spans="15:17" hidden="1"/>
    <row r="11453" spans="15:17" hidden="1"/>
    <row r="11454" spans="15:17" hidden="1"/>
    <row r="11455" spans="15:17" hidden="1"/>
    <row r="11456" spans="15:17" hidden="1">
      <c r="O11456" s="28"/>
      <c r="P11456" s="28"/>
      <c r="Q11456" s="28"/>
    </row>
    <row r="11457" spans="15:17" hidden="1"/>
    <row r="11458" spans="15:17" hidden="1"/>
    <row r="11459" spans="15:17" hidden="1">
      <c r="O11459" s="28"/>
      <c r="P11459" s="28"/>
      <c r="Q11459" s="28"/>
    </row>
    <row r="11460" spans="15:17" hidden="1">
      <c r="O11460" s="28"/>
      <c r="P11460" s="28"/>
      <c r="Q11460" s="28"/>
    </row>
    <row r="11461" spans="15:17" hidden="1"/>
    <row r="11462" spans="15:17" hidden="1"/>
    <row r="11463" spans="15:17" hidden="1"/>
    <row r="11464" spans="15:17" hidden="1"/>
    <row r="11465" spans="15:17" hidden="1"/>
    <row r="11466" spans="15:17" hidden="1"/>
    <row r="11467" spans="15:17" hidden="1"/>
    <row r="11468" spans="15:17" hidden="1"/>
    <row r="11469" spans="15:17" hidden="1">
      <c r="O11469" s="28"/>
      <c r="P11469" s="28"/>
      <c r="Q11469" s="28"/>
    </row>
    <row r="11470" spans="15:17" hidden="1">
      <c r="O11470" s="28"/>
      <c r="P11470" s="28"/>
      <c r="Q11470" s="28"/>
    </row>
    <row r="11471" spans="15:17" hidden="1"/>
    <row r="11472" spans="15:17" hidden="1"/>
    <row r="11473" spans="15:17" hidden="1">
      <c r="O11473" s="28"/>
      <c r="P11473" s="28"/>
      <c r="Q11473" s="28"/>
    </row>
    <row r="11474" spans="15:17" hidden="1"/>
    <row r="11475" spans="15:17" hidden="1"/>
    <row r="11476" spans="15:17" hidden="1"/>
    <row r="11477" spans="15:17" hidden="1"/>
    <row r="11478" spans="15:17" hidden="1"/>
    <row r="11479" spans="15:17" hidden="1"/>
    <row r="11480" spans="15:17" hidden="1"/>
    <row r="11481" spans="15:17" hidden="1"/>
    <row r="11482" spans="15:17" hidden="1"/>
    <row r="11483" spans="15:17" hidden="1"/>
    <row r="11484" spans="15:17" hidden="1">
      <c r="O11484" s="28"/>
      <c r="P11484" s="28"/>
      <c r="Q11484" s="28"/>
    </row>
    <row r="11485" spans="15:17" hidden="1">
      <c r="O11485" s="28"/>
      <c r="P11485" s="28"/>
      <c r="Q11485" s="28"/>
    </row>
    <row r="11486" spans="15:17" hidden="1"/>
    <row r="11487" spans="15:17" hidden="1"/>
    <row r="11488" spans="15:17" hidden="1"/>
    <row r="11489" spans="15:17" hidden="1"/>
    <row r="11490" spans="15:17" hidden="1"/>
    <row r="11491" spans="15:17" hidden="1"/>
    <row r="11492" spans="15:17" hidden="1"/>
    <row r="11493" spans="15:17" hidden="1"/>
    <row r="11494" spans="15:17" hidden="1"/>
    <row r="11495" spans="15:17" hidden="1"/>
    <row r="11496" spans="15:17" hidden="1"/>
    <row r="11497" spans="15:17" hidden="1">
      <c r="O11497" s="28"/>
      <c r="P11497" s="28"/>
      <c r="Q11497" s="28"/>
    </row>
    <row r="11498" spans="15:17" hidden="1">
      <c r="O11498" s="28"/>
      <c r="P11498" s="28"/>
      <c r="Q11498" s="28"/>
    </row>
    <row r="11499" spans="15:17" hidden="1"/>
    <row r="11500" spans="15:17" hidden="1"/>
    <row r="11501" spans="15:17" hidden="1"/>
    <row r="11502" spans="15:17" hidden="1"/>
    <row r="11503" spans="15:17" hidden="1"/>
    <row r="11504" spans="15:17" hidden="1"/>
    <row r="11505" spans="15:17" hidden="1"/>
    <row r="11506" spans="15:17" hidden="1"/>
    <row r="11507" spans="15:17" hidden="1">
      <c r="O11507" s="28"/>
      <c r="P11507" s="28"/>
      <c r="Q11507" s="28"/>
    </row>
    <row r="11508" spans="15:17" hidden="1">
      <c r="O11508" s="28"/>
      <c r="P11508" s="28"/>
      <c r="Q11508" s="28"/>
    </row>
    <row r="11509" spans="15:17" hidden="1"/>
    <row r="11510" spans="15:17" hidden="1"/>
    <row r="11511" spans="15:17" hidden="1"/>
    <row r="11512" spans="15:17" hidden="1"/>
    <row r="11513" spans="15:17" hidden="1"/>
    <row r="11514" spans="15:17" hidden="1"/>
    <row r="11515" spans="15:17" hidden="1"/>
    <row r="11516" spans="15:17" hidden="1"/>
    <row r="11517" spans="15:17" hidden="1"/>
    <row r="11518" spans="15:17" hidden="1">
      <c r="O11518" s="28"/>
      <c r="P11518" s="28"/>
      <c r="Q11518" s="28"/>
    </row>
    <row r="11519" spans="15:17" hidden="1">
      <c r="O11519" s="28"/>
      <c r="P11519" s="28"/>
      <c r="Q11519" s="28"/>
    </row>
    <row r="11520" spans="15:17" hidden="1"/>
    <row r="11521" spans="15:17" hidden="1"/>
    <row r="11522" spans="15:17" hidden="1"/>
    <row r="11523" spans="15:17" hidden="1"/>
    <row r="11524" spans="15:17" hidden="1"/>
    <row r="11525" spans="15:17" hidden="1"/>
    <row r="11526" spans="15:17" hidden="1"/>
    <row r="11527" spans="15:17" hidden="1"/>
    <row r="11528" spans="15:17" hidden="1"/>
    <row r="11529" spans="15:17" hidden="1"/>
    <row r="11530" spans="15:17" hidden="1"/>
    <row r="11531" spans="15:17" hidden="1"/>
    <row r="11532" spans="15:17" hidden="1">
      <c r="O11532" s="28"/>
      <c r="P11532" s="28"/>
      <c r="Q11532" s="28"/>
    </row>
    <row r="11533" spans="15:17" hidden="1">
      <c r="O11533" s="28"/>
      <c r="P11533" s="28"/>
      <c r="Q11533" s="28"/>
    </row>
    <row r="11534" spans="15:17" hidden="1">
      <c r="O11534" s="28"/>
      <c r="P11534" s="28"/>
      <c r="Q11534" s="28"/>
    </row>
    <row r="11535" spans="15:17" hidden="1"/>
    <row r="11536" spans="15:17" hidden="1"/>
    <row r="11537" spans="15:17" hidden="1"/>
    <row r="11538" spans="15:17" hidden="1"/>
    <row r="11539" spans="15:17" hidden="1"/>
    <row r="11540" spans="15:17" hidden="1">
      <c r="O11540" s="28"/>
      <c r="P11540" s="28"/>
      <c r="Q11540" s="28"/>
    </row>
    <row r="11541" spans="15:17" hidden="1">
      <c r="O11541" s="28"/>
      <c r="P11541" s="28"/>
      <c r="Q11541" s="28"/>
    </row>
    <row r="11542" spans="15:17" hidden="1">
      <c r="O11542" s="28"/>
      <c r="P11542" s="28"/>
      <c r="Q11542" s="28"/>
    </row>
    <row r="11543" spans="15:17" hidden="1"/>
    <row r="11544" spans="15:17" hidden="1"/>
    <row r="11545" spans="15:17" hidden="1"/>
    <row r="11546" spans="15:17" hidden="1"/>
    <row r="11547" spans="15:17" hidden="1"/>
    <row r="11548" spans="15:17" hidden="1"/>
    <row r="11549" spans="15:17" hidden="1"/>
    <row r="11550" spans="15:17" hidden="1"/>
    <row r="11551" spans="15:17" hidden="1"/>
    <row r="11552" spans="15:17" hidden="1"/>
    <row r="11553" spans="15:17" hidden="1"/>
    <row r="11554" spans="15:17" hidden="1"/>
    <row r="11555" spans="15:17" hidden="1">
      <c r="O11555" s="28"/>
      <c r="P11555" s="28"/>
      <c r="Q11555" s="28"/>
    </row>
    <row r="11556" spans="15:17" hidden="1"/>
    <row r="11557" spans="15:17" hidden="1"/>
    <row r="11558" spans="15:17" hidden="1"/>
    <row r="11559" spans="15:17" hidden="1"/>
    <row r="11560" spans="15:17" hidden="1"/>
    <row r="11561" spans="15:17" hidden="1"/>
    <row r="11562" spans="15:17" hidden="1">
      <c r="O11562" s="28"/>
      <c r="P11562" s="28"/>
      <c r="Q11562" s="28"/>
    </row>
    <row r="11563" spans="15:17" hidden="1"/>
    <row r="11564" spans="15:17" hidden="1"/>
    <row r="11565" spans="15:17" hidden="1"/>
    <row r="11566" spans="15:17" hidden="1"/>
    <row r="11567" spans="15:17" hidden="1">
      <c r="O11567" s="28"/>
      <c r="P11567" s="28"/>
      <c r="Q11567" s="28"/>
    </row>
    <row r="11568" spans="15:17" hidden="1"/>
    <row r="11569" spans="15:17" hidden="1"/>
    <row r="11570" spans="15:17" hidden="1"/>
    <row r="11571" spans="15:17" hidden="1"/>
    <row r="11572" spans="15:17" hidden="1">
      <c r="O11572" s="28"/>
      <c r="P11572" s="28"/>
      <c r="Q11572" s="28"/>
    </row>
    <row r="11573" spans="15:17" hidden="1">
      <c r="O11573" s="28"/>
      <c r="P11573" s="28"/>
      <c r="Q11573" s="28"/>
    </row>
    <row r="11574" spans="15:17" hidden="1"/>
    <row r="11575" spans="15:17" hidden="1"/>
    <row r="11576" spans="15:17" hidden="1"/>
    <row r="11577" spans="15:17" hidden="1"/>
    <row r="11578" spans="15:17" hidden="1"/>
    <row r="11579" spans="15:17" hidden="1"/>
    <row r="11580" spans="15:17" hidden="1"/>
    <row r="11581" spans="15:17" hidden="1"/>
    <row r="11582" spans="15:17" hidden="1"/>
    <row r="11583" spans="15:17" hidden="1"/>
    <row r="11584" spans="15:17" hidden="1">
      <c r="O11584" s="28"/>
      <c r="P11584" s="28"/>
      <c r="Q11584" s="28"/>
    </row>
    <row r="11585" spans="15:17" hidden="1"/>
    <row r="11586" spans="15:17" hidden="1"/>
    <row r="11587" spans="15:17" hidden="1">
      <c r="O11587" s="28"/>
      <c r="P11587" s="28"/>
      <c r="Q11587" s="28"/>
    </row>
    <row r="11588" spans="15:17" hidden="1">
      <c r="O11588" s="28"/>
      <c r="P11588" s="28"/>
      <c r="Q11588" s="28"/>
    </row>
    <row r="11589" spans="15:17" hidden="1">
      <c r="O11589" s="28"/>
      <c r="P11589" s="28"/>
      <c r="Q11589" s="28"/>
    </row>
    <row r="11590" spans="15:17" hidden="1">
      <c r="O11590" s="180"/>
      <c r="P11590" s="180"/>
      <c r="Q11590" s="180"/>
    </row>
    <row r="11591" spans="15:17" hidden="1">
      <c r="O11591" s="179"/>
      <c r="P11591" s="179"/>
      <c r="Q11591" s="179"/>
    </row>
    <row r="11592" spans="15:17" hidden="1">
      <c r="O11592" s="179"/>
      <c r="P11592" s="179"/>
      <c r="Q11592" s="179"/>
    </row>
    <row r="11593" spans="15:17" hidden="1">
      <c r="O11593" s="180"/>
      <c r="P11593" s="180"/>
      <c r="Q11593" s="180"/>
    </row>
    <row r="11594" spans="15:17" hidden="1">
      <c r="O11594" s="28"/>
      <c r="P11594" s="28"/>
      <c r="Q11594" s="28"/>
    </row>
    <row r="11595" spans="15:17" hidden="1"/>
    <row r="11596" spans="15:17" hidden="1">
      <c r="O11596" s="28"/>
      <c r="P11596" s="28"/>
      <c r="Q11596" s="28"/>
    </row>
    <row r="11597" spans="15:17" hidden="1">
      <c r="O11597" s="28"/>
      <c r="P11597" s="28"/>
      <c r="Q11597" s="28"/>
    </row>
    <row r="11598" spans="15:17" hidden="1"/>
    <row r="11599" spans="15:17" hidden="1"/>
    <row r="11600" spans="15:17" hidden="1"/>
    <row r="11601" spans="15:17" hidden="1"/>
    <row r="11602" spans="15:17" hidden="1"/>
    <row r="11603" spans="15:17" hidden="1"/>
    <row r="11604" spans="15:17" hidden="1"/>
    <row r="11605" spans="15:17" hidden="1"/>
    <row r="11606" spans="15:17" hidden="1"/>
    <row r="11607" spans="15:17" hidden="1"/>
    <row r="11608" spans="15:17" hidden="1"/>
    <row r="11609" spans="15:17" hidden="1"/>
    <row r="11610" spans="15:17" hidden="1"/>
    <row r="11611" spans="15:17" hidden="1"/>
    <row r="11612" spans="15:17" hidden="1">
      <c r="O11612" s="28"/>
      <c r="P11612" s="28"/>
      <c r="Q11612" s="28"/>
    </row>
    <row r="11613" spans="15:17" hidden="1"/>
    <row r="11614" spans="15:17" hidden="1"/>
    <row r="11615" spans="15:17" hidden="1"/>
    <row r="11616" spans="15:17" hidden="1"/>
    <row r="11617" spans="15:17" hidden="1"/>
    <row r="11618" spans="15:17" hidden="1">
      <c r="O11618" s="28"/>
      <c r="P11618" s="28"/>
      <c r="Q11618" s="28"/>
    </row>
    <row r="11619" spans="15:17" hidden="1">
      <c r="O11619" s="28"/>
      <c r="P11619" s="28"/>
      <c r="Q11619" s="28"/>
    </row>
    <row r="11620" spans="15:17" hidden="1"/>
    <row r="11621" spans="15:17" hidden="1"/>
    <row r="11622" spans="15:17" hidden="1"/>
    <row r="11623" spans="15:17" hidden="1"/>
    <row r="11624" spans="15:17" hidden="1"/>
    <row r="11625" spans="15:17" hidden="1"/>
    <row r="11626" spans="15:17" hidden="1"/>
    <row r="11627" spans="15:17" hidden="1"/>
    <row r="11628" spans="15:17" hidden="1"/>
    <row r="11629" spans="15:17" hidden="1"/>
    <row r="11630" spans="15:17" hidden="1"/>
    <row r="11631" spans="15:17" hidden="1"/>
    <row r="11632" spans="15:17" hidden="1"/>
    <row r="11633" spans="15:17" hidden="1"/>
    <row r="11634" spans="15:17" hidden="1"/>
    <row r="11635" spans="15:17" hidden="1"/>
    <row r="11636" spans="15:17" hidden="1"/>
    <row r="11637" spans="15:17" hidden="1">
      <c r="O11637" s="28"/>
      <c r="P11637" s="28"/>
      <c r="Q11637" s="28"/>
    </row>
    <row r="11638" spans="15:17" hidden="1"/>
    <row r="11639" spans="15:17" hidden="1"/>
    <row r="11640" spans="15:17" hidden="1"/>
    <row r="11641" spans="15:17" hidden="1"/>
    <row r="11642" spans="15:17" hidden="1"/>
    <row r="11643" spans="15:17" hidden="1">
      <c r="O11643" s="28"/>
      <c r="P11643" s="28"/>
      <c r="Q11643" s="28"/>
    </row>
    <row r="11644" spans="15:17" hidden="1"/>
    <row r="11645" spans="15:17" hidden="1"/>
    <row r="11646" spans="15:17" hidden="1"/>
    <row r="11647" spans="15:17" hidden="1"/>
    <row r="11648" spans="15:17" hidden="1"/>
    <row r="11649" spans="15:17" hidden="1">
      <c r="O11649" s="28"/>
      <c r="P11649" s="28"/>
      <c r="Q11649" s="28"/>
    </row>
    <row r="11650" spans="15:17" hidden="1"/>
    <row r="11651" spans="15:17" hidden="1"/>
    <row r="11652" spans="15:17" hidden="1"/>
    <row r="11653" spans="15:17" hidden="1"/>
    <row r="11654" spans="15:17" hidden="1">
      <c r="O11654" s="28"/>
      <c r="P11654" s="28"/>
      <c r="Q11654" s="28"/>
    </row>
    <row r="11655" spans="15:17" hidden="1"/>
    <row r="11656" spans="15:17" hidden="1"/>
    <row r="11657" spans="15:17" hidden="1"/>
    <row r="11658" spans="15:17" hidden="1"/>
    <row r="11659" spans="15:17" hidden="1"/>
    <row r="11660" spans="15:17" hidden="1"/>
    <row r="11661" spans="15:17" hidden="1"/>
    <row r="11662" spans="15:17" hidden="1"/>
    <row r="11663" spans="15:17" hidden="1"/>
    <row r="11664" spans="15:17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spans="15:17" hidden="1"/>
    <row r="11682" spans="15:17" hidden="1"/>
    <row r="11683" spans="15:17" hidden="1">
      <c r="O11683" s="28"/>
      <c r="P11683" s="28"/>
      <c r="Q11683" s="28"/>
    </row>
    <row r="11684" spans="15:17" hidden="1"/>
    <row r="11685" spans="15:17" hidden="1"/>
    <row r="11686" spans="15:17" hidden="1">
      <c r="O11686" s="28"/>
      <c r="P11686" s="28"/>
      <c r="Q11686" s="28"/>
    </row>
    <row r="11687" spans="15:17" hidden="1">
      <c r="O11687" s="28"/>
      <c r="P11687" s="28"/>
      <c r="Q11687" s="28"/>
    </row>
    <row r="11688" spans="15:17" hidden="1"/>
    <row r="11689" spans="15:17" hidden="1"/>
    <row r="11690" spans="15:17" hidden="1"/>
    <row r="11691" spans="15:17" hidden="1"/>
    <row r="11692" spans="15:17" hidden="1"/>
    <row r="11693" spans="15:17" hidden="1"/>
    <row r="11694" spans="15:17" hidden="1"/>
    <row r="11695" spans="15:17" hidden="1"/>
    <row r="11696" spans="15:17" hidden="1">
      <c r="O11696" s="28"/>
      <c r="P11696" s="28"/>
      <c r="Q11696" s="28"/>
    </row>
    <row r="11697" spans="15:17" hidden="1">
      <c r="O11697" s="28"/>
      <c r="P11697" s="28"/>
      <c r="Q11697" s="28"/>
    </row>
    <row r="11698" spans="15:17" hidden="1"/>
    <row r="11699" spans="15:17" hidden="1"/>
    <row r="11700" spans="15:17" hidden="1">
      <c r="O11700" s="28"/>
      <c r="P11700" s="28"/>
      <c r="Q11700" s="28"/>
    </row>
    <row r="11701" spans="15:17" hidden="1"/>
    <row r="11702" spans="15:17" hidden="1"/>
    <row r="11703" spans="15:17" hidden="1"/>
    <row r="11704" spans="15:17" hidden="1"/>
    <row r="11705" spans="15:17" hidden="1"/>
    <row r="11706" spans="15:17" hidden="1"/>
    <row r="11707" spans="15:17" hidden="1"/>
    <row r="11708" spans="15:17" hidden="1"/>
    <row r="11709" spans="15:17" hidden="1"/>
    <row r="11710" spans="15:17" hidden="1"/>
    <row r="11711" spans="15:17" hidden="1">
      <c r="O11711" s="28"/>
      <c r="P11711" s="28"/>
      <c r="Q11711" s="28"/>
    </row>
    <row r="11712" spans="15:17" hidden="1">
      <c r="O11712" s="28"/>
      <c r="P11712" s="28"/>
      <c r="Q11712" s="28"/>
    </row>
    <row r="11713" spans="15:17" hidden="1"/>
    <row r="11714" spans="15:17" hidden="1"/>
    <row r="11715" spans="15:17" hidden="1"/>
    <row r="11716" spans="15:17" hidden="1"/>
    <row r="11717" spans="15:17" hidden="1"/>
    <row r="11718" spans="15:17" hidden="1"/>
    <row r="11719" spans="15:17" hidden="1"/>
    <row r="11720" spans="15:17" hidden="1"/>
    <row r="11721" spans="15:17" hidden="1"/>
    <row r="11722" spans="15:17" hidden="1"/>
    <row r="11723" spans="15:17" hidden="1"/>
    <row r="11724" spans="15:17" hidden="1">
      <c r="O11724" s="28"/>
      <c r="P11724" s="28"/>
      <c r="Q11724" s="28"/>
    </row>
    <row r="11725" spans="15:17" hidden="1">
      <c r="O11725" s="28"/>
      <c r="P11725" s="28"/>
      <c r="Q11725" s="28"/>
    </row>
    <row r="11726" spans="15:17" hidden="1"/>
    <row r="11727" spans="15:17" hidden="1"/>
    <row r="11728" spans="15:17" hidden="1"/>
    <row r="11729" spans="15:17" hidden="1"/>
    <row r="11730" spans="15:17" hidden="1"/>
    <row r="11731" spans="15:17" hidden="1"/>
    <row r="11732" spans="15:17" hidden="1"/>
    <row r="11733" spans="15:17" hidden="1"/>
    <row r="11734" spans="15:17" hidden="1">
      <c r="O11734" s="28"/>
      <c r="P11734" s="28"/>
      <c r="Q11734" s="28"/>
    </row>
    <row r="11735" spans="15:17" hidden="1">
      <c r="O11735" s="28"/>
      <c r="P11735" s="28"/>
      <c r="Q11735" s="28"/>
    </row>
    <row r="11736" spans="15:17" hidden="1"/>
    <row r="11737" spans="15:17" hidden="1"/>
    <row r="11738" spans="15:17" hidden="1"/>
    <row r="11739" spans="15:17" hidden="1"/>
    <row r="11740" spans="15:17" hidden="1"/>
    <row r="11741" spans="15:17" hidden="1"/>
    <row r="11742" spans="15:17" hidden="1"/>
    <row r="11743" spans="15:17" hidden="1"/>
    <row r="11744" spans="15:17" hidden="1"/>
    <row r="11745" spans="15:17" hidden="1">
      <c r="O11745" s="28"/>
      <c r="P11745" s="28"/>
      <c r="Q11745" s="28"/>
    </row>
    <row r="11746" spans="15:17" hidden="1">
      <c r="O11746" s="28"/>
      <c r="P11746" s="28"/>
      <c r="Q11746" s="28"/>
    </row>
    <row r="11747" spans="15:17" hidden="1"/>
    <row r="11748" spans="15:17" hidden="1"/>
    <row r="11749" spans="15:17" hidden="1"/>
    <row r="11750" spans="15:17" hidden="1"/>
    <row r="11751" spans="15:17" hidden="1"/>
    <row r="11752" spans="15:17" hidden="1"/>
    <row r="11753" spans="15:17" hidden="1"/>
    <row r="11754" spans="15:17" hidden="1"/>
    <row r="11755" spans="15:17" hidden="1"/>
    <row r="11756" spans="15:17" hidden="1"/>
    <row r="11757" spans="15:17" hidden="1"/>
    <row r="11758" spans="15:17" hidden="1"/>
    <row r="11759" spans="15:17" hidden="1">
      <c r="O11759" s="28"/>
      <c r="P11759" s="28"/>
      <c r="Q11759" s="28"/>
    </row>
    <row r="11760" spans="15:17" hidden="1">
      <c r="O11760" s="28"/>
      <c r="P11760" s="28"/>
      <c r="Q11760" s="28"/>
    </row>
    <row r="11761" spans="15:17" hidden="1">
      <c r="O11761" s="28"/>
      <c r="P11761" s="28"/>
      <c r="Q11761" s="28"/>
    </row>
    <row r="11762" spans="15:17" hidden="1"/>
    <row r="11763" spans="15:17" hidden="1"/>
    <row r="11764" spans="15:17" hidden="1"/>
    <row r="11765" spans="15:17" hidden="1"/>
    <row r="11766" spans="15:17" hidden="1"/>
    <row r="11767" spans="15:17" hidden="1">
      <c r="O11767" s="28"/>
      <c r="P11767" s="28"/>
      <c r="Q11767" s="28"/>
    </row>
    <row r="11768" spans="15:17" hidden="1">
      <c r="O11768" s="28"/>
      <c r="P11768" s="28"/>
      <c r="Q11768" s="28"/>
    </row>
    <row r="11769" spans="15:17" hidden="1">
      <c r="O11769" s="28"/>
      <c r="P11769" s="28"/>
      <c r="Q11769" s="28"/>
    </row>
    <row r="11770" spans="15:17" hidden="1"/>
    <row r="11771" spans="15:17" hidden="1"/>
    <row r="11772" spans="15:17" hidden="1"/>
    <row r="11773" spans="15:17" hidden="1"/>
    <row r="11774" spans="15:17" hidden="1"/>
    <row r="11775" spans="15:17" hidden="1"/>
    <row r="11776" spans="15:17" hidden="1"/>
    <row r="11777" spans="15:17" hidden="1"/>
    <row r="11778" spans="15:17" hidden="1"/>
    <row r="11779" spans="15:17" hidden="1"/>
    <row r="11780" spans="15:17" hidden="1"/>
    <row r="11781" spans="15:17" hidden="1"/>
    <row r="11782" spans="15:17" hidden="1">
      <c r="O11782" s="28"/>
      <c r="P11782" s="28"/>
      <c r="Q11782" s="28"/>
    </row>
    <row r="11783" spans="15:17" hidden="1"/>
    <row r="11784" spans="15:17" hidden="1"/>
    <row r="11785" spans="15:17" hidden="1"/>
    <row r="11786" spans="15:17" hidden="1"/>
    <row r="11787" spans="15:17" hidden="1"/>
    <row r="11788" spans="15:17" hidden="1"/>
    <row r="11789" spans="15:17" hidden="1">
      <c r="O11789" s="28"/>
      <c r="P11789" s="28"/>
      <c r="Q11789" s="28"/>
    </row>
    <row r="11790" spans="15:17" hidden="1"/>
    <row r="11791" spans="15:17" hidden="1"/>
    <row r="11792" spans="15:17" hidden="1"/>
    <row r="11793" spans="15:17" hidden="1"/>
    <row r="11794" spans="15:17" hidden="1">
      <c r="O11794" s="28"/>
      <c r="P11794" s="28"/>
      <c r="Q11794" s="28"/>
    </row>
    <row r="11795" spans="15:17" hidden="1"/>
    <row r="11796" spans="15:17" hidden="1"/>
    <row r="11797" spans="15:17" hidden="1"/>
    <row r="11798" spans="15:17" hidden="1"/>
    <row r="11799" spans="15:17" hidden="1">
      <c r="O11799" s="28"/>
      <c r="P11799" s="28"/>
      <c r="Q11799" s="28"/>
    </row>
    <row r="11800" spans="15:17" hidden="1">
      <c r="O11800" s="28"/>
      <c r="P11800" s="28"/>
      <c r="Q11800" s="28"/>
    </row>
    <row r="11801" spans="15:17" hidden="1"/>
    <row r="11802" spans="15:17" hidden="1"/>
    <row r="11803" spans="15:17" hidden="1"/>
    <row r="11804" spans="15:17" hidden="1"/>
    <row r="11805" spans="15:17" hidden="1"/>
    <row r="11806" spans="15:17" hidden="1"/>
    <row r="11807" spans="15:17" hidden="1"/>
    <row r="11808" spans="15:17" hidden="1"/>
    <row r="11809" spans="15:17" hidden="1"/>
    <row r="11810" spans="15:17" hidden="1"/>
    <row r="11811" spans="15:17" hidden="1">
      <c r="O11811" s="28"/>
      <c r="P11811" s="28"/>
      <c r="Q11811" s="28"/>
    </row>
    <row r="11812" spans="15:17" hidden="1"/>
    <row r="11813" spans="15:17" hidden="1"/>
    <row r="11814" spans="15:17" hidden="1">
      <c r="O11814" s="28"/>
      <c r="P11814" s="28"/>
      <c r="Q11814" s="28"/>
    </row>
    <row r="11815" spans="15:17" hidden="1">
      <c r="O11815" s="28"/>
      <c r="P11815" s="28"/>
      <c r="Q11815" s="28"/>
    </row>
    <row r="11816" spans="15:17" hidden="1">
      <c r="O11816" s="28"/>
      <c r="P11816" s="28"/>
      <c r="Q11816" s="28"/>
    </row>
    <row r="11817" spans="15:17" hidden="1">
      <c r="O11817" s="180"/>
      <c r="P11817" s="180"/>
      <c r="Q11817" s="180"/>
    </row>
    <row r="11818" spans="15:17" hidden="1">
      <c r="O11818" s="179"/>
      <c r="P11818" s="179"/>
      <c r="Q11818" s="179"/>
    </row>
    <row r="11819" spans="15:17" hidden="1">
      <c r="O11819" s="179"/>
      <c r="P11819" s="179"/>
      <c r="Q11819" s="179"/>
    </row>
    <row r="11820" spans="15:17" hidden="1">
      <c r="O11820" s="180"/>
      <c r="P11820" s="180"/>
      <c r="Q11820" s="180"/>
    </row>
    <row r="11821" spans="15:17" hidden="1">
      <c r="O11821" s="28"/>
      <c r="P11821" s="28"/>
      <c r="Q11821" s="28"/>
    </row>
    <row r="11822" spans="15:17" hidden="1"/>
    <row r="11823" spans="15:17" hidden="1">
      <c r="O11823" s="28"/>
      <c r="P11823" s="28"/>
      <c r="Q11823" s="28"/>
    </row>
    <row r="11824" spans="15:17" hidden="1">
      <c r="O11824" s="28"/>
      <c r="P11824" s="28"/>
      <c r="Q11824" s="28"/>
    </row>
    <row r="11825" spans="15:17" hidden="1"/>
    <row r="11826" spans="15:17" hidden="1"/>
    <row r="11827" spans="15:17" hidden="1"/>
    <row r="11828" spans="15:17" hidden="1"/>
    <row r="11829" spans="15:17" hidden="1"/>
    <row r="11830" spans="15:17" hidden="1"/>
    <row r="11831" spans="15:17" hidden="1"/>
    <row r="11832" spans="15:17" hidden="1"/>
    <row r="11833" spans="15:17" hidden="1"/>
    <row r="11834" spans="15:17" hidden="1"/>
    <row r="11835" spans="15:17" hidden="1"/>
    <row r="11836" spans="15:17" hidden="1"/>
    <row r="11837" spans="15:17" hidden="1"/>
    <row r="11838" spans="15:17" hidden="1"/>
    <row r="11839" spans="15:17" hidden="1">
      <c r="O11839" s="28"/>
      <c r="P11839" s="28"/>
      <c r="Q11839" s="28"/>
    </row>
    <row r="11840" spans="15:17" hidden="1"/>
    <row r="11841" spans="15:17" hidden="1"/>
    <row r="11842" spans="15:17" hidden="1"/>
    <row r="11843" spans="15:17" hidden="1"/>
    <row r="11844" spans="15:17" hidden="1"/>
    <row r="11845" spans="15:17" hidden="1">
      <c r="O11845" s="28"/>
      <c r="P11845" s="28"/>
      <c r="Q11845" s="28"/>
    </row>
    <row r="11846" spans="15:17" hidden="1">
      <c r="O11846" s="28"/>
      <c r="P11846" s="28"/>
      <c r="Q11846" s="28"/>
    </row>
    <row r="11847" spans="15:17" hidden="1"/>
    <row r="11848" spans="15:17" hidden="1"/>
    <row r="11849" spans="15:17" hidden="1"/>
    <row r="11850" spans="15:17" hidden="1"/>
    <row r="11851" spans="15:17" hidden="1"/>
    <row r="11852" spans="15:17" hidden="1"/>
    <row r="11853" spans="15:17" hidden="1"/>
    <row r="11854" spans="15:17" hidden="1"/>
    <row r="11855" spans="15:17" hidden="1"/>
    <row r="11856" spans="15:17" hidden="1"/>
    <row r="11857" spans="15:17" hidden="1"/>
    <row r="11858" spans="15:17" hidden="1"/>
    <row r="11859" spans="15:17" hidden="1"/>
    <row r="11860" spans="15:17" hidden="1"/>
    <row r="11861" spans="15:17" hidden="1"/>
    <row r="11862" spans="15:17" hidden="1"/>
    <row r="11863" spans="15:17" hidden="1"/>
    <row r="11864" spans="15:17" hidden="1">
      <c r="O11864" s="28"/>
      <c r="P11864" s="28"/>
      <c r="Q11864" s="28"/>
    </row>
    <row r="11865" spans="15:17" hidden="1"/>
    <row r="11866" spans="15:17" hidden="1"/>
    <row r="11867" spans="15:17" hidden="1"/>
    <row r="11868" spans="15:17" hidden="1"/>
    <row r="11869" spans="15:17" hidden="1"/>
    <row r="11870" spans="15:17" hidden="1">
      <c r="O11870" s="28"/>
      <c r="P11870" s="28"/>
      <c r="Q11870" s="28"/>
    </row>
    <row r="11871" spans="15:17" hidden="1"/>
    <row r="11872" spans="15:17" hidden="1"/>
    <row r="11873" spans="15:17" hidden="1"/>
    <row r="11874" spans="15:17" hidden="1"/>
    <row r="11875" spans="15:17" hidden="1"/>
    <row r="11876" spans="15:17" hidden="1">
      <c r="O11876" s="28"/>
      <c r="P11876" s="28"/>
      <c r="Q11876" s="28"/>
    </row>
    <row r="11877" spans="15:17" hidden="1"/>
    <row r="11878" spans="15:17" hidden="1"/>
    <row r="11879" spans="15:17" hidden="1"/>
    <row r="11880" spans="15:17" hidden="1"/>
    <row r="11881" spans="15:17" hidden="1">
      <c r="O11881" s="28"/>
      <c r="P11881" s="28"/>
      <c r="Q11881" s="28"/>
    </row>
    <row r="11882" spans="15:17" hidden="1"/>
    <row r="11883" spans="15:17" hidden="1"/>
    <row r="11884" spans="15:17" hidden="1"/>
    <row r="11885" spans="15:17" hidden="1"/>
    <row r="11886" spans="15:17" hidden="1"/>
    <row r="11887" spans="15:17" hidden="1"/>
    <row r="11888" spans="15:17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spans="15:17" hidden="1"/>
    <row r="11906" spans="15:17" hidden="1"/>
    <row r="11907" spans="15:17" hidden="1"/>
    <row r="11908" spans="15:17" hidden="1"/>
    <row r="11909" spans="15:17" hidden="1"/>
    <row r="11910" spans="15:17" hidden="1">
      <c r="O11910" s="28"/>
      <c r="P11910" s="28"/>
      <c r="Q11910" s="28"/>
    </row>
    <row r="11911" spans="15:17" hidden="1"/>
    <row r="11912" spans="15:17" hidden="1"/>
    <row r="11913" spans="15:17" hidden="1">
      <c r="O11913" s="28"/>
      <c r="P11913" s="28"/>
      <c r="Q11913" s="28"/>
    </row>
    <row r="11914" spans="15:17" hidden="1">
      <c r="O11914" s="28"/>
      <c r="P11914" s="28"/>
      <c r="Q11914" s="28"/>
    </row>
    <row r="11915" spans="15:17" hidden="1"/>
    <row r="11916" spans="15:17" hidden="1"/>
    <row r="11917" spans="15:17" hidden="1"/>
    <row r="11918" spans="15:17" hidden="1"/>
    <row r="11919" spans="15:17" hidden="1"/>
    <row r="11920" spans="15:17" hidden="1"/>
    <row r="11921" spans="15:17" hidden="1"/>
    <row r="11922" spans="15:17" hidden="1"/>
    <row r="11923" spans="15:17" hidden="1">
      <c r="O11923" s="28"/>
      <c r="P11923" s="28"/>
      <c r="Q11923" s="28"/>
    </row>
    <row r="11924" spans="15:17" hidden="1">
      <c r="O11924" s="28"/>
      <c r="P11924" s="28"/>
      <c r="Q11924" s="28"/>
    </row>
    <row r="11925" spans="15:17" hidden="1"/>
    <row r="11926" spans="15:17" hidden="1"/>
    <row r="11927" spans="15:17" hidden="1">
      <c r="O11927" s="28"/>
      <c r="P11927" s="28"/>
      <c r="Q11927" s="28"/>
    </row>
    <row r="11928" spans="15:17" hidden="1"/>
    <row r="11929" spans="15:17" hidden="1"/>
    <row r="11930" spans="15:17" hidden="1"/>
    <row r="11931" spans="15:17" hidden="1"/>
    <row r="11932" spans="15:17" hidden="1"/>
    <row r="11933" spans="15:17" hidden="1"/>
    <row r="11934" spans="15:17" hidden="1"/>
    <row r="11935" spans="15:17" hidden="1"/>
    <row r="11936" spans="15:17" hidden="1"/>
    <row r="11937" spans="15:17" hidden="1"/>
    <row r="11938" spans="15:17" hidden="1">
      <c r="O11938" s="28"/>
      <c r="P11938" s="28"/>
      <c r="Q11938" s="28"/>
    </row>
    <row r="11939" spans="15:17" hidden="1">
      <c r="O11939" s="28"/>
      <c r="P11939" s="28"/>
      <c r="Q11939" s="28"/>
    </row>
    <row r="11940" spans="15:17" hidden="1"/>
    <row r="11941" spans="15:17" hidden="1"/>
    <row r="11942" spans="15:17" hidden="1"/>
    <row r="11943" spans="15:17" hidden="1"/>
    <row r="11944" spans="15:17" hidden="1"/>
    <row r="11945" spans="15:17" hidden="1"/>
    <row r="11946" spans="15:17" hidden="1"/>
    <row r="11947" spans="15:17" hidden="1"/>
    <row r="11948" spans="15:17" hidden="1"/>
    <row r="11949" spans="15:17" hidden="1"/>
    <row r="11950" spans="15:17" hidden="1"/>
    <row r="11951" spans="15:17" hidden="1">
      <c r="O11951" s="28"/>
      <c r="P11951" s="28"/>
      <c r="Q11951" s="28"/>
    </row>
    <row r="11952" spans="15:17" hidden="1">
      <c r="O11952" s="28"/>
      <c r="P11952" s="28"/>
      <c r="Q11952" s="28"/>
    </row>
    <row r="11953" spans="15:17" hidden="1"/>
    <row r="11954" spans="15:17" hidden="1"/>
    <row r="11955" spans="15:17" hidden="1"/>
    <row r="11956" spans="15:17" hidden="1"/>
    <row r="11957" spans="15:17" hidden="1"/>
    <row r="11958" spans="15:17" hidden="1"/>
    <row r="11959" spans="15:17" hidden="1"/>
    <row r="11960" spans="15:17" hidden="1"/>
    <row r="11961" spans="15:17" hidden="1">
      <c r="O11961" s="28"/>
      <c r="P11961" s="28"/>
      <c r="Q11961" s="28"/>
    </row>
    <row r="11962" spans="15:17" hidden="1">
      <c r="O11962" s="28"/>
      <c r="P11962" s="28"/>
      <c r="Q11962" s="28"/>
    </row>
    <row r="11963" spans="15:17" hidden="1"/>
    <row r="11964" spans="15:17" hidden="1"/>
    <row r="11965" spans="15:17" hidden="1"/>
    <row r="11966" spans="15:17" hidden="1"/>
    <row r="11967" spans="15:17" hidden="1"/>
    <row r="11968" spans="15:17" hidden="1"/>
    <row r="11969" spans="15:17" hidden="1"/>
    <row r="11970" spans="15:17" hidden="1"/>
    <row r="11971" spans="15:17" hidden="1"/>
    <row r="11972" spans="15:17" hidden="1">
      <c r="O11972" s="28"/>
      <c r="P11972" s="28"/>
      <c r="Q11972" s="28"/>
    </row>
    <row r="11973" spans="15:17" hidden="1">
      <c r="O11973" s="28"/>
      <c r="P11973" s="28"/>
      <c r="Q11973" s="28"/>
    </row>
    <row r="11974" spans="15:17" hidden="1"/>
    <row r="11975" spans="15:17" hidden="1"/>
    <row r="11976" spans="15:17" hidden="1"/>
    <row r="11977" spans="15:17" hidden="1"/>
    <row r="11978" spans="15:17" hidden="1"/>
    <row r="11979" spans="15:17" hidden="1"/>
    <row r="11980" spans="15:17" hidden="1"/>
    <row r="11981" spans="15:17" hidden="1"/>
    <row r="11982" spans="15:17" hidden="1"/>
    <row r="11983" spans="15:17" hidden="1"/>
    <row r="11984" spans="15:17" hidden="1"/>
    <row r="11985" spans="15:17" hidden="1"/>
    <row r="11986" spans="15:17" hidden="1">
      <c r="O11986" s="28"/>
      <c r="P11986" s="28"/>
      <c r="Q11986" s="28"/>
    </row>
    <row r="11987" spans="15:17" hidden="1">
      <c r="O11987" s="28"/>
      <c r="P11987" s="28"/>
      <c r="Q11987" s="28"/>
    </row>
    <row r="11988" spans="15:17" hidden="1">
      <c r="O11988" s="28"/>
      <c r="P11988" s="28"/>
      <c r="Q11988" s="28"/>
    </row>
    <row r="11989" spans="15:17" hidden="1"/>
    <row r="11990" spans="15:17" hidden="1"/>
    <row r="11991" spans="15:17" hidden="1"/>
    <row r="11992" spans="15:17" hidden="1"/>
    <row r="11993" spans="15:17" hidden="1"/>
    <row r="11994" spans="15:17" hidden="1">
      <c r="O11994" s="28"/>
      <c r="P11994" s="28"/>
      <c r="Q11994" s="28"/>
    </row>
    <row r="11995" spans="15:17" hidden="1">
      <c r="O11995" s="28"/>
      <c r="P11995" s="28"/>
      <c r="Q11995" s="28"/>
    </row>
    <row r="11996" spans="15:17" hidden="1">
      <c r="O11996" s="28"/>
      <c r="P11996" s="28"/>
      <c r="Q11996" s="28"/>
    </row>
    <row r="11997" spans="15:17" hidden="1"/>
    <row r="11998" spans="15:17" hidden="1"/>
    <row r="11999" spans="15:17" hidden="1"/>
    <row r="12000" spans="15:17" hidden="1"/>
    <row r="12001" spans="15:17" hidden="1"/>
    <row r="12002" spans="15:17" hidden="1"/>
    <row r="12003" spans="15:17" hidden="1"/>
    <row r="12004" spans="15:17" hidden="1"/>
    <row r="12005" spans="15:17" hidden="1"/>
    <row r="12006" spans="15:17" hidden="1"/>
    <row r="12007" spans="15:17" hidden="1"/>
    <row r="12008" spans="15:17" hidden="1"/>
    <row r="12009" spans="15:17" hidden="1">
      <c r="O12009" s="28"/>
      <c r="P12009" s="28"/>
      <c r="Q12009" s="28"/>
    </row>
    <row r="12010" spans="15:17" hidden="1"/>
    <row r="12011" spans="15:17" hidden="1"/>
    <row r="12012" spans="15:17" hidden="1"/>
    <row r="12013" spans="15:17" hidden="1"/>
    <row r="12014" spans="15:17" hidden="1"/>
    <row r="12015" spans="15:17" hidden="1"/>
    <row r="12016" spans="15:17" hidden="1">
      <c r="O12016" s="28"/>
      <c r="P12016" s="28"/>
      <c r="Q12016" s="28"/>
    </row>
    <row r="12017" spans="15:17" hidden="1"/>
    <row r="12018" spans="15:17" hidden="1"/>
    <row r="12019" spans="15:17" hidden="1"/>
    <row r="12020" spans="15:17" hidden="1"/>
    <row r="12021" spans="15:17" hidden="1">
      <c r="O12021" s="28"/>
      <c r="P12021" s="28"/>
      <c r="Q12021" s="28"/>
    </row>
    <row r="12022" spans="15:17" hidden="1"/>
    <row r="12023" spans="15:17" hidden="1"/>
    <row r="12024" spans="15:17" hidden="1"/>
    <row r="12025" spans="15:17" hidden="1"/>
    <row r="12026" spans="15:17" hidden="1">
      <c r="O12026" s="28"/>
      <c r="P12026" s="28"/>
      <c r="Q12026" s="28"/>
    </row>
    <row r="12027" spans="15:17" hidden="1">
      <c r="O12027" s="28"/>
      <c r="P12027" s="28"/>
      <c r="Q12027" s="28"/>
    </row>
    <row r="12028" spans="15:17" hidden="1"/>
    <row r="12029" spans="15:17" hidden="1"/>
    <row r="12030" spans="15:17" hidden="1"/>
    <row r="12031" spans="15:17" hidden="1"/>
    <row r="12032" spans="15:17" hidden="1"/>
    <row r="12033" spans="15:17" hidden="1"/>
    <row r="12034" spans="15:17" hidden="1"/>
    <row r="12035" spans="15:17" hidden="1"/>
    <row r="12036" spans="15:17" hidden="1"/>
    <row r="12037" spans="15:17" hidden="1"/>
    <row r="12038" spans="15:17" hidden="1">
      <c r="O12038" s="28"/>
      <c r="P12038" s="28"/>
      <c r="Q12038" s="28"/>
    </row>
    <row r="12039" spans="15:17" hidden="1"/>
    <row r="12040" spans="15:17" hidden="1"/>
    <row r="12041" spans="15:17" hidden="1">
      <c r="O12041" s="28"/>
      <c r="P12041" s="28"/>
      <c r="Q12041" s="28"/>
    </row>
    <row r="12042" spans="15:17" hidden="1">
      <c r="O12042" s="28"/>
      <c r="P12042" s="28"/>
      <c r="Q12042" s="28"/>
    </row>
    <row r="12043" spans="15:17" hidden="1">
      <c r="O12043" s="28"/>
      <c r="P12043" s="28"/>
      <c r="Q12043" s="28"/>
    </row>
    <row r="12044" spans="15:17" hidden="1">
      <c r="O12044" s="180"/>
      <c r="P12044" s="180"/>
      <c r="Q12044" s="180"/>
    </row>
    <row r="12045" spans="15:17" hidden="1">
      <c r="O12045" s="179"/>
      <c r="P12045" s="179"/>
      <c r="Q12045" s="179"/>
    </row>
    <row r="12046" spans="15:17" hidden="1">
      <c r="O12046" s="179"/>
      <c r="P12046" s="179"/>
      <c r="Q12046" s="179"/>
    </row>
    <row r="12047" spans="15:17" hidden="1">
      <c r="O12047" s="180"/>
      <c r="P12047" s="180"/>
      <c r="Q12047" s="180"/>
    </row>
    <row r="12048" spans="15:17" hidden="1">
      <c r="O12048" s="28"/>
      <c r="P12048" s="28"/>
      <c r="Q12048" s="28"/>
    </row>
    <row r="12049" spans="15:17" hidden="1"/>
    <row r="12050" spans="15:17" hidden="1">
      <c r="O12050" s="28"/>
      <c r="P12050" s="28"/>
      <c r="Q12050" s="28"/>
    </row>
    <row r="12051" spans="15:17" hidden="1">
      <c r="O12051" s="28"/>
      <c r="P12051" s="28"/>
      <c r="Q12051" s="28"/>
    </row>
    <row r="12052" spans="15:17" hidden="1"/>
    <row r="12053" spans="15:17" hidden="1"/>
    <row r="12054" spans="15:17" hidden="1"/>
    <row r="12055" spans="15:17" hidden="1"/>
    <row r="12056" spans="15:17" hidden="1"/>
    <row r="12057" spans="15:17" hidden="1"/>
    <row r="12058" spans="15:17" hidden="1"/>
    <row r="12059" spans="15:17" hidden="1"/>
    <row r="12060" spans="15:17" hidden="1"/>
    <row r="12061" spans="15:17" hidden="1"/>
    <row r="12062" spans="15:17" hidden="1"/>
    <row r="12063" spans="15:17" hidden="1"/>
    <row r="12064" spans="15:17" hidden="1"/>
    <row r="12065" spans="15:17" hidden="1"/>
    <row r="12066" spans="15:17" hidden="1">
      <c r="O12066" s="28"/>
      <c r="P12066" s="28"/>
      <c r="Q12066" s="28"/>
    </row>
    <row r="12067" spans="15:17" hidden="1"/>
    <row r="12068" spans="15:17" hidden="1"/>
    <row r="12069" spans="15:17" hidden="1"/>
    <row r="12070" spans="15:17" hidden="1"/>
    <row r="12071" spans="15:17" hidden="1"/>
    <row r="12072" spans="15:17" hidden="1">
      <c r="O12072" s="28"/>
      <c r="P12072" s="28"/>
      <c r="Q12072" s="28"/>
    </row>
    <row r="12073" spans="15:17" hidden="1">
      <c r="O12073" s="28"/>
      <c r="P12073" s="28"/>
      <c r="Q12073" s="28"/>
    </row>
    <row r="12074" spans="15:17" hidden="1"/>
    <row r="12075" spans="15:17" hidden="1"/>
    <row r="12076" spans="15:17" hidden="1"/>
    <row r="12077" spans="15:17" hidden="1"/>
    <row r="12078" spans="15:17" hidden="1"/>
    <row r="12079" spans="15:17" hidden="1"/>
    <row r="12080" spans="15:17" hidden="1"/>
    <row r="12081" spans="15:17" hidden="1"/>
    <row r="12082" spans="15:17" hidden="1"/>
    <row r="12083" spans="15:17" hidden="1"/>
    <row r="12084" spans="15:17" hidden="1"/>
    <row r="12085" spans="15:17" hidden="1"/>
    <row r="12086" spans="15:17" hidden="1"/>
    <row r="12087" spans="15:17" hidden="1"/>
    <row r="12088" spans="15:17" hidden="1"/>
    <row r="12089" spans="15:17" hidden="1"/>
    <row r="12090" spans="15:17" hidden="1"/>
    <row r="12091" spans="15:17" hidden="1">
      <c r="O12091" s="28"/>
      <c r="P12091" s="28"/>
      <c r="Q12091" s="28"/>
    </row>
    <row r="12092" spans="15:17" hidden="1"/>
    <row r="12093" spans="15:17" hidden="1"/>
    <row r="12094" spans="15:17" hidden="1"/>
    <row r="12095" spans="15:17" hidden="1"/>
    <row r="12096" spans="15:17" hidden="1"/>
    <row r="12097" spans="15:17" hidden="1">
      <c r="O12097" s="28"/>
      <c r="P12097" s="28"/>
      <c r="Q12097" s="28"/>
    </row>
    <row r="12098" spans="15:17" hidden="1"/>
    <row r="12099" spans="15:17" hidden="1"/>
    <row r="12100" spans="15:17" hidden="1"/>
    <row r="12101" spans="15:17" hidden="1"/>
    <row r="12102" spans="15:17" hidden="1"/>
    <row r="12103" spans="15:17" hidden="1">
      <c r="O12103" s="28"/>
      <c r="P12103" s="28"/>
      <c r="Q12103" s="28"/>
    </row>
    <row r="12104" spans="15:17" hidden="1"/>
    <row r="12105" spans="15:17" hidden="1"/>
    <row r="12106" spans="15:17" hidden="1"/>
    <row r="12107" spans="15:17" hidden="1"/>
    <row r="12108" spans="15:17" hidden="1">
      <c r="O12108" s="28"/>
      <c r="P12108" s="28"/>
      <c r="Q12108" s="28"/>
    </row>
    <row r="12109" spans="15:17" hidden="1"/>
    <row r="12110" spans="15:17" hidden="1"/>
    <row r="12111" spans="15:17" hidden="1"/>
    <row r="12112" spans="15:17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spans="15:17" hidden="1"/>
    <row r="12130" spans="15:17" hidden="1"/>
    <row r="12131" spans="15:17" hidden="1"/>
    <row r="12132" spans="15:17" hidden="1"/>
    <row r="12133" spans="15:17" hidden="1"/>
    <row r="12134" spans="15:17" hidden="1"/>
    <row r="12135" spans="15:17" hidden="1"/>
    <row r="12136" spans="15:17" hidden="1"/>
    <row r="12137" spans="15:17" hidden="1">
      <c r="O12137" s="28"/>
      <c r="P12137" s="28"/>
      <c r="Q12137" s="28"/>
    </row>
    <row r="12138" spans="15:17" hidden="1"/>
    <row r="12139" spans="15:17" hidden="1"/>
    <row r="12140" spans="15:17" hidden="1">
      <c r="O12140" s="28"/>
      <c r="P12140" s="28"/>
      <c r="Q12140" s="28"/>
    </row>
    <row r="12141" spans="15:17" hidden="1">
      <c r="O12141" s="28"/>
      <c r="P12141" s="28"/>
      <c r="Q12141" s="28"/>
    </row>
    <row r="12142" spans="15:17" hidden="1"/>
    <row r="12143" spans="15:17" hidden="1"/>
    <row r="12144" spans="15:17" hidden="1"/>
    <row r="12145" spans="15:17" hidden="1"/>
    <row r="12146" spans="15:17" hidden="1"/>
    <row r="12147" spans="15:17" hidden="1"/>
    <row r="12148" spans="15:17" hidden="1"/>
    <row r="12149" spans="15:17" hidden="1"/>
    <row r="12150" spans="15:17" hidden="1">
      <c r="O12150" s="28"/>
      <c r="P12150" s="28"/>
      <c r="Q12150" s="28"/>
    </row>
    <row r="12151" spans="15:17" hidden="1">
      <c r="O12151" s="28"/>
      <c r="P12151" s="28"/>
      <c r="Q12151" s="28"/>
    </row>
    <row r="12152" spans="15:17" hidden="1"/>
    <row r="12153" spans="15:17" hidden="1"/>
    <row r="12154" spans="15:17" hidden="1">
      <c r="O12154" s="28"/>
      <c r="P12154" s="28"/>
      <c r="Q12154" s="28"/>
    </row>
    <row r="12155" spans="15:17" hidden="1"/>
    <row r="12156" spans="15:17" hidden="1"/>
    <row r="12157" spans="15:17" hidden="1"/>
    <row r="12158" spans="15:17" hidden="1"/>
    <row r="12159" spans="15:17" hidden="1"/>
    <row r="12160" spans="15:17" hidden="1"/>
    <row r="12161" spans="15:17" hidden="1"/>
    <row r="12162" spans="15:17" hidden="1"/>
    <row r="12163" spans="15:17" hidden="1"/>
    <row r="12164" spans="15:17" hidden="1"/>
    <row r="12165" spans="15:17" hidden="1">
      <c r="O12165" s="28"/>
      <c r="P12165" s="28"/>
      <c r="Q12165" s="28"/>
    </row>
    <row r="12166" spans="15:17" hidden="1">
      <c r="O12166" s="28"/>
      <c r="P12166" s="28"/>
      <c r="Q12166" s="28"/>
    </row>
    <row r="12167" spans="15:17" hidden="1"/>
    <row r="12168" spans="15:17" hidden="1"/>
    <row r="12169" spans="15:17" hidden="1"/>
    <row r="12170" spans="15:17" hidden="1"/>
    <row r="12171" spans="15:17" hidden="1"/>
    <row r="12172" spans="15:17" hidden="1"/>
    <row r="12173" spans="15:17" hidden="1"/>
    <row r="12174" spans="15:17" hidden="1"/>
    <row r="12175" spans="15:17" hidden="1"/>
    <row r="12176" spans="15:17" hidden="1"/>
    <row r="12177" spans="15:17" hidden="1"/>
    <row r="12178" spans="15:17" hidden="1">
      <c r="O12178" s="28"/>
      <c r="P12178" s="28"/>
      <c r="Q12178" s="28"/>
    </row>
    <row r="12179" spans="15:17" hidden="1">
      <c r="O12179" s="28"/>
      <c r="P12179" s="28"/>
      <c r="Q12179" s="28"/>
    </row>
    <row r="12180" spans="15:17" hidden="1"/>
    <row r="12181" spans="15:17" hidden="1"/>
    <row r="12182" spans="15:17" hidden="1"/>
    <row r="12183" spans="15:17" hidden="1"/>
    <row r="12184" spans="15:17" hidden="1"/>
    <row r="12185" spans="15:17" hidden="1"/>
    <row r="12186" spans="15:17" hidden="1"/>
    <row r="12187" spans="15:17" hidden="1"/>
    <row r="12188" spans="15:17" hidden="1">
      <c r="O12188" s="28"/>
      <c r="P12188" s="28"/>
      <c r="Q12188" s="28"/>
    </row>
    <row r="12189" spans="15:17" hidden="1">
      <c r="O12189" s="28"/>
      <c r="P12189" s="28"/>
      <c r="Q12189" s="28"/>
    </row>
    <row r="12190" spans="15:17" hidden="1"/>
    <row r="12191" spans="15:17" hidden="1"/>
    <row r="12192" spans="15:17" hidden="1"/>
    <row r="12193" spans="15:17" hidden="1"/>
    <row r="12194" spans="15:17" hidden="1"/>
    <row r="12195" spans="15:17" hidden="1"/>
    <row r="12196" spans="15:17" hidden="1"/>
    <row r="12197" spans="15:17" hidden="1"/>
    <row r="12198" spans="15:17" hidden="1"/>
    <row r="12199" spans="15:17" hidden="1">
      <c r="O12199" s="28"/>
      <c r="P12199" s="28"/>
      <c r="Q12199" s="28"/>
    </row>
    <row r="12200" spans="15:17" hidden="1">
      <c r="O12200" s="28"/>
      <c r="P12200" s="28"/>
      <c r="Q12200" s="28"/>
    </row>
    <row r="12201" spans="15:17" hidden="1"/>
    <row r="12202" spans="15:17" hidden="1"/>
    <row r="12203" spans="15:17" hidden="1"/>
    <row r="12204" spans="15:17" hidden="1"/>
    <row r="12205" spans="15:17" hidden="1"/>
    <row r="12206" spans="15:17" hidden="1"/>
    <row r="12207" spans="15:17" hidden="1"/>
    <row r="12208" spans="15:17" hidden="1"/>
    <row r="12209" spans="15:17" hidden="1"/>
    <row r="12210" spans="15:17" hidden="1"/>
    <row r="12211" spans="15:17" hidden="1"/>
    <row r="12212" spans="15:17" hidden="1"/>
    <row r="12213" spans="15:17" hidden="1">
      <c r="O12213" s="28"/>
      <c r="P12213" s="28"/>
      <c r="Q12213" s="28"/>
    </row>
    <row r="12214" spans="15:17" hidden="1">
      <c r="O12214" s="28"/>
      <c r="P12214" s="28"/>
      <c r="Q12214" s="28"/>
    </row>
    <row r="12215" spans="15:17" hidden="1">
      <c r="O12215" s="28"/>
      <c r="P12215" s="28"/>
      <c r="Q12215" s="28"/>
    </row>
    <row r="12216" spans="15:17" hidden="1"/>
    <row r="12217" spans="15:17" hidden="1"/>
    <row r="12218" spans="15:17" hidden="1"/>
    <row r="12219" spans="15:17" hidden="1"/>
    <row r="12220" spans="15:17" hidden="1"/>
    <row r="12221" spans="15:17" hidden="1">
      <c r="O12221" s="28"/>
      <c r="P12221" s="28"/>
      <c r="Q12221" s="28"/>
    </row>
    <row r="12222" spans="15:17" hidden="1">
      <c r="O12222" s="28"/>
      <c r="P12222" s="28"/>
      <c r="Q12222" s="28"/>
    </row>
    <row r="12223" spans="15:17" hidden="1">
      <c r="O12223" s="28"/>
      <c r="P12223" s="28"/>
      <c r="Q12223" s="28"/>
    </row>
    <row r="12224" spans="15:17" hidden="1"/>
    <row r="12225" spans="15:17" hidden="1"/>
    <row r="12226" spans="15:17" hidden="1"/>
    <row r="12227" spans="15:17" hidden="1"/>
    <row r="12228" spans="15:17" hidden="1"/>
    <row r="12229" spans="15:17" hidden="1"/>
    <row r="12230" spans="15:17" hidden="1"/>
    <row r="12231" spans="15:17" hidden="1"/>
    <row r="12232" spans="15:17" hidden="1"/>
    <row r="12233" spans="15:17" hidden="1"/>
    <row r="12234" spans="15:17" hidden="1"/>
    <row r="12235" spans="15:17" hidden="1"/>
    <row r="12236" spans="15:17" hidden="1">
      <c r="O12236" s="28"/>
      <c r="P12236" s="28"/>
      <c r="Q12236" s="28"/>
    </row>
    <row r="12237" spans="15:17" hidden="1"/>
    <row r="12238" spans="15:17" hidden="1"/>
    <row r="12239" spans="15:17" hidden="1"/>
    <row r="12240" spans="15:17" hidden="1"/>
    <row r="12241" spans="15:17" hidden="1"/>
    <row r="12242" spans="15:17" hidden="1"/>
    <row r="12243" spans="15:17" hidden="1">
      <c r="O12243" s="28"/>
      <c r="P12243" s="28"/>
      <c r="Q12243" s="28"/>
    </row>
    <row r="12244" spans="15:17" hidden="1"/>
    <row r="12245" spans="15:17" hidden="1"/>
    <row r="12246" spans="15:17" hidden="1"/>
    <row r="12247" spans="15:17" hidden="1"/>
    <row r="12248" spans="15:17" hidden="1">
      <c r="O12248" s="28"/>
      <c r="P12248" s="28"/>
      <c r="Q12248" s="28"/>
    </row>
    <row r="12249" spans="15:17" hidden="1"/>
    <row r="12250" spans="15:17" hidden="1"/>
    <row r="12251" spans="15:17" hidden="1"/>
    <row r="12252" spans="15:17" hidden="1"/>
    <row r="12253" spans="15:17" hidden="1">
      <c r="O12253" s="28"/>
      <c r="P12253" s="28"/>
      <c r="Q12253" s="28"/>
    </row>
    <row r="12254" spans="15:17" hidden="1">
      <c r="O12254" s="28"/>
      <c r="P12254" s="28"/>
      <c r="Q12254" s="28"/>
    </row>
    <row r="12255" spans="15:17" hidden="1"/>
    <row r="12256" spans="15:17" hidden="1"/>
    <row r="12257" spans="15:17" hidden="1"/>
    <row r="12258" spans="15:17" hidden="1"/>
    <row r="12259" spans="15:17" hidden="1"/>
    <row r="12260" spans="15:17" hidden="1"/>
    <row r="12261" spans="15:17" hidden="1"/>
    <row r="12262" spans="15:17" hidden="1"/>
    <row r="12263" spans="15:17" hidden="1"/>
    <row r="12264" spans="15:17" hidden="1"/>
    <row r="12265" spans="15:17" hidden="1">
      <c r="O12265" s="28"/>
      <c r="P12265" s="28"/>
      <c r="Q12265" s="28"/>
    </row>
    <row r="12266" spans="15:17" hidden="1"/>
    <row r="12267" spans="15:17" hidden="1"/>
    <row r="12268" spans="15:17" hidden="1">
      <c r="O12268" s="28"/>
      <c r="P12268" s="28"/>
      <c r="Q12268" s="28"/>
    </row>
    <row r="12269" spans="15:17" hidden="1">
      <c r="O12269" s="28"/>
      <c r="P12269" s="28"/>
      <c r="Q12269" s="28"/>
    </row>
    <row r="12270" spans="15:17" hidden="1">
      <c r="O12270" s="28"/>
      <c r="P12270" s="28"/>
      <c r="Q12270" s="28"/>
    </row>
    <row r="12271" spans="15:17" hidden="1">
      <c r="O12271" s="180"/>
      <c r="P12271" s="180"/>
      <c r="Q12271" s="180"/>
    </row>
    <row r="12272" spans="15:17" hidden="1">
      <c r="O12272" s="179"/>
      <c r="P12272" s="179"/>
      <c r="Q12272" s="179"/>
    </row>
    <row r="12273" spans="15:17" hidden="1">
      <c r="O12273" s="179"/>
      <c r="P12273" s="179"/>
      <c r="Q12273" s="179"/>
    </row>
    <row r="12274" spans="15:17" hidden="1">
      <c r="O12274" s="180"/>
      <c r="P12274" s="180"/>
      <c r="Q12274" s="180"/>
    </row>
    <row r="12275" spans="15:17" hidden="1">
      <c r="O12275" s="28"/>
      <c r="P12275" s="28"/>
      <c r="Q12275" s="28"/>
    </row>
    <row r="12276" spans="15:17" hidden="1"/>
    <row r="12277" spans="15:17" hidden="1">
      <c r="O12277" s="28"/>
      <c r="P12277" s="28"/>
      <c r="Q12277" s="28"/>
    </row>
    <row r="12278" spans="15:17" hidden="1">
      <c r="O12278" s="28"/>
      <c r="P12278" s="28"/>
      <c r="Q12278" s="28"/>
    </row>
    <row r="12279" spans="15:17" hidden="1"/>
    <row r="12280" spans="15:17" hidden="1"/>
    <row r="12281" spans="15:17" hidden="1"/>
    <row r="12282" spans="15:17" hidden="1"/>
    <row r="12283" spans="15:17" hidden="1"/>
    <row r="12284" spans="15:17" hidden="1"/>
    <row r="12285" spans="15:17" hidden="1"/>
    <row r="12286" spans="15:17" hidden="1"/>
    <row r="12287" spans="15:17" hidden="1"/>
    <row r="12288" spans="15:17" hidden="1"/>
    <row r="12289" spans="15:17" hidden="1"/>
    <row r="12290" spans="15:17" hidden="1"/>
    <row r="12291" spans="15:17" hidden="1"/>
    <row r="12292" spans="15:17" hidden="1"/>
    <row r="12293" spans="15:17" hidden="1">
      <c r="O12293" s="28"/>
      <c r="P12293" s="28"/>
      <c r="Q12293" s="28"/>
    </row>
    <row r="12294" spans="15:17" hidden="1"/>
    <row r="12295" spans="15:17" hidden="1"/>
    <row r="12296" spans="15:17" hidden="1"/>
    <row r="12297" spans="15:17" hidden="1"/>
    <row r="12298" spans="15:17" hidden="1"/>
    <row r="12299" spans="15:17" hidden="1">
      <c r="O12299" s="28"/>
      <c r="P12299" s="28"/>
      <c r="Q12299" s="28"/>
    </row>
    <row r="12300" spans="15:17" hidden="1">
      <c r="O12300" s="28"/>
      <c r="P12300" s="28"/>
      <c r="Q12300" s="28"/>
    </row>
    <row r="12301" spans="15:17" hidden="1"/>
    <row r="12302" spans="15:17" hidden="1"/>
    <row r="12303" spans="15:17" hidden="1"/>
    <row r="12304" spans="15:17" hidden="1"/>
    <row r="12305" spans="15:17" hidden="1"/>
    <row r="12306" spans="15:17" hidden="1"/>
    <row r="12307" spans="15:17" hidden="1"/>
    <row r="12308" spans="15:17" hidden="1"/>
    <row r="12309" spans="15:17" hidden="1"/>
    <row r="12310" spans="15:17" hidden="1"/>
    <row r="12311" spans="15:17" hidden="1"/>
    <row r="12312" spans="15:17" hidden="1"/>
    <row r="12313" spans="15:17" hidden="1"/>
    <row r="12314" spans="15:17" hidden="1"/>
    <row r="12315" spans="15:17" hidden="1"/>
    <row r="12316" spans="15:17" hidden="1"/>
    <row r="12317" spans="15:17" hidden="1"/>
    <row r="12318" spans="15:17" hidden="1">
      <c r="O12318" s="28"/>
      <c r="P12318" s="28"/>
      <c r="Q12318" s="28"/>
    </row>
    <row r="12319" spans="15:17" hidden="1"/>
    <row r="12320" spans="15:17" hidden="1"/>
    <row r="12321" spans="15:17" hidden="1"/>
    <row r="12322" spans="15:17" hidden="1"/>
    <row r="12323" spans="15:17" hidden="1"/>
    <row r="12324" spans="15:17" hidden="1">
      <c r="O12324" s="28"/>
      <c r="P12324" s="28"/>
      <c r="Q12324" s="28"/>
    </row>
    <row r="12325" spans="15:17" hidden="1"/>
    <row r="12326" spans="15:17" hidden="1"/>
    <row r="12327" spans="15:17" hidden="1"/>
    <row r="12328" spans="15:17" hidden="1"/>
    <row r="12329" spans="15:17" hidden="1"/>
    <row r="12330" spans="15:17" hidden="1">
      <c r="O12330" s="28"/>
      <c r="P12330" s="28"/>
      <c r="Q12330" s="28"/>
    </row>
    <row r="12331" spans="15:17" hidden="1"/>
    <row r="12332" spans="15:17" hidden="1"/>
    <row r="12333" spans="15:17" hidden="1"/>
    <row r="12334" spans="15:17" hidden="1"/>
    <row r="12335" spans="15:17" hidden="1">
      <c r="O12335" s="28"/>
      <c r="P12335" s="28"/>
      <c r="Q12335" s="28"/>
    </row>
    <row r="12336" spans="15:17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spans="15:17" hidden="1"/>
    <row r="12354" spans="15:17" hidden="1"/>
    <row r="12355" spans="15:17" hidden="1"/>
    <row r="12356" spans="15:17" hidden="1"/>
    <row r="12357" spans="15:17" hidden="1"/>
    <row r="12358" spans="15:17" hidden="1"/>
    <row r="12359" spans="15:17" hidden="1"/>
    <row r="12360" spans="15:17" hidden="1"/>
    <row r="12361" spans="15:17" hidden="1"/>
    <row r="12362" spans="15:17" hidden="1"/>
    <row r="12363" spans="15:17" hidden="1"/>
    <row r="12364" spans="15:17" hidden="1">
      <c r="O12364" s="28"/>
      <c r="P12364" s="28"/>
      <c r="Q12364" s="28"/>
    </row>
    <row r="12365" spans="15:17" hidden="1"/>
    <row r="12366" spans="15:17" hidden="1"/>
    <row r="12367" spans="15:17" hidden="1">
      <c r="O12367" s="28"/>
      <c r="P12367" s="28"/>
      <c r="Q12367" s="28"/>
    </row>
    <row r="12368" spans="15:17" hidden="1">
      <c r="O12368" s="28"/>
      <c r="P12368" s="28"/>
      <c r="Q12368" s="28"/>
    </row>
    <row r="12369" spans="15:17" hidden="1"/>
    <row r="12370" spans="15:17" hidden="1"/>
    <row r="12371" spans="15:17" hidden="1"/>
    <row r="12372" spans="15:17" hidden="1"/>
    <row r="12373" spans="15:17" hidden="1"/>
    <row r="12374" spans="15:17" hidden="1"/>
    <row r="12375" spans="15:17" hidden="1"/>
    <row r="12376" spans="15:17" hidden="1"/>
    <row r="12377" spans="15:17" hidden="1">
      <c r="O12377" s="28"/>
      <c r="P12377" s="28"/>
      <c r="Q12377" s="28"/>
    </row>
    <row r="12378" spans="15:17" hidden="1">
      <c r="O12378" s="28"/>
      <c r="P12378" s="28"/>
      <c r="Q12378" s="28"/>
    </row>
    <row r="12379" spans="15:17" hidden="1"/>
    <row r="12380" spans="15:17" hidden="1"/>
    <row r="12381" spans="15:17" hidden="1">
      <c r="O12381" s="28"/>
      <c r="P12381" s="28"/>
      <c r="Q12381" s="28"/>
    </row>
    <row r="12382" spans="15:17" hidden="1"/>
    <row r="12383" spans="15:17" hidden="1"/>
    <row r="12384" spans="15:17" hidden="1"/>
    <row r="12385" spans="15:17" hidden="1"/>
    <row r="12386" spans="15:17" hidden="1"/>
    <row r="12387" spans="15:17" hidden="1"/>
    <row r="12388" spans="15:17" hidden="1"/>
    <row r="12389" spans="15:17" hidden="1"/>
    <row r="12390" spans="15:17" hidden="1"/>
    <row r="12391" spans="15:17" hidden="1"/>
    <row r="12392" spans="15:17" hidden="1">
      <c r="O12392" s="28"/>
      <c r="P12392" s="28"/>
      <c r="Q12392" s="28"/>
    </row>
    <row r="12393" spans="15:17" hidden="1">
      <c r="O12393" s="28"/>
      <c r="P12393" s="28"/>
      <c r="Q12393" s="28"/>
    </row>
    <row r="12394" spans="15:17" hidden="1"/>
    <row r="12395" spans="15:17" hidden="1"/>
    <row r="12396" spans="15:17" hidden="1"/>
    <row r="12397" spans="15:17" hidden="1"/>
    <row r="12398" spans="15:17" hidden="1"/>
    <row r="12399" spans="15:17" hidden="1"/>
    <row r="12400" spans="15:17" hidden="1"/>
    <row r="12401" spans="15:17" hidden="1"/>
    <row r="12402" spans="15:17" hidden="1"/>
    <row r="12403" spans="15:17" hidden="1"/>
    <row r="12404" spans="15:17" hidden="1"/>
    <row r="12405" spans="15:17" hidden="1">
      <c r="O12405" s="28"/>
      <c r="P12405" s="28"/>
      <c r="Q12405" s="28"/>
    </row>
    <row r="12406" spans="15:17" hidden="1">
      <c r="O12406" s="28"/>
      <c r="P12406" s="28"/>
      <c r="Q12406" s="28"/>
    </row>
    <row r="12407" spans="15:17" hidden="1"/>
    <row r="12408" spans="15:17" hidden="1"/>
    <row r="12409" spans="15:17" hidden="1"/>
    <row r="12410" spans="15:17" hidden="1"/>
    <row r="12411" spans="15:17" hidden="1"/>
    <row r="12412" spans="15:17" hidden="1"/>
    <row r="12413" spans="15:17" hidden="1"/>
    <row r="12414" spans="15:17" hidden="1"/>
    <row r="12415" spans="15:17" hidden="1">
      <c r="O12415" s="28"/>
      <c r="P12415" s="28"/>
      <c r="Q12415" s="28"/>
    </row>
    <row r="12416" spans="15:17" hidden="1">
      <c r="O12416" s="28"/>
      <c r="P12416" s="28"/>
      <c r="Q12416" s="28"/>
    </row>
    <row r="12417" spans="15:17" hidden="1"/>
    <row r="12418" spans="15:17" hidden="1"/>
    <row r="12419" spans="15:17" hidden="1"/>
    <row r="12420" spans="15:17" hidden="1"/>
    <row r="12421" spans="15:17" hidden="1"/>
    <row r="12422" spans="15:17" hidden="1"/>
    <row r="12423" spans="15:17" hidden="1"/>
    <row r="12424" spans="15:17" hidden="1"/>
    <row r="12425" spans="15:17" hidden="1"/>
    <row r="12426" spans="15:17" hidden="1">
      <c r="O12426" s="28"/>
      <c r="P12426" s="28"/>
      <c r="Q12426" s="28"/>
    </row>
    <row r="12427" spans="15:17" hidden="1">
      <c r="O12427" s="28"/>
      <c r="P12427" s="28"/>
      <c r="Q12427" s="28"/>
    </row>
    <row r="12428" spans="15:17" hidden="1"/>
    <row r="12429" spans="15:17" hidden="1"/>
    <row r="12430" spans="15:17" hidden="1"/>
    <row r="12431" spans="15:17" hidden="1"/>
    <row r="12432" spans="15:17" hidden="1"/>
    <row r="12433" spans="15:17" hidden="1"/>
    <row r="12434" spans="15:17" hidden="1"/>
    <row r="12435" spans="15:17" hidden="1"/>
    <row r="12436" spans="15:17" hidden="1"/>
    <row r="12437" spans="15:17" hidden="1"/>
    <row r="12438" spans="15:17" hidden="1"/>
    <row r="12439" spans="15:17" hidden="1"/>
    <row r="12440" spans="15:17" hidden="1">
      <c r="O12440" s="28"/>
      <c r="P12440" s="28"/>
      <c r="Q12440" s="28"/>
    </row>
    <row r="12441" spans="15:17" hidden="1">
      <c r="O12441" s="28"/>
      <c r="P12441" s="28"/>
      <c r="Q12441" s="28"/>
    </row>
    <row r="12442" spans="15:17" hidden="1">
      <c r="O12442" s="28"/>
      <c r="P12442" s="28"/>
      <c r="Q12442" s="28"/>
    </row>
    <row r="12443" spans="15:17" hidden="1"/>
    <row r="12444" spans="15:17" hidden="1"/>
    <row r="12445" spans="15:17" hidden="1"/>
    <row r="12446" spans="15:17" hidden="1"/>
    <row r="12447" spans="15:17" hidden="1"/>
    <row r="12448" spans="15:17" hidden="1">
      <c r="O12448" s="28"/>
      <c r="P12448" s="28"/>
      <c r="Q12448" s="28"/>
    </row>
    <row r="12449" spans="15:17" hidden="1">
      <c r="O12449" s="28"/>
      <c r="P12449" s="28"/>
      <c r="Q12449" s="28"/>
    </row>
    <row r="12450" spans="15:17" hidden="1">
      <c r="O12450" s="28"/>
      <c r="P12450" s="28"/>
      <c r="Q12450" s="28"/>
    </row>
    <row r="12451" spans="15:17" hidden="1"/>
    <row r="12452" spans="15:17" hidden="1"/>
    <row r="12453" spans="15:17" hidden="1"/>
    <row r="12454" spans="15:17" hidden="1"/>
    <row r="12455" spans="15:17" hidden="1"/>
    <row r="12456" spans="15:17" hidden="1"/>
    <row r="12457" spans="15:17" hidden="1"/>
    <row r="12458" spans="15:17" hidden="1"/>
    <row r="12459" spans="15:17" hidden="1"/>
    <row r="12460" spans="15:17" hidden="1"/>
    <row r="12461" spans="15:17" hidden="1"/>
    <row r="12462" spans="15:17" hidden="1"/>
    <row r="12463" spans="15:17" hidden="1">
      <c r="O12463" s="28"/>
      <c r="P12463" s="28"/>
      <c r="Q12463" s="28"/>
    </row>
    <row r="12464" spans="15:17" hidden="1"/>
    <row r="12465" spans="15:17" hidden="1"/>
    <row r="12466" spans="15:17" hidden="1"/>
    <row r="12467" spans="15:17" hidden="1"/>
    <row r="12468" spans="15:17" hidden="1"/>
    <row r="12469" spans="15:17" hidden="1"/>
    <row r="12470" spans="15:17" hidden="1">
      <c r="O12470" s="28"/>
      <c r="P12470" s="28"/>
      <c r="Q12470" s="28"/>
    </row>
    <row r="12471" spans="15:17" hidden="1"/>
    <row r="12472" spans="15:17" hidden="1"/>
    <row r="12473" spans="15:17" hidden="1"/>
    <row r="12474" spans="15:17" hidden="1"/>
    <row r="12475" spans="15:17" hidden="1">
      <c r="O12475" s="28"/>
      <c r="P12475" s="28"/>
      <c r="Q12475" s="28"/>
    </row>
    <row r="12476" spans="15:17" hidden="1"/>
    <row r="12477" spans="15:17" hidden="1"/>
    <row r="12478" spans="15:17" hidden="1"/>
    <row r="12479" spans="15:17" hidden="1"/>
    <row r="12480" spans="15:17" hidden="1">
      <c r="O12480" s="28"/>
      <c r="P12480" s="28"/>
      <c r="Q12480" s="28"/>
    </row>
    <row r="12481" spans="15:17" hidden="1">
      <c r="O12481" s="28"/>
      <c r="P12481" s="28"/>
      <c r="Q12481" s="28"/>
    </row>
    <row r="12482" spans="15:17" hidden="1"/>
    <row r="12483" spans="15:17" hidden="1"/>
    <row r="12484" spans="15:17" hidden="1"/>
    <row r="12485" spans="15:17" hidden="1"/>
    <row r="12486" spans="15:17" hidden="1"/>
    <row r="12487" spans="15:17" hidden="1"/>
    <row r="12488" spans="15:17" hidden="1"/>
    <row r="12489" spans="15:17" hidden="1"/>
    <row r="12490" spans="15:17" hidden="1"/>
    <row r="12491" spans="15:17" hidden="1"/>
    <row r="12492" spans="15:17" hidden="1">
      <c r="O12492" s="28"/>
      <c r="P12492" s="28"/>
      <c r="Q12492" s="28"/>
    </row>
    <row r="12493" spans="15:17" hidden="1"/>
    <row r="12494" spans="15:17" hidden="1"/>
    <row r="12495" spans="15:17" hidden="1">
      <c r="O12495" s="28"/>
      <c r="P12495" s="28"/>
      <c r="Q12495" s="28"/>
    </row>
    <row r="12496" spans="15:17" hidden="1">
      <c r="O12496" s="28"/>
      <c r="P12496" s="28"/>
      <c r="Q12496" s="28"/>
    </row>
    <row r="12497" spans="15:17" hidden="1">
      <c r="O12497" s="28"/>
      <c r="P12497" s="28"/>
      <c r="Q12497" s="28"/>
    </row>
    <row r="12498" spans="15:17" hidden="1">
      <c r="O12498" s="180"/>
      <c r="P12498" s="180"/>
      <c r="Q12498" s="180"/>
    </row>
    <row r="12499" spans="15:17" hidden="1">
      <c r="O12499" s="179"/>
      <c r="P12499" s="179"/>
      <c r="Q12499" s="179"/>
    </row>
    <row r="12500" spans="15:17" hidden="1">
      <c r="O12500" s="179"/>
      <c r="P12500" s="179"/>
      <c r="Q12500" s="179"/>
    </row>
    <row r="12501" spans="15:17" hidden="1">
      <c r="O12501" s="180"/>
      <c r="P12501" s="180"/>
      <c r="Q12501" s="180"/>
    </row>
    <row r="12502" spans="15:17" hidden="1">
      <c r="O12502" s="28"/>
      <c r="P12502" s="28"/>
      <c r="Q12502" s="28"/>
    </row>
    <row r="12503" spans="15:17" hidden="1"/>
    <row r="12504" spans="15:17" hidden="1">
      <c r="O12504" s="28"/>
      <c r="P12504" s="28"/>
      <c r="Q12504" s="28"/>
    </row>
    <row r="12505" spans="15:17" hidden="1">
      <c r="O12505" s="28"/>
      <c r="P12505" s="28"/>
      <c r="Q12505" s="28"/>
    </row>
    <row r="12506" spans="15:17" hidden="1"/>
    <row r="12507" spans="15:17" hidden="1"/>
    <row r="12508" spans="15:17" hidden="1"/>
    <row r="12509" spans="15:17" hidden="1"/>
    <row r="12510" spans="15:17" hidden="1"/>
    <row r="12511" spans="15:17" hidden="1"/>
    <row r="12512" spans="15:17" hidden="1"/>
    <row r="12513" spans="15:17" hidden="1"/>
    <row r="12514" spans="15:17" hidden="1"/>
    <row r="12515" spans="15:17" hidden="1"/>
    <row r="12516" spans="15:17" hidden="1"/>
    <row r="12517" spans="15:17" hidden="1"/>
    <row r="12518" spans="15:17" hidden="1"/>
    <row r="12519" spans="15:17" hidden="1"/>
    <row r="12520" spans="15:17" hidden="1">
      <c r="O12520" s="28"/>
      <c r="P12520" s="28"/>
      <c r="Q12520" s="28"/>
    </row>
    <row r="12521" spans="15:17" hidden="1"/>
    <row r="12522" spans="15:17" hidden="1"/>
    <row r="12523" spans="15:17" hidden="1"/>
    <row r="12524" spans="15:17" hidden="1"/>
    <row r="12525" spans="15:17" hidden="1"/>
    <row r="12526" spans="15:17" hidden="1">
      <c r="O12526" s="28"/>
      <c r="P12526" s="28"/>
      <c r="Q12526" s="28"/>
    </row>
    <row r="12527" spans="15:17" hidden="1">
      <c r="O12527" s="28"/>
      <c r="P12527" s="28"/>
      <c r="Q12527" s="28"/>
    </row>
    <row r="12528" spans="15:17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spans="15:17" hidden="1">
      <c r="O12545" s="28"/>
      <c r="P12545" s="28"/>
      <c r="Q12545" s="28"/>
    </row>
    <row r="12546" spans="15:17" hidden="1"/>
    <row r="12547" spans="15:17" hidden="1"/>
    <row r="12548" spans="15:17" hidden="1"/>
    <row r="12549" spans="15:17" hidden="1"/>
    <row r="12550" spans="15:17" hidden="1"/>
    <row r="12551" spans="15:17" hidden="1">
      <c r="O12551" s="28"/>
      <c r="P12551" s="28"/>
      <c r="Q12551" s="28"/>
    </row>
    <row r="12552" spans="15:17" hidden="1"/>
    <row r="12553" spans="15:17" hidden="1"/>
    <row r="12554" spans="15:17" hidden="1"/>
    <row r="12555" spans="15:17" hidden="1"/>
    <row r="12556" spans="15:17" hidden="1"/>
    <row r="12557" spans="15:17" hidden="1">
      <c r="O12557" s="28"/>
      <c r="P12557" s="28"/>
      <c r="Q12557" s="28"/>
    </row>
    <row r="12558" spans="15:17" hidden="1"/>
    <row r="12559" spans="15:17" hidden="1"/>
    <row r="12560" spans="15:17" hidden="1"/>
    <row r="12561" spans="15:17" hidden="1"/>
    <row r="12562" spans="15:17" hidden="1">
      <c r="O12562" s="28"/>
      <c r="P12562" s="28"/>
      <c r="Q12562" s="28"/>
    </row>
    <row r="12563" spans="15:17" hidden="1"/>
    <row r="12564" spans="15:17" hidden="1"/>
    <row r="12565" spans="15:17" hidden="1"/>
    <row r="12566" spans="15:17" hidden="1"/>
    <row r="12567" spans="15:17" hidden="1"/>
    <row r="12568" spans="15:17" hidden="1"/>
    <row r="12569" spans="15:17" hidden="1"/>
    <row r="12570" spans="15:17" hidden="1"/>
    <row r="12571" spans="15:17" hidden="1"/>
    <row r="12572" spans="15:17" hidden="1"/>
    <row r="12573" spans="15:17" hidden="1"/>
    <row r="12574" spans="15:17" hidden="1"/>
    <row r="12575" spans="15:17" hidden="1"/>
    <row r="12576" spans="15:17" hidden="1"/>
    <row r="12577" spans="15:17" hidden="1"/>
    <row r="12578" spans="15:17" hidden="1"/>
    <row r="12579" spans="15:17" hidden="1"/>
    <row r="12580" spans="15:17" hidden="1"/>
    <row r="12581" spans="15:17" hidden="1"/>
    <row r="12582" spans="15:17" hidden="1"/>
    <row r="12583" spans="15:17" hidden="1"/>
    <row r="12584" spans="15:17" hidden="1"/>
    <row r="12585" spans="15:17" hidden="1"/>
    <row r="12586" spans="15:17" hidden="1"/>
    <row r="12587" spans="15:17" hidden="1"/>
    <row r="12588" spans="15:17" hidden="1"/>
    <row r="12589" spans="15:17" hidden="1"/>
    <row r="12590" spans="15:17" hidden="1"/>
    <row r="12591" spans="15:17" hidden="1">
      <c r="O12591" s="28"/>
      <c r="P12591" s="28"/>
      <c r="Q12591" s="28"/>
    </row>
    <row r="12592" spans="15:17" hidden="1"/>
    <row r="12593" spans="15:17" hidden="1"/>
    <row r="12594" spans="15:17" hidden="1">
      <c r="O12594" s="28"/>
      <c r="P12594" s="28"/>
      <c r="Q12594" s="28"/>
    </row>
    <row r="12595" spans="15:17" hidden="1">
      <c r="O12595" s="28"/>
      <c r="P12595" s="28"/>
      <c r="Q12595" s="28"/>
    </row>
    <row r="12596" spans="15:17" hidden="1"/>
    <row r="12597" spans="15:17" hidden="1"/>
    <row r="12598" spans="15:17" hidden="1"/>
    <row r="12599" spans="15:17" hidden="1"/>
    <row r="12600" spans="15:17" hidden="1"/>
    <row r="12601" spans="15:17" hidden="1"/>
    <row r="12602" spans="15:17" hidden="1"/>
    <row r="12603" spans="15:17" hidden="1"/>
    <row r="12604" spans="15:17" hidden="1">
      <c r="O12604" s="28"/>
      <c r="P12604" s="28"/>
      <c r="Q12604" s="28"/>
    </row>
    <row r="12605" spans="15:17" hidden="1">
      <c r="O12605" s="28"/>
      <c r="P12605" s="28"/>
      <c r="Q12605" s="28"/>
    </row>
    <row r="12606" spans="15:17" hidden="1"/>
    <row r="12607" spans="15:17" hidden="1"/>
    <row r="12608" spans="15:17" hidden="1">
      <c r="O12608" s="28"/>
      <c r="P12608" s="28"/>
      <c r="Q12608" s="28"/>
    </row>
    <row r="12609" spans="15:17" hidden="1"/>
    <row r="12610" spans="15:17" hidden="1"/>
    <row r="12611" spans="15:17" hidden="1"/>
    <row r="12612" spans="15:17" hidden="1"/>
    <row r="12613" spans="15:17" hidden="1"/>
    <row r="12614" spans="15:17" hidden="1"/>
    <row r="12615" spans="15:17" hidden="1"/>
    <row r="12616" spans="15:17" hidden="1"/>
    <row r="12617" spans="15:17" hidden="1"/>
    <row r="12618" spans="15:17" hidden="1"/>
    <row r="12619" spans="15:17" hidden="1">
      <c r="O12619" s="28"/>
      <c r="P12619" s="28"/>
      <c r="Q12619" s="28"/>
    </row>
    <row r="12620" spans="15:17" hidden="1">
      <c r="O12620" s="28"/>
      <c r="P12620" s="28"/>
      <c r="Q12620" s="28"/>
    </row>
    <row r="12621" spans="15:17" hidden="1"/>
    <row r="12622" spans="15:17" hidden="1"/>
    <row r="12623" spans="15:17" hidden="1"/>
    <row r="12624" spans="15:17" hidden="1"/>
    <row r="12625" spans="15:17" hidden="1"/>
    <row r="12626" spans="15:17" hidden="1"/>
    <row r="12627" spans="15:17" hidden="1"/>
    <row r="12628" spans="15:17" hidden="1"/>
    <row r="12629" spans="15:17" hidden="1"/>
    <row r="12630" spans="15:17" hidden="1"/>
    <row r="12631" spans="15:17" hidden="1"/>
    <row r="12632" spans="15:17" hidden="1">
      <c r="O12632" s="28"/>
      <c r="P12632" s="28"/>
      <c r="Q12632" s="28"/>
    </row>
    <row r="12633" spans="15:17" hidden="1">
      <c r="O12633" s="28"/>
      <c r="P12633" s="28"/>
      <c r="Q12633" s="28"/>
    </row>
    <row r="12634" spans="15:17" hidden="1"/>
    <row r="12635" spans="15:17" hidden="1"/>
    <row r="12636" spans="15:17" hidden="1"/>
    <row r="12637" spans="15:17" hidden="1"/>
    <row r="12638" spans="15:17" hidden="1"/>
    <row r="12639" spans="15:17" hidden="1"/>
    <row r="12640" spans="15:17" hidden="1"/>
    <row r="12641" spans="15:17" hidden="1"/>
    <row r="12642" spans="15:17" hidden="1">
      <c r="O12642" s="28"/>
      <c r="P12642" s="28"/>
      <c r="Q12642" s="28"/>
    </row>
    <row r="12643" spans="15:17" hidden="1">
      <c r="O12643" s="28"/>
      <c r="P12643" s="28"/>
      <c r="Q12643" s="28"/>
    </row>
    <row r="12644" spans="15:17" hidden="1"/>
    <row r="12645" spans="15:17" hidden="1"/>
    <row r="12646" spans="15:17" hidden="1"/>
    <row r="12647" spans="15:17" hidden="1"/>
    <row r="12648" spans="15:17" hidden="1"/>
    <row r="12649" spans="15:17" hidden="1"/>
    <row r="12650" spans="15:17" hidden="1"/>
    <row r="12651" spans="15:17" hidden="1"/>
    <row r="12652" spans="15:17" hidden="1"/>
    <row r="12653" spans="15:17" hidden="1">
      <c r="O12653" s="28"/>
      <c r="P12653" s="28"/>
      <c r="Q12653" s="28"/>
    </row>
    <row r="12654" spans="15:17" hidden="1">
      <c r="O12654" s="28"/>
      <c r="P12654" s="28"/>
      <c r="Q12654" s="28"/>
    </row>
    <row r="12655" spans="15:17" hidden="1"/>
    <row r="12656" spans="15:17" hidden="1"/>
    <row r="12657" spans="15:17" hidden="1"/>
    <row r="12658" spans="15:17" hidden="1"/>
    <row r="12659" spans="15:17" hidden="1"/>
    <row r="12660" spans="15:17" hidden="1"/>
    <row r="12661" spans="15:17" hidden="1"/>
    <row r="12662" spans="15:17" hidden="1"/>
    <row r="12663" spans="15:17" hidden="1"/>
    <row r="12664" spans="15:17" hidden="1"/>
    <row r="12665" spans="15:17" hidden="1"/>
    <row r="12666" spans="15:17" hidden="1"/>
    <row r="12667" spans="15:17" hidden="1">
      <c r="O12667" s="28"/>
      <c r="P12667" s="28"/>
      <c r="Q12667" s="28"/>
    </row>
    <row r="12668" spans="15:17" hidden="1">
      <c r="O12668" s="28"/>
      <c r="P12668" s="28"/>
      <c r="Q12668" s="28"/>
    </row>
    <row r="12669" spans="15:17" hidden="1">
      <c r="O12669" s="28"/>
      <c r="P12669" s="28"/>
      <c r="Q12669" s="28"/>
    </row>
    <row r="12670" spans="15:17" hidden="1"/>
    <row r="12671" spans="15:17" hidden="1"/>
    <row r="12672" spans="15:17" hidden="1"/>
    <row r="12673" spans="15:17" hidden="1"/>
    <row r="12674" spans="15:17" hidden="1"/>
    <row r="12675" spans="15:17" hidden="1">
      <c r="O12675" s="28"/>
      <c r="P12675" s="28"/>
      <c r="Q12675" s="28"/>
    </row>
    <row r="12676" spans="15:17" hidden="1">
      <c r="O12676" s="28"/>
      <c r="P12676" s="28"/>
      <c r="Q12676" s="28"/>
    </row>
    <row r="12677" spans="15:17" hidden="1">
      <c r="O12677" s="28"/>
      <c r="P12677" s="28"/>
      <c r="Q12677" s="28"/>
    </row>
    <row r="12678" spans="15:17" hidden="1"/>
    <row r="12679" spans="15:17" hidden="1"/>
    <row r="12680" spans="15:17" hidden="1"/>
    <row r="12681" spans="15:17" hidden="1"/>
    <row r="12682" spans="15:17" hidden="1"/>
    <row r="12683" spans="15:17" hidden="1"/>
    <row r="12684" spans="15:17" hidden="1"/>
    <row r="12685" spans="15:17" hidden="1"/>
    <row r="12686" spans="15:17" hidden="1"/>
    <row r="12687" spans="15:17" hidden="1"/>
    <row r="12688" spans="15:17" hidden="1"/>
    <row r="12689" spans="15:17" hidden="1"/>
    <row r="12690" spans="15:17" hidden="1">
      <c r="O12690" s="28"/>
      <c r="P12690" s="28"/>
      <c r="Q12690" s="28"/>
    </row>
    <row r="12691" spans="15:17" hidden="1"/>
    <row r="12692" spans="15:17" hidden="1"/>
    <row r="12693" spans="15:17" hidden="1"/>
    <row r="12694" spans="15:17" hidden="1"/>
    <row r="12695" spans="15:17" hidden="1"/>
    <row r="12696" spans="15:17" hidden="1"/>
    <row r="12697" spans="15:17" hidden="1">
      <c r="O12697" s="28"/>
      <c r="P12697" s="28"/>
      <c r="Q12697" s="28"/>
    </row>
    <row r="12698" spans="15:17" hidden="1"/>
    <row r="12699" spans="15:17" hidden="1"/>
    <row r="12700" spans="15:17" hidden="1"/>
    <row r="12701" spans="15:17" hidden="1"/>
    <row r="12702" spans="15:17" hidden="1">
      <c r="O12702" s="28"/>
      <c r="P12702" s="28"/>
      <c r="Q12702" s="28"/>
    </row>
    <row r="12703" spans="15:17" hidden="1"/>
    <row r="12704" spans="15:17" hidden="1"/>
    <row r="12705" spans="15:17" hidden="1"/>
    <row r="12706" spans="15:17" hidden="1"/>
    <row r="12707" spans="15:17" hidden="1">
      <c r="O12707" s="28"/>
      <c r="P12707" s="28"/>
      <c r="Q12707" s="28"/>
    </row>
    <row r="12708" spans="15:17" hidden="1">
      <c r="O12708" s="28"/>
      <c r="P12708" s="28"/>
      <c r="Q12708" s="28"/>
    </row>
    <row r="12709" spans="15:17" hidden="1"/>
    <row r="12710" spans="15:17" hidden="1"/>
    <row r="12711" spans="15:17" hidden="1"/>
    <row r="12712" spans="15:17" hidden="1"/>
    <row r="12713" spans="15:17" hidden="1"/>
    <row r="12714" spans="15:17" hidden="1"/>
    <row r="12715" spans="15:17" hidden="1"/>
    <row r="12716" spans="15:17" hidden="1"/>
    <row r="12717" spans="15:17" hidden="1"/>
    <row r="12718" spans="15:17" hidden="1"/>
    <row r="12719" spans="15:17" hidden="1">
      <c r="O12719" s="28"/>
      <c r="P12719" s="28"/>
      <c r="Q12719" s="28"/>
    </row>
    <row r="12720" spans="15:17" hidden="1"/>
    <row r="12721" spans="15:17" hidden="1"/>
    <row r="12722" spans="15:17" hidden="1">
      <c r="O12722" s="28"/>
      <c r="P12722" s="28"/>
      <c r="Q12722" s="28"/>
    </row>
    <row r="12723" spans="15:17" hidden="1">
      <c r="O12723" s="28"/>
      <c r="P12723" s="28"/>
      <c r="Q12723" s="28"/>
    </row>
    <row r="12724" spans="15:17" hidden="1">
      <c r="O12724" s="28"/>
      <c r="P12724" s="28"/>
      <c r="Q12724" s="28"/>
    </row>
    <row r="12725" spans="15:17" hidden="1">
      <c r="O12725" s="180"/>
      <c r="P12725" s="180"/>
      <c r="Q12725" s="180"/>
    </row>
    <row r="12726" spans="15:17" hidden="1">
      <c r="O12726" s="179"/>
      <c r="P12726" s="179"/>
      <c r="Q12726" s="179"/>
    </row>
    <row r="12727" spans="15:17" hidden="1">
      <c r="O12727" s="179"/>
      <c r="P12727" s="179"/>
      <c r="Q12727" s="179"/>
    </row>
    <row r="12728" spans="15:17" hidden="1">
      <c r="O12728" s="180"/>
      <c r="P12728" s="180"/>
      <c r="Q12728" s="180"/>
    </row>
    <row r="12729" spans="15:17" hidden="1">
      <c r="O12729" s="28"/>
      <c r="P12729" s="28"/>
      <c r="Q12729" s="28"/>
    </row>
    <row r="12730" spans="15:17" hidden="1"/>
    <row r="12731" spans="15:17" hidden="1">
      <c r="O12731" s="28"/>
      <c r="P12731" s="28"/>
      <c r="Q12731" s="28"/>
    </row>
    <row r="12732" spans="15:17" hidden="1">
      <c r="O12732" s="28"/>
      <c r="P12732" s="28"/>
      <c r="Q12732" s="28"/>
    </row>
    <row r="12733" spans="15:17" hidden="1"/>
    <row r="12734" spans="15:17" hidden="1"/>
    <row r="12735" spans="15:17" hidden="1"/>
    <row r="12736" spans="15:17" hidden="1"/>
    <row r="12737" spans="15:17" hidden="1"/>
    <row r="12738" spans="15:17" hidden="1"/>
    <row r="12739" spans="15:17" hidden="1"/>
    <row r="12740" spans="15:17" hidden="1"/>
    <row r="12741" spans="15:17" hidden="1"/>
    <row r="12742" spans="15:17" hidden="1"/>
    <row r="12743" spans="15:17" hidden="1"/>
    <row r="12744" spans="15:17" hidden="1"/>
    <row r="12745" spans="15:17" hidden="1"/>
    <row r="12746" spans="15:17" hidden="1"/>
    <row r="12747" spans="15:17" hidden="1">
      <c r="O12747" s="28"/>
      <c r="P12747" s="28"/>
      <c r="Q12747" s="28"/>
    </row>
    <row r="12748" spans="15:17" hidden="1"/>
    <row r="12749" spans="15:17" hidden="1"/>
    <row r="12750" spans="15:17" hidden="1"/>
    <row r="12751" spans="15:17" hidden="1"/>
    <row r="12752" spans="15:17" hidden="1"/>
    <row r="12753" spans="15:17" hidden="1">
      <c r="O12753" s="28"/>
      <c r="P12753" s="28"/>
      <c r="Q12753" s="28"/>
    </row>
    <row r="12754" spans="15:17" hidden="1">
      <c r="O12754" s="28"/>
      <c r="P12754" s="28"/>
      <c r="Q12754" s="28"/>
    </row>
    <row r="12755" spans="15:17" hidden="1"/>
    <row r="12756" spans="15:17" hidden="1"/>
    <row r="12757" spans="15:17" hidden="1"/>
    <row r="12758" spans="15:17" hidden="1"/>
    <row r="12759" spans="15:17" hidden="1"/>
    <row r="12760" spans="15:17" hidden="1"/>
    <row r="12761" spans="15:17" hidden="1"/>
    <row r="12762" spans="15:17" hidden="1"/>
    <row r="12763" spans="15:17" hidden="1"/>
    <row r="12764" spans="15:17" hidden="1"/>
    <row r="12765" spans="15:17" hidden="1"/>
    <row r="12766" spans="15:17" hidden="1"/>
    <row r="12767" spans="15:17" hidden="1"/>
    <row r="12768" spans="15:17" hidden="1"/>
    <row r="12769" spans="15:17" hidden="1"/>
    <row r="12770" spans="15:17" hidden="1"/>
    <row r="12771" spans="15:17" hidden="1"/>
    <row r="12772" spans="15:17" hidden="1">
      <c r="O12772" s="28"/>
      <c r="P12772" s="28"/>
      <c r="Q12772" s="28"/>
    </row>
    <row r="12773" spans="15:17" hidden="1"/>
    <row r="12774" spans="15:17" hidden="1"/>
    <row r="12775" spans="15:17" hidden="1"/>
    <row r="12776" spans="15:17" hidden="1"/>
    <row r="12777" spans="15:17" hidden="1"/>
    <row r="12778" spans="15:17" hidden="1">
      <c r="O12778" s="28"/>
      <c r="P12778" s="28"/>
      <c r="Q12778" s="28"/>
    </row>
    <row r="12779" spans="15:17" hidden="1"/>
    <row r="12780" spans="15:17" hidden="1"/>
    <row r="12781" spans="15:17" hidden="1"/>
    <row r="12782" spans="15:17" hidden="1"/>
    <row r="12783" spans="15:17" hidden="1"/>
    <row r="12784" spans="15:17" hidden="1">
      <c r="O12784" s="28"/>
      <c r="P12784" s="28"/>
      <c r="Q12784" s="28"/>
    </row>
    <row r="12785" spans="15:17" hidden="1"/>
    <row r="12786" spans="15:17" hidden="1"/>
    <row r="12787" spans="15:17" hidden="1"/>
    <row r="12788" spans="15:17" hidden="1"/>
    <row r="12789" spans="15:17" hidden="1">
      <c r="O12789" s="28"/>
      <c r="P12789" s="28"/>
      <c r="Q12789" s="28"/>
    </row>
    <row r="12790" spans="15:17" hidden="1"/>
    <row r="12791" spans="15:17" hidden="1"/>
    <row r="12792" spans="15:17" hidden="1"/>
    <row r="12793" spans="15:17" hidden="1"/>
    <row r="12794" spans="15:17" hidden="1"/>
    <row r="12795" spans="15:17" hidden="1"/>
    <row r="12796" spans="15:17" hidden="1"/>
    <row r="12797" spans="15:17" hidden="1"/>
    <row r="12798" spans="15:17" hidden="1"/>
    <row r="12799" spans="15:17" hidden="1"/>
    <row r="12800" spans="15:17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spans="15:17" hidden="1"/>
    <row r="12818" spans="15:17" hidden="1">
      <c r="O12818" s="28"/>
      <c r="P12818" s="28"/>
      <c r="Q12818" s="28"/>
    </row>
    <row r="12819" spans="15:17" hidden="1"/>
    <row r="12820" spans="15:17" hidden="1"/>
    <row r="12821" spans="15:17" hidden="1">
      <c r="O12821" s="28"/>
      <c r="P12821" s="28"/>
      <c r="Q12821" s="28"/>
    </row>
    <row r="12822" spans="15:17" hidden="1">
      <c r="O12822" s="28"/>
      <c r="P12822" s="28"/>
      <c r="Q12822" s="28"/>
    </row>
    <row r="12823" spans="15:17" hidden="1"/>
    <row r="12824" spans="15:17" hidden="1"/>
    <row r="12825" spans="15:17" hidden="1"/>
    <row r="12826" spans="15:17" hidden="1"/>
    <row r="12827" spans="15:17" hidden="1"/>
    <row r="12828" spans="15:17" hidden="1"/>
    <row r="12829" spans="15:17" hidden="1"/>
    <row r="12830" spans="15:17" hidden="1"/>
    <row r="12831" spans="15:17" hidden="1">
      <c r="O12831" s="28"/>
      <c r="P12831" s="28"/>
      <c r="Q12831" s="28"/>
    </row>
    <row r="12832" spans="15:17" hidden="1">
      <c r="O12832" s="28"/>
      <c r="P12832" s="28"/>
      <c r="Q12832" s="28"/>
    </row>
    <row r="12833" spans="15:17" hidden="1"/>
    <row r="12834" spans="15:17" hidden="1"/>
    <row r="12835" spans="15:17" hidden="1">
      <c r="O12835" s="28"/>
      <c r="P12835" s="28"/>
      <c r="Q12835" s="28"/>
    </row>
    <row r="12836" spans="15:17" hidden="1"/>
    <row r="12837" spans="15:17" hidden="1"/>
    <row r="12838" spans="15:17" hidden="1"/>
    <row r="12839" spans="15:17" hidden="1"/>
    <row r="12840" spans="15:17" hidden="1"/>
    <row r="12841" spans="15:17" hidden="1"/>
    <row r="12842" spans="15:17" hidden="1"/>
    <row r="12843" spans="15:17" hidden="1"/>
    <row r="12844" spans="15:17" hidden="1"/>
    <row r="12845" spans="15:17" hidden="1"/>
    <row r="12846" spans="15:17" hidden="1">
      <c r="O12846" s="28"/>
      <c r="P12846" s="28"/>
      <c r="Q12846" s="28"/>
    </row>
    <row r="12847" spans="15:17" hidden="1">
      <c r="O12847" s="28"/>
      <c r="P12847" s="28"/>
      <c r="Q12847" s="28"/>
    </row>
    <row r="12848" spans="15:17" hidden="1"/>
    <row r="12849" spans="15:17" hidden="1"/>
    <row r="12850" spans="15:17" hidden="1"/>
    <row r="12851" spans="15:17" hidden="1"/>
    <row r="12852" spans="15:17" hidden="1"/>
    <row r="12853" spans="15:17" hidden="1"/>
    <row r="12854" spans="15:17" hidden="1"/>
    <row r="12855" spans="15:17" hidden="1"/>
    <row r="12856" spans="15:17" hidden="1"/>
    <row r="12857" spans="15:17" hidden="1"/>
    <row r="12858" spans="15:17" hidden="1"/>
    <row r="12859" spans="15:17" hidden="1">
      <c r="O12859" s="28"/>
      <c r="P12859" s="28"/>
      <c r="Q12859" s="28"/>
    </row>
    <row r="12860" spans="15:17" hidden="1">
      <c r="O12860" s="28"/>
      <c r="P12860" s="28"/>
      <c r="Q12860" s="28"/>
    </row>
    <row r="12861" spans="15:17" hidden="1"/>
    <row r="12862" spans="15:17" hidden="1"/>
    <row r="12863" spans="15:17" hidden="1"/>
    <row r="12864" spans="15:17" hidden="1"/>
    <row r="12865" spans="15:17" hidden="1"/>
    <row r="12866" spans="15:17" hidden="1"/>
    <row r="12867" spans="15:17" hidden="1"/>
    <row r="12868" spans="15:17" hidden="1"/>
    <row r="12869" spans="15:17" hidden="1">
      <c r="O12869" s="28"/>
      <c r="P12869" s="28"/>
      <c r="Q12869" s="28"/>
    </row>
    <row r="12870" spans="15:17" hidden="1">
      <c r="O12870" s="28"/>
      <c r="P12870" s="28"/>
      <c r="Q12870" s="28"/>
    </row>
    <row r="12871" spans="15:17" hidden="1"/>
    <row r="12872" spans="15:17" hidden="1"/>
    <row r="12873" spans="15:17" hidden="1"/>
    <row r="12874" spans="15:17" hidden="1"/>
    <row r="12875" spans="15:17" hidden="1"/>
    <row r="12876" spans="15:17" hidden="1"/>
    <row r="12877" spans="15:17" hidden="1"/>
    <row r="12878" spans="15:17" hidden="1"/>
    <row r="12879" spans="15:17" hidden="1"/>
    <row r="12880" spans="15:17" hidden="1">
      <c r="O12880" s="28"/>
      <c r="P12880" s="28"/>
      <c r="Q12880" s="28"/>
    </row>
    <row r="12881" spans="15:17" hidden="1">
      <c r="O12881" s="28"/>
      <c r="P12881" s="28"/>
      <c r="Q12881" s="28"/>
    </row>
    <row r="12882" spans="15:17" hidden="1"/>
    <row r="12883" spans="15:17" hidden="1"/>
    <row r="12884" spans="15:17" hidden="1"/>
    <row r="12885" spans="15:17" hidden="1"/>
    <row r="12886" spans="15:17" hidden="1"/>
    <row r="12887" spans="15:17" hidden="1"/>
    <row r="12888" spans="15:17" hidden="1"/>
    <row r="12889" spans="15:17" hidden="1"/>
    <row r="12890" spans="15:17" hidden="1"/>
    <row r="12891" spans="15:17" hidden="1"/>
    <row r="12892" spans="15:17" hidden="1"/>
    <row r="12893" spans="15:17" hidden="1"/>
    <row r="12894" spans="15:17" hidden="1">
      <c r="O12894" s="28"/>
      <c r="P12894" s="28"/>
      <c r="Q12894" s="28"/>
    </row>
    <row r="12895" spans="15:17" hidden="1">
      <c r="O12895" s="28"/>
      <c r="P12895" s="28"/>
      <c r="Q12895" s="28"/>
    </row>
    <row r="12896" spans="15:17" hidden="1">
      <c r="O12896" s="28"/>
      <c r="P12896" s="28"/>
      <c r="Q12896" s="28"/>
    </row>
    <row r="12897" spans="15:17" hidden="1"/>
    <row r="12898" spans="15:17" hidden="1"/>
    <row r="12899" spans="15:17" hidden="1"/>
    <row r="12900" spans="15:17" hidden="1"/>
    <row r="12901" spans="15:17" hidden="1"/>
    <row r="12902" spans="15:17" hidden="1">
      <c r="O12902" s="28"/>
      <c r="P12902" s="28"/>
      <c r="Q12902" s="28"/>
    </row>
    <row r="12903" spans="15:17" hidden="1">
      <c r="O12903" s="28"/>
      <c r="P12903" s="28"/>
      <c r="Q12903" s="28"/>
    </row>
    <row r="12904" spans="15:17" hidden="1">
      <c r="O12904" s="28"/>
      <c r="P12904" s="28"/>
      <c r="Q12904" s="28"/>
    </row>
    <row r="12905" spans="15:17" hidden="1"/>
    <row r="12906" spans="15:17" hidden="1"/>
    <row r="12907" spans="15:17" hidden="1"/>
    <row r="12908" spans="15:17" hidden="1"/>
    <row r="12909" spans="15:17" hidden="1"/>
    <row r="12910" spans="15:17" hidden="1"/>
    <row r="12911" spans="15:17" hidden="1"/>
    <row r="12912" spans="15:17" hidden="1"/>
    <row r="12913" spans="15:17" hidden="1"/>
    <row r="12914" spans="15:17" hidden="1"/>
    <row r="12915" spans="15:17" hidden="1"/>
    <row r="12916" spans="15:17" hidden="1"/>
    <row r="12917" spans="15:17" hidden="1">
      <c r="O12917" s="28"/>
      <c r="P12917" s="28"/>
      <c r="Q12917" s="28"/>
    </row>
    <row r="12918" spans="15:17" hidden="1"/>
    <row r="12919" spans="15:17" hidden="1"/>
    <row r="12920" spans="15:17" hidden="1"/>
    <row r="12921" spans="15:17" hidden="1"/>
    <row r="12922" spans="15:17" hidden="1"/>
    <row r="12923" spans="15:17" hidden="1"/>
    <row r="12924" spans="15:17" hidden="1">
      <c r="O12924" s="28"/>
      <c r="P12924" s="28"/>
      <c r="Q12924" s="28"/>
    </row>
    <row r="12925" spans="15:17" hidden="1"/>
    <row r="12926" spans="15:17" hidden="1"/>
    <row r="12927" spans="15:17" hidden="1"/>
    <row r="12928" spans="15:17" hidden="1"/>
    <row r="12929" spans="15:17" hidden="1">
      <c r="O12929" s="28"/>
      <c r="P12929" s="28"/>
      <c r="Q12929" s="28"/>
    </row>
    <row r="12930" spans="15:17" hidden="1"/>
    <row r="12931" spans="15:17" hidden="1"/>
    <row r="12932" spans="15:17" hidden="1"/>
    <row r="12933" spans="15:17" hidden="1"/>
    <row r="12934" spans="15:17" hidden="1">
      <c r="O12934" s="28"/>
      <c r="P12934" s="28"/>
      <c r="Q12934" s="28"/>
    </row>
    <row r="12935" spans="15:17" hidden="1">
      <c r="O12935" s="28"/>
      <c r="P12935" s="28"/>
      <c r="Q12935" s="28"/>
    </row>
    <row r="12936" spans="15:17" hidden="1"/>
    <row r="12937" spans="15:17" hidden="1"/>
    <row r="12938" spans="15:17" hidden="1"/>
    <row r="12939" spans="15:17" hidden="1"/>
    <row r="12940" spans="15:17" hidden="1"/>
    <row r="12941" spans="15:17" hidden="1"/>
    <row r="12942" spans="15:17" hidden="1"/>
    <row r="12943" spans="15:17" hidden="1"/>
    <row r="12944" spans="15:17" hidden="1"/>
    <row r="12945" spans="15:17" hidden="1"/>
    <row r="12946" spans="15:17" hidden="1">
      <c r="O12946" s="28"/>
      <c r="P12946" s="28"/>
      <c r="Q12946" s="28"/>
    </row>
    <row r="12947" spans="15:17" hidden="1"/>
    <row r="12948" spans="15:17" hidden="1"/>
    <row r="12949" spans="15:17" hidden="1">
      <c r="O12949" s="28"/>
      <c r="P12949" s="28"/>
      <c r="Q12949" s="28"/>
    </row>
    <row r="12950" spans="15:17" hidden="1">
      <c r="O12950" s="28"/>
      <c r="P12950" s="28"/>
      <c r="Q12950" s="28"/>
    </row>
    <row r="12951" spans="15:17" hidden="1">
      <c r="O12951" s="28"/>
      <c r="P12951" s="28"/>
      <c r="Q12951" s="28"/>
    </row>
    <row r="12952" spans="15:17" hidden="1">
      <c r="O12952" s="180"/>
      <c r="P12952" s="180"/>
      <c r="Q12952" s="180"/>
    </row>
    <row r="12953" spans="15:17" hidden="1">
      <c r="O12953" s="179"/>
      <c r="P12953" s="179"/>
      <c r="Q12953" s="179"/>
    </row>
    <row r="12954" spans="15:17" hidden="1">
      <c r="O12954" s="179"/>
      <c r="P12954" s="179"/>
      <c r="Q12954" s="179"/>
    </row>
    <row r="12955" spans="15:17" hidden="1">
      <c r="O12955" s="180"/>
      <c r="P12955" s="180"/>
      <c r="Q12955" s="180"/>
    </row>
    <row r="12956" spans="15:17" hidden="1">
      <c r="O12956" s="28"/>
      <c r="P12956" s="28"/>
      <c r="Q12956" s="28"/>
    </row>
    <row r="12957" spans="15:17" hidden="1"/>
    <row r="12958" spans="15:17" hidden="1">
      <c r="O12958" s="28"/>
      <c r="P12958" s="28"/>
      <c r="Q12958" s="28"/>
    </row>
    <row r="12959" spans="15:17" hidden="1">
      <c r="O12959" s="28"/>
      <c r="P12959" s="28"/>
      <c r="Q12959" s="28"/>
    </row>
    <row r="12960" spans="15:17" hidden="1"/>
    <row r="12961" spans="15:17" hidden="1"/>
    <row r="12962" spans="15:17" hidden="1"/>
    <row r="12963" spans="15:17" hidden="1"/>
    <row r="12964" spans="15:17" hidden="1"/>
    <row r="12965" spans="15:17" hidden="1"/>
    <row r="12966" spans="15:17" hidden="1"/>
    <row r="12967" spans="15:17" hidden="1"/>
    <row r="12968" spans="15:17" hidden="1"/>
    <row r="12969" spans="15:17" hidden="1"/>
    <row r="12970" spans="15:17" hidden="1"/>
    <row r="12971" spans="15:17" hidden="1"/>
    <row r="12972" spans="15:17" hidden="1"/>
    <row r="12973" spans="15:17" hidden="1"/>
    <row r="12974" spans="15:17" hidden="1">
      <c r="O12974" s="28"/>
      <c r="P12974" s="28"/>
      <c r="Q12974" s="28"/>
    </row>
    <row r="12975" spans="15:17" hidden="1"/>
    <row r="12976" spans="15:17" hidden="1"/>
    <row r="12977" spans="15:17" hidden="1"/>
    <row r="12978" spans="15:17" hidden="1"/>
    <row r="12979" spans="15:17" hidden="1"/>
    <row r="12980" spans="15:17" hidden="1">
      <c r="O12980" s="28"/>
      <c r="P12980" s="28"/>
      <c r="Q12980" s="28"/>
    </row>
    <row r="12981" spans="15:17" hidden="1">
      <c r="O12981" s="28"/>
      <c r="P12981" s="28"/>
      <c r="Q12981" s="28"/>
    </row>
    <row r="12982" spans="15:17" hidden="1"/>
    <row r="12983" spans="15:17" hidden="1"/>
    <row r="12984" spans="15:17" hidden="1"/>
    <row r="12985" spans="15:17" hidden="1"/>
    <row r="12986" spans="15:17" hidden="1"/>
    <row r="12987" spans="15:17" hidden="1"/>
    <row r="12988" spans="15:17" hidden="1"/>
    <row r="12989" spans="15:17" hidden="1"/>
    <row r="12990" spans="15:17" hidden="1"/>
    <row r="12991" spans="15:17" hidden="1"/>
    <row r="12992" spans="15:17" hidden="1"/>
    <row r="12993" spans="15:17" hidden="1"/>
    <row r="12994" spans="15:17" hidden="1"/>
    <row r="12995" spans="15:17" hidden="1"/>
    <row r="12996" spans="15:17" hidden="1"/>
    <row r="12997" spans="15:17" hidden="1"/>
    <row r="12998" spans="15:17" hidden="1"/>
    <row r="12999" spans="15:17" hidden="1">
      <c r="O12999" s="28"/>
      <c r="P12999" s="28"/>
      <c r="Q12999" s="28"/>
    </row>
    <row r="13000" spans="15:17" hidden="1"/>
    <row r="13001" spans="15:17" hidden="1"/>
    <row r="13002" spans="15:17" hidden="1"/>
    <row r="13003" spans="15:17" hidden="1"/>
    <row r="13004" spans="15:17" hidden="1"/>
    <row r="13005" spans="15:17" hidden="1">
      <c r="O13005" s="28"/>
      <c r="P13005" s="28"/>
      <c r="Q13005" s="28"/>
    </row>
    <row r="13006" spans="15:17" hidden="1"/>
    <row r="13007" spans="15:17" hidden="1"/>
    <row r="13008" spans="15:17" hidden="1"/>
    <row r="13009" spans="15:17" hidden="1"/>
    <row r="13010" spans="15:17" hidden="1"/>
    <row r="13011" spans="15:17" hidden="1">
      <c r="O13011" s="28"/>
      <c r="P13011" s="28"/>
      <c r="Q13011" s="28"/>
    </row>
    <row r="13012" spans="15:17" hidden="1"/>
    <row r="13013" spans="15:17" hidden="1"/>
    <row r="13014" spans="15:17" hidden="1"/>
    <row r="13015" spans="15:17" hidden="1"/>
    <row r="13016" spans="15:17" hidden="1">
      <c r="O13016" s="28"/>
      <c r="P13016" s="28"/>
      <c r="Q13016" s="28"/>
    </row>
    <row r="13017" spans="15:17" hidden="1"/>
    <row r="13018" spans="15:17" hidden="1"/>
    <row r="13019" spans="15:17" hidden="1"/>
    <row r="13020" spans="15:17" hidden="1"/>
    <row r="13021" spans="15:17" hidden="1"/>
    <row r="13022" spans="15:17" hidden="1"/>
    <row r="13023" spans="15:17" hidden="1"/>
    <row r="13024" spans="15:17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spans="15:17" hidden="1"/>
    <row r="13042" spans="15:17" hidden="1"/>
    <row r="13043" spans="15:17" hidden="1"/>
    <row r="13044" spans="15:17" hidden="1"/>
    <row r="13045" spans="15:17" hidden="1">
      <c r="O13045" s="28"/>
      <c r="P13045" s="28"/>
      <c r="Q13045" s="28"/>
    </row>
    <row r="13046" spans="15:17" hidden="1"/>
    <row r="13047" spans="15:17" hidden="1"/>
    <row r="13048" spans="15:17" hidden="1">
      <c r="O13048" s="28"/>
      <c r="P13048" s="28"/>
      <c r="Q13048" s="28"/>
    </row>
    <row r="13049" spans="15:17" hidden="1">
      <c r="O13049" s="28"/>
      <c r="P13049" s="28"/>
      <c r="Q13049" s="28"/>
    </row>
    <row r="13050" spans="15:17" hidden="1"/>
    <row r="13051" spans="15:17" hidden="1"/>
    <row r="13052" spans="15:17" hidden="1"/>
    <row r="13053" spans="15:17" hidden="1"/>
    <row r="13054" spans="15:17" hidden="1"/>
    <row r="13055" spans="15:17" hidden="1"/>
    <row r="13056" spans="15:17" hidden="1"/>
    <row r="13057" spans="15:17" hidden="1"/>
    <row r="13058" spans="15:17" hidden="1">
      <c r="O13058" s="28"/>
      <c r="P13058" s="28"/>
      <c r="Q13058" s="28"/>
    </row>
    <row r="13059" spans="15:17" hidden="1">
      <c r="O13059" s="28"/>
      <c r="P13059" s="28"/>
      <c r="Q13059" s="28"/>
    </row>
    <row r="13060" spans="15:17" hidden="1"/>
    <row r="13061" spans="15:17" hidden="1"/>
    <row r="13062" spans="15:17" hidden="1">
      <c r="O13062" s="28"/>
      <c r="P13062" s="28"/>
      <c r="Q13062" s="28"/>
    </row>
    <row r="13063" spans="15:17" hidden="1"/>
    <row r="13064" spans="15:17" hidden="1"/>
    <row r="13065" spans="15:17" hidden="1"/>
    <row r="13066" spans="15:17" hidden="1"/>
    <row r="13067" spans="15:17" hidden="1"/>
    <row r="13068" spans="15:17" hidden="1"/>
    <row r="13069" spans="15:17" hidden="1"/>
    <row r="13070" spans="15:17" hidden="1"/>
    <row r="13071" spans="15:17" hidden="1"/>
    <row r="13072" spans="15:17" hidden="1"/>
    <row r="13073" spans="15:17" hidden="1">
      <c r="O13073" s="28"/>
      <c r="P13073" s="28"/>
      <c r="Q13073" s="28"/>
    </row>
    <row r="13074" spans="15:17" hidden="1">
      <c r="O13074" s="28"/>
      <c r="P13074" s="28"/>
      <c r="Q13074" s="28"/>
    </row>
    <row r="13075" spans="15:17" hidden="1"/>
    <row r="13076" spans="15:17" hidden="1"/>
    <row r="13077" spans="15:17" hidden="1"/>
    <row r="13078" spans="15:17" hidden="1"/>
    <row r="13079" spans="15:17" hidden="1"/>
    <row r="13080" spans="15:17" hidden="1"/>
    <row r="13081" spans="15:17" hidden="1"/>
    <row r="13082" spans="15:17" hidden="1"/>
    <row r="13083" spans="15:17" hidden="1"/>
    <row r="13084" spans="15:17" hidden="1"/>
    <row r="13085" spans="15:17" hidden="1"/>
    <row r="13086" spans="15:17" hidden="1">
      <c r="O13086" s="28"/>
      <c r="P13086" s="28"/>
      <c r="Q13086" s="28"/>
    </row>
    <row r="13087" spans="15:17" hidden="1">
      <c r="O13087" s="28"/>
      <c r="P13087" s="28"/>
      <c r="Q13087" s="28"/>
    </row>
    <row r="13088" spans="15:17" hidden="1"/>
    <row r="13089" spans="15:17" hidden="1"/>
    <row r="13090" spans="15:17" hidden="1"/>
    <row r="13091" spans="15:17" hidden="1"/>
    <row r="13092" spans="15:17" hidden="1"/>
    <row r="13093" spans="15:17" hidden="1"/>
    <row r="13094" spans="15:17" hidden="1"/>
    <row r="13095" spans="15:17" hidden="1"/>
    <row r="13096" spans="15:17" hidden="1">
      <c r="O13096" s="28"/>
      <c r="P13096" s="28"/>
      <c r="Q13096" s="28"/>
    </row>
    <row r="13097" spans="15:17" hidden="1">
      <c r="O13097" s="28"/>
      <c r="P13097" s="28"/>
      <c r="Q13097" s="28"/>
    </row>
    <row r="13098" spans="15:17" hidden="1"/>
    <row r="13099" spans="15:17" hidden="1"/>
    <row r="13100" spans="15:17" hidden="1"/>
    <row r="13101" spans="15:17" hidden="1"/>
    <row r="13102" spans="15:17" hidden="1"/>
    <row r="13103" spans="15:17" hidden="1"/>
    <row r="13104" spans="15:17" hidden="1"/>
    <row r="13105" spans="15:17" hidden="1"/>
    <row r="13106" spans="15:17" hidden="1"/>
    <row r="13107" spans="15:17" hidden="1">
      <c r="O13107" s="28"/>
      <c r="P13107" s="28"/>
      <c r="Q13107" s="28"/>
    </row>
    <row r="13108" spans="15:17" hidden="1">
      <c r="O13108" s="28"/>
      <c r="P13108" s="28"/>
      <c r="Q13108" s="28"/>
    </row>
    <row r="13109" spans="15:17" hidden="1"/>
    <row r="13110" spans="15:17" hidden="1"/>
    <row r="13111" spans="15:17" hidden="1"/>
    <row r="13112" spans="15:17" hidden="1"/>
    <row r="13113" spans="15:17" hidden="1"/>
    <row r="13114" spans="15:17" hidden="1"/>
    <row r="13115" spans="15:17" hidden="1"/>
    <row r="13116" spans="15:17" hidden="1"/>
    <row r="13117" spans="15:17" hidden="1"/>
    <row r="13118" spans="15:17" hidden="1"/>
    <row r="13119" spans="15:17" hidden="1"/>
    <row r="13120" spans="15:17" hidden="1"/>
    <row r="13121" spans="15:17" hidden="1">
      <c r="O13121" s="28"/>
      <c r="P13121" s="28"/>
      <c r="Q13121" s="28"/>
    </row>
    <row r="13122" spans="15:17" hidden="1">
      <c r="O13122" s="28"/>
      <c r="P13122" s="28"/>
      <c r="Q13122" s="28"/>
    </row>
    <row r="13123" spans="15:17" hidden="1">
      <c r="O13123" s="28"/>
      <c r="P13123" s="28"/>
      <c r="Q13123" s="28"/>
    </row>
    <row r="13124" spans="15:17" hidden="1"/>
    <row r="13125" spans="15:17" hidden="1"/>
    <row r="13126" spans="15:17" hidden="1"/>
    <row r="13127" spans="15:17" hidden="1"/>
    <row r="13128" spans="15:17" hidden="1"/>
    <row r="13129" spans="15:17" hidden="1">
      <c r="O13129" s="28"/>
      <c r="P13129" s="28"/>
      <c r="Q13129" s="28"/>
    </row>
    <row r="13130" spans="15:17" hidden="1">
      <c r="O13130" s="28"/>
      <c r="P13130" s="28"/>
      <c r="Q13130" s="28"/>
    </row>
    <row r="13131" spans="15:17" hidden="1">
      <c r="O13131" s="28"/>
      <c r="P13131" s="28"/>
      <c r="Q13131" s="28"/>
    </row>
    <row r="13132" spans="15:17" hidden="1"/>
    <row r="13133" spans="15:17" hidden="1"/>
    <row r="13134" spans="15:17" hidden="1"/>
    <row r="13135" spans="15:17" hidden="1"/>
    <row r="13136" spans="15:17" hidden="1"/>
    <row r="13137" spans="15:17" hidden="1"/>
    <row r="13138" spans="15:17" hidden="1"/>
    <row r="13139" spans="15:17" hidden="1"/>
    <row r="13140" spans="15:17" hidden="1"/>
    <row r="13141" spans="15:17" hidden="1"/>
    <row r="13142" spans="15:17" hidden="1"/>
    <row r="13143" spans="15:17" hidden="1"/>
    <row r="13144" spans="15:17" hidden="1">
      <c r="O13144" s="28"/>
      <c r="P13144" s="28"/>
      <c r="Q13144" s="28"/>
    </row>
    <row r="13145" spans="15:17" hidden="1"/>
    <row r="13146" spans="15:17" hidden="1"/>
    <row r="13147" spans="15:17" hidden="1"/>
    <row r="13148" spans="15:17" hidden="1"/>
    <row r="13149" spans="15:17" hidden="1"/>
    <row r="13150" spans="15:17" hidden="1"/>
    <row r="13151" spans="15:17" hidden="1">
      <c r="O13151" s="28"/>
      <c r="P13151" s="28"/>
      <c r="Q13151" s="28"/>
    </row>
    <row r="13152" spans="15:17" hidden="1"/>
    <row r="13153" spans="15:17" hidden="1"/>
    <row r="13154" spans="15:17" hidden="1"/>
    <row r="13155" spans="15:17" hidden="1"/>
    <row r="13156" spans="15:17" hidden="1">
      <c r="O13156" s="28"/>
      <c r="P13156" s="28"/>
      <c r="Q13156" s="28"/>
    </row>
    <row r="13157" spans="15:17" hidden="1"/>
    <row r="13158" spans="15:17" hidden="1"/>
    <row r="13159" spans="15:17" hidden="1"/>
    <row r="13160" spans="15:17" hidden="1"/>
    <row r="13161" spans="15:17" hidden="1">
      <c r="O13161" s="28"/>
      <c r="P13161" s="28"/>
      <c r="Q13161" s="28"/>
    </row>
    <row r="13162" spans="15:17" hidden="1">
      <c r="O13162" s="28"/>
      <c r="P13162" s="28"/>
      <c r="Q13162" s="28"/>
    </row>
    <row r="13163" spans="15:17" hidden="1"/>
    <row r="13164" spans="15:17" hidden="1"/>
    <row r="13165" spans="15:17" hidden="1"/>
    <row r="13166" spans="15:17" hidden="1"/>
    <row r="13167" spans="15:17" hidden="1"/>
    <row r="13168" spans="15:17" hidden="1"/>
    <row r="13169" spans="15:17" hidden="1"/>
    <row r="13170" spans="15:17" hidden="1"/>
    <row r="13171" spans="15:17" hidden="1"/>
    <row r="13172" spans="15:17" hidden="1"/>
    <row r="13173" spans="15:17" hidden="1">
      <c r="O13173" s="28"/>
      <c r="P13173" s="28"/>
      <c r="Q13173" s="28"/>
    </row>
    <row r="13174" spans="15:17" hidden="1"/>
    <row r="13175" spans="15:17" hidden="1"/>
    <row r="13176" spans="15:17" hidden="1">
      <c r="O13176" s="28"/>
      <c r="P13176" s="28"/>
      <c r="Q13176" s="28"/>
    </row>
    <row r="13177" spans="15:17" hidden="1">
      <c r="O13177" s="28"/>
      <c r="P13177" s="28"/>
      <c r="Q13177" s="28"/>
    </row>
    <row r="13178" spans="15:17" hidden="1">
      <c r="O13178" s="28"/>
      <c r="P13178" s="28"/>
      <c r="Q13178" s="28"/>
    </row>
    <row r="13179" spans="15:17" hidden="1">
      <c r="O13179" s="180"/>
      <c r="P13179" s="180"/>
      <c r="Q13179" s="180"/>
    </row>
    <row r="13180" spans="15:17" hidden="1">
      <c r="O13180" s="179"/>
      <c r="P13180" s="179"/>
      <c r="Q13180" s="179"/>
    </row>
    <row r="13181" spans="15:17" hidden="1">
      <c r="O13181" s="179"/>
      <c r="P13181" s="179"/>
      <c r="Q13181" s="179"/>
    </row>
    <row r="13182" spans="15:17" hidden="1">
      <c r="O13182" s="180"/>
      <c r="P13182" s="180"/>
      <c r="Q13182" s="180"/>
    </row>
    <row r="13183" spans="15:17" hidden="1">
      <c r="O13183" s="28"/>
      <c r="P13183" s="28"/>
      <c r="Q13183" s="28"/>
    </row>
    <row r="13184" spans="15:17" hidden="1"/>
    <row r="13185" spans="15:17" hidden="1">
      <c r="O13185" s="28"/>
      <c r="P13185" s="28"/>
      <c r="Q13185" s="28"/>
    </row>
    <row r="13186" spans="15:17" hidden="1">
      <c r="O13186" s="28"/>
      <c r="P13186" s="28"/>
      <c r="Q13186" s="28"/>
    </row>
    <row r="13187" spans="15:17" hidden="1"/>
    <row r="13188" spans="15:17" hidden="1"/>
    <row r="13189" spans="15:17" hidden="1"/>
    <row r="13190" spans="15:17" hidden="1"/>
    <row r="13191" spans="15:17" hidden="1"/>
    <row r="13192" spans="15:17" hidden="1"/>
    <row r="13193" spans="15:17" hidden="1"/>
    <row r="13194" spans="15:17" hidden="1"/>
    <row r="13195" spans="15:17" hidden="1"/>
    <row r="13196" spans="15:17" hidden="1"/>
    <row r="13197" spans="15:17" hidden="1"/>
    <row r="13198" spans="15:17" hidden="1"/>
    <row r="13199" spans="15:17" hidden="1"/>
    <row r="13200" spans="15:17" hidden="1"/>
    <row r="13201" spans="15:17" hidden="1">
      <c r="O13201" s="28"/>
      <c r="P13201" s="28"/>
      <c r="Q13201" s="28"/>
    </row>
    <row r="13202" spans="15:17" hidden="1"/>
    <row r="13203" spans="15:17" hidden="1"/>
    <row r="13204" spans="15:17" hidden="1"/>
    <row r="13205" spans="15:17" hidden="1"/>
    <row r="13206" spans="15:17" hidden="1"/>
    <row r="13207" spans="15:17" hidden="1">
      <c r="O13207" s="28"/>
      <c r="P13207" s="28"/>
      <c r="Q13207" s="28"/>
    </row>
    <row r="13208" spans="15:17" hidden="1">
      <c r="O13208" s="28"/>
      <c r="P13208" s="28"/>
      <c r="Q13208" s="28"/>
    </row>
    <row r="13209" spans="15:17" hidden="1"/>
    <row r="13210" spans="15:17" hidden="1"/>
    <row r="13211" spans="15:17" hidden="1"/>
    <row r="13212" spans="15:17" hidden="1"/>
    <row r="13213" spans="15:17" hidden="1"/>
    <row r="13214" spans="15:17" hidden="1"/>
    <row r="13215" spans="15:17" hidden="1"/>
    <row r="13216" spans="15:17" hidden="1"/>
    <row r="13217" spans="15:17" hidden="1"/>
    <row r="13218" spans="15:17" hidden="1"/>
    <row r="13219" spans="15:17" hidden="1"/>
    <row r="13220" spans="15:17" hidden="1"/>
    <row r="13221" spans="15:17" hidden="1"/>
    <row r="13222" spans="15:17" hidden="1"/>
    <row r="13223" spans="15:17" hidden="1"/>
    <row r="13224" spans="15:17" hidden="1"/>
    <row r="13225" spans="15:17" hidden="1"/>
    <row r="13226" spans="15:17" hidden="1">
      <c r="O13226" s="28"/>
      <c r="P13226" s="28"/>
      <c r="Q13226" s="28"/>
    </row>
    <row r="13227" spans="15:17" hidden="1"/>
    <row r="13228" spans="15:17" hidden="1"/>
    <row r="13229" spans="15:17" hidden="1"/>
    <row r="13230" spans="15:17" hidden="1"/>
    <row r="13231" spans="15:17" hidden="1"/>
    <row r="13232" spans="15:17" hidden="1">
      <c r="O13232" s="28"/>
      <c r="P13232" s="28"/>
      <c r="Q13232" s="28"/>
    </row>
    <row r="13233" spans="15:17" hidden="1"/>
    <row r="13234" spans="15:17" hidden="1"/>
    <row r="13235" spans="15:17" hidden="1"/>
    <row r="13236" spans="15:17" hidden="1"/>
    <row r="13237" spans="15:17" hidden="1"/>
    <row r="13238" spans="15:17" hidden="1">
      <c r="O13238" s="28"/>
      <c r="P13238" s="28"/>
      <c r="Q13238" s="28"/>
    </row>
    <row r="13239" spans="15:17" hidden="1"/>
    <row r="13240" spans="15:17" hidden="1"/>
    <row r="13241" spans="15:17" hidden="1"/>
    <row r="13242" spans="15:17" hidden="1"/>
    <row r="13243" spans="15:17" hidden="1">
      <c r="O13243" s="28"/>
      <c r="P13243" s="28"/>
      <c r="Q13243" s="28"/>
    </row>
    <row r="13244" spans="15:17" hidden="1"/>
    <row r="13245" spans="15:17" hidden="1"/>
    <row r="13246" spans="15:17" hidden="1"/>
    <row r="13247" spans="15:17" hidden="1"/>
    <row r="13248" spans="15:17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spans="15:17" hidden="1"/>
    <row r="13266" spans="15:17" hidden="1"/>
    <row r="13267" spans="15:17" hidden="1"/>
    <row r="13268" spans="15:17" hidden="1"/>
    <row r="13269" spans="15:17" hidden="1"/>
    <row r="13270" spans="15:17" hidden="1"/>
    <row r="13271" spans="15:17" hidden="1"/>
    <row r="13272" spans="15:17" hidden="1">
      <c r="O13272" s="28"/>
      <c r="P13272" s="28"/>
      <c r="Q13272" s="28"/>
    </row>
    <row r="13273" spans="15:17" hidden="1"/>
    <row r="13274" spans="15:17" hidden="1"/>
    <row r="13275" spans="15:17" hidden="1">
      <c r="O13275" s="28"/>
      <c r="P13275" s="28"/>
      <c r="Q13275" s="28"/>
    </row>
    <row r="13276" spans="15:17" hidden="1">
      <c r="O13276" s="28"/>
      <c r="P13276" s="28"/>
      <c r="Q13276" s="28"/>
    </row>
    <row r="13277" spans="15:17" hidden="1"/>
    <row r="13278" spans="15:17" hidden="1"/>
    <row r="13279" spans="15:17" hidden="1"/>
    <row r="13280" spans="15:17" hidden="1"/>
    <row r="13281" spans="15:17" hidden="1"/>
    <row r="13282" spans="15:17" hidden="1"/>
    <row r="13283" spans="15:17" hidden="1"/>
    <row r="13284" spans="15:17" hidden="1"/>
    <row r="13285" spans="15:17" hidden="1">
      <c r="O13285" s="28"/>
      <c r="P13285" s="28"/>
      <c r="Q13285" s="28"/>
    </row>
    <row r="13286" spans="15:17" hidden="1">
      <c r="O13286" s="28"/>
      <c r="P13286" s="28"/>
      <c r="Q13286" s="28"/>
    </row>
    <row r="13287" spans="15:17" hidden="1"/>
    <row r="13288" spans="15:17" hidden="1"/>
    <row r="13289" spans="15:17" hidden="1">
      <c r="O13289" s="28"/>
      <c r="P13289" s="28"/>
      <c r="Q13289" s="28"/>
    </row>
    <row r="13290" spans="15:17" hidden="1"/>
    <row r="13291" spans="15:17" hidden="1"/>
    <row r="13292" spans="15:17" hidden="1"/>
    <row r="13293" spans="15:17" hidden="1"/>
    <row r="13294" spans="15:17" hidden="1"/>
    <row r="13295" spans="15:17" hidden="1"/>
    <row r="13296" spans="15:17" hidden="1"/>
    <row r="13297" spans="15:17" hidden="1"/>
    <row r="13298" spans="15:17" hidden="1"/>
    <row r="13299" spans="15:17" hidden="1"/>
    <row r="13300" spans="15:17" hidden="1">
      <c r="O13300" s="28"/>
      <c r="P13300" s="28"/>
      <c r="Q13300" s="28"/>
    </row>
    <row r="13301" spans="15:17" hidden="1">
      <c r="O13301" s="28"/>
      <c r="P13301" s="28"/>
      <c r="Q13301" s="28"/>
    </row>
    <row r="13302" spans="15:17" hidden="1"/>
    <row r="13303" spans="15:17" hidden="1"/>
    <row r="13304" spans="15:17" hidden="1"/>
    <row r="13305" spans="15:17" hidden="1"/>
    <row r="13306" spans="15:17" hidden="1"/>
    <row r="13307" spans="15:17" hidden="1"/>
    <row r="13308" spans="15:17" hidden="1"/>
    <row r="13309" spans="15:17" hidden="1"/>
    <row r="13310" spans="15:17" hidden="1"/>
    <row r="13311" spans="15:17" hidden="1"/>
    <row r="13312" spans="15:17" hidden="1"/>
    <row r="13313" spans="15:17" hidden="1">
      <c r="O13313" s="28"/>
      <c r="P13313" s="28"/>
      <c r="Q13313" s="28"/>
    </row>
    <row r="13314" spans="15:17" hidden="1">
      <c r="O13314" s="28"/>
      <c r="P13314" s="28"/>
      <c r="Q13314" s="28"/>
    </row>
    <row r="13315" spans="15:17" hidden="1"/>
    <row r="13316" spans="15:17" hidden="1"/>
    <row r="13317" spans="15:17" hidden="1"/>
    <row r="13318" spans="15:17" hidden="1"/>
    <row r="13319" spans="15:17" hidden="1"/>
    <row r="13320" spans="15:17" hidden="1"/>
    <row r="13321" spans="15:17" hidden="1"/>
    <row r="13322" spans="15:17" hidden="1"/>
    <row r="13323" spans="15:17" hidden="1">
      <c r="O13323" s="28"/>
      <c r="P13323" s="28"/>
      <c r="Q13323" s="28"/>
    </row>
    <row r="13324" spans="15:17" hidden="1">
      <c r="O13324" s="28"/>
      <c r="P13324" s="28"/>
      <c r="Q13324" s="28"/>
    </row>
    <row r="13325" spans="15:17" hidden="1"/>
    <row r="13326" spans="15:17" hidden="1"/>
    <row r="13327" spans="15:17" hidden="1"/>
    <row r="13328" spans="15:17" hidden="1"/>
    <row r="13329" spans="15:17" hidden="1"/>
    <row r="13330" spans="15:17" hidden="1"/>
    <row r="13331" spans="15:17" hidden="1"/>
    <row r="13332" spans="15:17" hidden="1"/>
    <row r="13333" spans="15:17" hidden="1"/>
    <row r="13334" spans="15:17" hidden="1">
      <c r="O13334" s="28"/>
      <c r="P13334" s="28"/>
      <c r="Q13334" s="28"/>
    </row>
    <row r="13335" spans="15:17" hidden="1">
      <c r="O13335" s="28"/>
      <c r="P13335" s="28"/>
      <c r="Q13335" s="28"/>
    </row>
    <row r="13336" spans="15:17" hidden="1"/>
    <row r="13337" spans="15:17" hidden="1"/>
    <row r="13338" spans="15:17" hidden="1"/>
    <row r="13339" spans="15:17" hidden="1"/>
    <row r="13340" spans="15:17" hidden="1"/>
    <row r="13341" spans="15:17" hidden="1"/>
    <row r="13342" spans="15:17" hidden="1"/>
    <row r="13343" spans="15:17" hidden="1"/>
    <row r="13344" spans="15:17" hidden="1"/>
    <row r="13345" spans="15:17" hidden="1"/>
    <row r="13346" spans="15:17" hidden="1"/>
    <row r="13347" spans="15:17" hidden="1"/>
    <row r="13348" spans="15:17" hidden="1">
      <c r="O13348" s="28"/>
      <c r="P13348" s="28"/>
      <c r="Q13348" s="28"/>
    </row>
    <row r="13349" spans="15:17" hidden="1">
      <c r="O13349" s="28"/>
      <c r="P13349" s="28"/>
      <c r="Q13349" s="28"/>
    </row>
    <row r="13350" spans="15:17" hidden="1">
      <c r="O13350" s="28"/>
      <c r="P13350" s="28"/>
      <c r="Q13350" s="28"/>
    </row>
    <row r="13351" spans="15:17" hidden="1"/>
    <row r="13352" spans="15:17" hidden="1"/>
    <row r="13353" spans="15:17" hidden="1"/>
    <row r="13354" spans="15:17" hidden="1"/>
    <row r="13355" spans="15:17" hidden="1"/>
    <row r="13356" spans="15:17" hidden="1">
      <c r="O13356" s="28"/>
      <c r="P13356" s="28"/>
      <c r="Q13356" s="28"/>
    </row>
    <row r="13357" spans="15:17" hidden="1">
      <c r="O13357" s="28"/>
      <c r="P13357" s="28"/>
      <c r="Q13357" s="28"/>
    </row>
    <row r="13358" spans="15:17" hidden="1">
      <c r="O13358" s="28"/>
      <c r="P13358" s="28"/>
      <c r="Q13358" s="28"/>
    </row>
    <row r="13359" spans="15:17" hidden="1"/>
    <row r="13360" spans="15:17" hidden="1"/>
    <row r="13361" spans="15:17" hidden="1"/>
    <row r="13362" spans="15:17" hidden="1"/>
    <row r="13363" spans="15:17" hidden="1"/>
    <row r="13364" spans="15:17" hidden="1"/>
    <row r="13365" spans="15:17" hidden="1"/>
    <row r="13366" spans="15:17" hidden="1"/>
    <row r="13367" spans="15:17" hidden="1"/>
    <row r="13368" spans="15:17" hidden="1"/>
    <row r="13369" spans="15:17" hidden="1"/>
    <row r="13370" spans="15:17" hidden="1"/>
    <row r="13371" spans="15:17" hidden="1">
      <c r="O13371" s="28"/>
      <c r="P13371" s="28"/>
      <c r="Q13371" s="28"/>
    </row>
    <row r="13372" spans="15:17" hidden="1"/>
    <row r="13373" spans="15:17" hidden="1"/>
    <row r="13374" spans="15:17" hidden="1"/>
    <row r="13375" spans="15:17" hidden="1"/>
    <row r="13376" spans="15:17" hidden="1"/>
    <row r="13377" spans="15:17" hidden="1"/>
    <row r="13378" spans="15:17" hidden="1">
      <c r="O13378" s="28"/>
      <c r="P13378" s="28"/>
      <c r="Q13378" s="28"/>
    </row>
    <row r="13379" spans="15:17" hidden="1"/>
    <row r="13380" spans="15:17" hidden="1"/>
    <row r="13381" spans="15:17" hidden="1"/>
    <row r="13382" spans="15:17" hidden="1"/>
    <row r="13383" spans="15:17" hidden="1">
      <c r="O13383" s="28"/>
      <c r="P13383" s="28"/>
      <c r="Q13383" s="28"/>
    </row>
    <row r="13384" spans="15:17" hidden="1"/>
    <row r="13385" spans="15:17" hidden="1"/>
    <row r="13386" spans="15:17" hidden="1"/>
    <row r="13387" spans="15:17" hidden="1"/>
    <row r="13388" spans="15:17" hidden="1">
      <c r="O13388" s="28"/>
      <c r="P13388" s="28"/>
      <c r="Q13388" s="28"/>
    </row>
    <row r="13389" spans="15:17" hidden="1">
      <c r="O13389" s="28"/>
      <c r="P13389" s="28"/>
      <c r="Q13389" s="28"/>
    </row>
    <row r="13390" spans="15:17" hidden="1"/>
    <row r="13391" spans="15:17" hidden="1"/>
    <row r="13392" spans="15:17" hidden="1"/>
    <row r="13393" spans="15:17" hidden="1"/>
    <row r="13394" spans="15:17" hidden="1"/>
    <row r="13395" spans="15:17" hidden="1"/>
    <row r="13396" spans="15:17" hidden="1"/>
    <row r="13397" spans="15:17" hidden="1"/>
    <row r="13398" spans="15:17" hidden="1"/>
    <row r="13399" spans="15:17" hidden="1"/>
    <row r="13400" spans="15:17" hidden="1">
      <c r="O13400" s="28"/>
      <c r="P13400" s="28"/>
      <c r="Q13400" s="28"/>
    </row>
    <row r="13401" spans="15:17" hidden="1"/>
    <row r="13402" spans="15:17" hidden="1"/>
    <row r="13403" spans="15:17" hidden="1">
      <c r="O13403" s="28"/>
      <c r="P13403" s="28"/>
      <c r="Q13403" s="28"/>
    </row>
    <row r="13404" spans="15:17" hidden="1">
      <c r="O13404" s="28"/>
      <c r="P13404" s="28"/>
      <c r="Q13404" s="28"/>
    </row>
    <row r="13405" spans="15:17" hidden="1">
      <c r="O13405" s="28"/>
      <c r="P13405" s="28"/>
      <c r="Q13405" s="28"/>
    </row>
    <row r="13406" spans="15:17" hidden="1">
      <c r="O13406" s="180"/>
      <c r="P13406" s="180"/>
      <c r="Q13406" s="180"/>
    </row>
    <row r="13407" spans="15:17" hidden="1">
      <c r="O13407" s="179"/>
      <c r="P13407" s="179"/>
      <c r="Q13407" s="179"/>
    </row>
    <row r="13408" spans="15:17" hidden="1">
      <c r="O13408" s="179"/>
      <c r="P13408" s="179"/>
      <c r="Q13408" s="179"/>
    </row>
    <row r="13409" spans="15:17" hidden="1">
      <c r="O13409" s="180"/>
      <c r="P13409" s="180"/>
      <c r="Q13409" s="180"/>
    </row>
    <row r="13410" spans="15:17" hidden="1">
      <c r="O13410" s="28"/>
      <c r="P13410" s="28"/>
      <c r="Q13410" s="28"/>
    </row>
    <row r="13411" spans="15:17" hidden="1"/>
    <row r="13412" spans="15:17" hidden="1">
      <c r="O13412" s="28"/>
      <c r="P13412" s="28"/>
      <c r="Q13412" s="28"/>
    </row>
    <row r="13413" spans="15:17" hidden="1">
      <c r="O13413" s="28"/>
      <c r="P13413" s="28"/>
      <c r="Q13413" s="28"/>
    </row>
    <row r="13414" spans="15:17" hidden="1"/>
    <row r="13415" spans="15:17" hidden="1"/>
    <row r="13416" spans="15:17" hidden="1"/>
    <row r="13417" spans="15:17" hidden="1"/>
    <row r="13418" spans="15:17" hidden="1"/>
    <row r="13419" spans="15:17" hidden="1"/>
    <row r="13420" spans="15:17" hidden="1"/>
    <row r="13421" spans="15:17" hidden="1"/>
    <row r="13422" spans="15:17" hidden="1"/>
    <row r="13423" spans="15:17" hidden="1"/>
    <row r="13424" spans="15:17" hidden="1"/>
    <row r="13425" spans="15:17" hidden="1"/>
    <row r="13426" spans="15:17" hidden="1"/>
    <row r="13427" spans="15:17" hidden="1"/>
    <row r="13428" spans="15:17" hidden="1">
      <c r="O13428" s="28"/>
      <c r="P13428" s="28"/>
      <c r="Q13428" s="28"/>
    </row>
    <row r="13429" spans="15:17" hidden="1"/>
    <row r="13430" spans="15:17" hidden="1"/>
    <row r="13431" spans="15:17" hidden="1"/>
    <row r="13432" spans="15:17" hidden="1"/>
    <row r="13433" spans="15:17" hidden="1"/>
    <row r="13434" spans="15:17" hidden="1">
      <c r="O13434" s="28"/>
      <c r="P13434" s="28"/>
      <c r="Q13434" s="28"/>
    </row>
    <row r="13435" spans="15:17" hidden="1">
      <c r="O13435" s="28"/>
      <c r="P13435" s="28"/>
      <c r="Q13435" s="28"/>
    </row>
    <row r="13436" spans="15:17" hidden="1"/>
    <row r="13437" spans="15:17" hidden="1"/>
    <row r="13438" spans="15:17" hidden="1"/>
    <row r="13439" spans="15:17" hidden="1"/>
    <row r="13440" spans="15:17" hidden="1"/>
    <row r="13441" spans="15:17" hidden="1"/>
    <row r="13442" spans="15:17" hidden="1"/>
    <row r="13443" spans="15:17" hidden="1"/>
    <row r="13444" spans="15:17" hidden="1"/>
    <row r="13445" spans="15:17" hidden="1"/>
    <row r="13446" spans="15:17" hidden="1"/>
    <row r="13447" spans="15:17" hidden="1"/>
    <row r="13448" spans="15:17" hidden="1"/>
    <row r="13449" spans="15:17" hidden="1"/>
    <row r="13450" spans="15:17" hidden="1"/>
    <row r="13451" spans="15:17" hidden="1"/>
    <row r="13452" spans="15:17" hidden="1"/>
    <row r="13453" spans="15:17" hidden="1">
      <c r="O13453" s="28"/>
      <c r="P13453" s="28"/>
      <c r="Q13453" s="28"/>
    </row>
    <row r="13454" spans="15:17" hidden="1"/>
    <row r="13455" spans="15:17" hidden="1"/>
    <row r="13456" spans="15:17" hidden="1"/>
    <row r="13457" spans="15:17" hidden="1"/>
    <row r="13458" spans="15:17" hidden="1"/>
    <row r="13459" spans="15:17" hidden="1">
      <c r="O13459" s="28"/>
      <c r="P13459" s="28"/>
      <c r="Q13459" s="28"/>
    </row>
    <row r="13460" spans="15:17" hidden="1"/>
    <row r="13461" spans="15:17" hidden="1"/>
    <row r="13462" spans="15:17" hidden="1"/>
    <row r="13463" spans="15:17" hidden="1"/>
    <row r="13464" spans="15:17" hidden="1"/>
    <row r="13465" spans="15:17" hidden="1">
      <c r="O13465" s="28"/>
      <c r="P13465" s="28"/>
      <c r="Q13465" s="28"/>
    </row>
    <row r="13466" spans="15:17" hidden="1"/>
    <row r="13467" spans="15:17" hidden="1"/>
    <row r="13468" spans="15:17" hidden="1"/>
    <row r="13469" spans="15:17" hidden="1"/>
    <row r="13470" spans="15:17" hidden="1">
      <c r="O13470" s="28"/>
      <c r="P13470" s="28"/>
      <c r="Q13470" s="28"/>
    </row>
    <row r="13471" spans="15:17" hidden="1"/>
    <row r="13472" spans="15:17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spans="15:17" hidden="1"/>
    <row r="13490" spans="15:17" hidden="1"/>
    <row r="13491" spans="15:17" hidden="1"/>
    <row r="13492" spans="15:17" hidden="1"/>
    <row r="13493" spans="15:17" hidden="1"/>
    <row r="13494" spans="15:17" hidden="1"/>
    <row r="13495" spans="15:17" hidden="1"/>
    <row r="13496" spans="15:17" hidden="1"/>
    <row r="13497" spans="15:17" hidden="1"/>
    <row r="13498" spans="15:17" hidden="1"/>
    <row r="13499" spans="15:17" hidden="1">
      <c r="O13499" s="28"/>
      <c r="P13499" s="28"/>
      <c r="Q13499" s="28"/>
    </row>
    <row r="13500" spans="15:17" hidden="1"/>
    <row r="13501" spans="15:17" hidden="1"/>
    <row r="13502" spans="15:17" hidden="1">
      <c r="O13502" s="28"/>
      <c r="P13502" s="28"/>
      <c r="Q13502" s="28"/>
    </row>
    <row r="13503" spans="15:17" hidden="1">
      <c r="O13503" s="28"/>
      <c r="P13503" s="28"/>
      <c r="Q13503" s="28"/>
    </row>
    <row r="13504" spans="15:17" hidden="1"/>
    <row r="13505" spans="15:17" hidden="1"/>
    <row r="13506" spans="15:17" hidden="1"/>
    <row r="13507" spans="15:17" hidden="1"/>
    <row r="13508" spans="15:17" hidden="1"/>
    <row r="13509" spans="15:17" hidden="1"/>
    <row r="13510" spans="15:17" hidden="1"/>
    <row r="13511" spans="15:17" hidden="1"/>
    <row r="13512" spans="15:17" hidden="1">
      <c r="O13512" s="28"/>
      <c r="P13512" s="28"/>
      <c r="Q13512" s="28"/>
    </row>
    <row r="13513" spans="15:17" hidden="1">
      <c r="O13513" s="28"/>
      <c r="P13513" s="28"/>
      <c r="Q13513" s="28"/>
    </row>
    <row r="13514" spans="15:17" hidden="1"/>
    <row r="13515" spans="15:17" hidden="1"/>
    <row r="13516" spans="15:17" hidden="1">
      <c r="O13516" s="28"/>
      <c r="P13516" s="28"/>
      <c r="Q13516" s="28"/>
    </row>
    <row r="13517" spans="15:17" hidden="1"/>
    <row r="13518" spans="15:17" hidden="1"/>
    <row r="13519" spans="15:17" hidden="1"/>
    <row r="13520" spans="15:17" hidden="1"/>
    <row r="13521" spans="15:17" hidden="1"/>
    <row r="13522" spans="15:17" hidden="1"/>
    <row r="13523" spans="15:17" hidden="1"/>
    <row r="13524" spans="15:17" hidden="1"/>
    <row r="13525" spans="15:17" hidden="1"/>
    <row r="13526" spans="15:17" hidden="1"/>
    <row r="13527" spans="15:17" hidden="1">
      <c r="O13527" s="28"/>
      <c r="P13527" s="28"/>
      <c r="Q13527" s="28"/>
    </row>
    <row r="13528" spans="15:17" hidden="1">
      <c r="O13528" s="28"/>
      <c r="P13528" s="28"/>
      <c r="Q13528" s="28"/>
    </row>
    <row r="13529" spans="15:17" hidden="1"/>
    <row r="13530" spans="15:17" hidden="1"/>
    <row r="13531" spans="15:17" hidden="1"/>
    <row r="13532" spans="15:17" hidden="1"/>
    <row r="13533" spans="15:17" hidden="1"/>
    <row r="13534" spans="15:17" hidden="1"/>
    <row r="13535" spans="15:17" hidden="1"/>
    <row r="13536" spans="15:17" hidden="1"/>
    <row r="13537" spans="15:17" hidden="1"/>
    <row r="13538" spans="15:17" hidden="1"/>
    <row r="13539" spans="15:17" hidden="1"/>
    <row r="13540" spans="15:17" hidden="1">
      <c r="O13540" s="28"/>
      <c r="P13540" s="28"/>
      <c r="Q13540" s="28"/>
    </row>
    <row r="13541" spans="15:17" hidden="1">
      <c r="O13541" s="28"/>
      <c r="P13541" s="28"/>
      <c r="Q13541" s="28"/>
    </row>
    <row r="13542" spans="15:17" hidden="1"/>
    <row r="13543" spans="15:17" hidden="1"/>
    <row r="13544" spans="15:17" hidden="1"/>
    <row r="13545" spans="15:17" hidden="1"/>
    <row r="13546" spans="15:17" hidden="1"/>
    <row r="13547" spans="15:17" hidden="1"/>
    <row r="13548" spans="15:17" hidden="1"/>
    <row r="13549" spans="15:17" hidden="1"/>
    <row r="13550" spans="15:17" hidden="1">
      <c r="O13550" s="28"/>
      <c r="P13550" s="28"/>
      <c r="Q13550" s="28"/>
    </row>
    <row r="13551" spans="15:17" hidden="1">
      <c r="O13551" s="28"/>
      <c r="P13551" s="28"/>
      <c r="Q13551" s="28"/>
    </row>
    <row r="13552" spans="15:17" hidden="1"/>
    <row r="13553" spans="15:17" hidden="1"/>
    <row r="13554" spans="15:17" hidden="1"/>
    <row r="13555" spans="15:17" hidden="1"/>
    <row r="13556" spans="15:17" hidden="1"/>
    <row r="13557" spans="15:17" hidden="1"/>
    <row r="13558" spans="15:17" hidden="1"/>
    <row r="13559" spans="15:17" hidden="1"/>
    <row r="13560" spans="15:17" hidden="1"/>
    <row r="13561" spans="15:17" hidden="1">
      <c r="O13561" s="28"/>
      <c r="P13561" s="28"/>
      <c r="Q13561" s="28"/>
    </row>
    <row r="13562" spans="15:17" hidden="1">
      <c r="O13562" s="28"/>
      <c r="P13562" s="28"/>
      <c r="Q13562" s="28"/>
    </row>
    <row r="13563" spans="15:17" hidden="1"/>
    <row r="13564" spans="15:17" hidden="1"/>
    <row r="13565" spans="15:17" hidden="1"/>
    <row r="13566" spans="15:17" hidden="1"/>
    <row r="13567" spans="15:17" hidden="1"/>
    <row r="13568" spans="15:17" hidden="1"/>
    <row r="13569" spans="15:17" hidden="1"/>
    <row r="13570" spans="15:17" hidden="1"/>
    <row r="13571" spans="15:17" hidden="1"/>
    <row r="13572" spans="15:17" hidden="1"/>
    <row r="13573" spans="15:17" hidden="1"/>
    <row r="13574" spans="15:17" hidden="1"/>
    <row r="13575" spans="15:17" hidden="1">
      <c r="O13575" s="28"/>
      <c r="P13575" s="28"/>
      <c r="Q13575" s="28"/>
    </row>
    <row r="13576" spans="15:17" hidden="1">
      <c r="O13576" s="28"/>
      <c r="P13576" s="28"/>
      <c r="Q13576" s="28"/>
    </row>
    <row r="13577" spans="15:17" hidden="1">
      <c r="O13577" s="28"/>
      <c r="P13577" s="28"/>
      <c r="Q13577" s="28"/>
    </row>
    <row r="13578" spans="15:17" hidden="1"/>
    <row r="13579" spans="15:17" hidden="1"/>
    <row r="13580" spans="15:17" hidden="1"/>
    <row r="13581" spans="15:17" hidden="1"/>
    <row r="13582" spans="15:17" hidden="1"/>
    <row r="13583" spans="15:17" hidden="1">
      <c r="O13583" s="28"/>
      <c r="P13583" s="28"/>
      <c r="Q13583" s="28"/>
    </row>
    <row r="13584" spans="15:17" hidden="1">
      <c r="O13584" s="28"/>
      <c r="P13584" s="28"/>
      <c r="Q13584" s="28"/>
    </row>
    <row r="13585" spans="15:17" hidden="1">
      <c r="O13585" s="28"/>
      <c r="P13585" s="28"/>
      <c r="Q13585" s="28"/>
    </row>
    <row r="13586" spans="15:17" hidden="1"/>
    <row r="13587" spans="15:17" hidden="1"/>
    <row r="13588" spans="15:17" hidden="1"/>
    <row r="13589" spans="15:17" hidden="1"/>
    <row r="13590" spans="15:17" hidden="1"/>
    <row r="13591" spans="15:17" hidden="1"/>
    <row r="13592" spans="15:17" hidden="1"/>
    <row r="13593" spans="15:17" hidden="1"/>
    <row r="13594" spans="15:17" hidden="1"/>
    <row r="13595" spans="15:17" hidden="1"/>
    <row r="13596" spans="15:17" hidden="1"/>
    <row r="13597" spans="15:17" hidden="1"/>
    <row r="13598" spans="15:17" hidden="1">
      <c r="O13598" s="28"/>
      <c r="P13598" s="28"/>
      <c r="Q13598" s="28"/>
    </row>
    <row r="13599" spans="15:17" hidden="1"/>
    <row r="13600" spans="15:17" hidden="1"/>
    <row r="13601" spans="15:17" hidden="1"/>
    <row r="13602" spans="15:17" hidden="1"/>
    <row r="13603" spans="15:17" hidden="1"/>
    <row r="13604" spans="15:17" hidden="1"/>
    <row r="13605" spans="15:17" hidden="1">
      <c r="O13605" s="28"/>
      <c r="P13605" s="28"/>
      <c r="Q13605" s="28"/>
    </row>
    <row r="13606" spans="15:17" hidden="1"/>
    <row r="13607" spans="15:17" hidden="1"/>
    <row r="13608" spans="15:17" hidden="1"/>
    <row r="13609" spans="15:17" hidden="1"/>
    <row r="13610" spans="15:17" hidden="1">
      <c r="O13610" s="28"/>
      <c r="P13610" s="28"/>
      <c r="Q13610" s="28"/>
    </row>
    <row r="13611" spans="15:17" hidden="1"/>
    <row r="13612" spans="15:17" hidden="1"/>
    <row r="13613" spans="15:17" hidden="1"/>
    <row r="13614" spans="15:17" hidden="1"/>
    <row r="13615" spans="15:17" hidden="1">
      <c r="O13615" s="28"/>
      <c r="P13615" s="28"/>
      <c r="Q13615" s="28"/>
    </row>
    <row r="13616" spans="15:17" hidden="1">
      <c r="O13616" s="28"/>
      <c r="P13616" s="28"/>
      <c r="Q13616" s="28"/>
    </row>
    <row r="13617" spans="15:17" hidden="1"/>
    <row r="13618" spans="15:17" hidden="1"/>
    <row r="13619" spans="15:17" hidden="1"/>
    <row r="13620" spans="15:17" hidden="1"/>
    <row r="13621" spans="15:17" hidden="1"/>
    <row r="13622" spans="15:17" hidden="1"/>
    <row r="13623" spans="15:17" hidden="1"/>
    <row r="13624" spans="15:17" hidden="1"/>
    <row r="13625" spans="15:17" hidden="1"/>
    <row r="13626" spans="15:17" hidden="1"/>
    <row r="13627" spans="15:17" hidden="1">
      <c r="O13627" s="28"/>
      <c r="P13627" s="28"/>
      <c r="Q13627" s="28"/>
    </row>
    <row r="13628" spans="15:17" hidden="1"/>
    <row r="13629" spans="15:17" hidden="1"/>
    <row r="13630" spans="15:17" hidden="1">
      <c r="O13630" s="28"/>
      <c r="P13630" s="28"/>
      <c r="Q13630" s="28"/>
    </row>
    <row r="13631" spans="15:17" hidden="1">
      <c r="O13631" s="28"/>
      <c r="P13631" s="28"/>
      <c r="Q13631" s="28"/>
    </row>
    <row r="13632" spans="15:17" hidden="1">
      <c r="O13632" s="28"/>
      <c r="P13632" s="28"/>
      <c r="Q13632" s="28"/>
    </row>
    <row r="13633" spans="15:17" hidden="1">
      <c r="O13633" s="180"/>
      <c r="P13633" s="180"/>
      <c r="Q13633" s="180"/>
    </row>
    <row r="13634" spans="15:17" hidden="1">
      <c r="O13634" s="179"/>
      <c r="P13634" s="179"/>
      <c r="Q13634" s="179"/>
    </row>
    <row r="13635" spans="15:17" hidden="1">
      <c r="O13635" s="179"/>
      <c r="P13635" s="179"/>
      <c r="Q13635" s="179"/>
    </row>
    <row r="13636" spans="15:17" hidden="1">
      <c r="O13636" s="180"/>
      <c r="P13636" s="180"/>
      <c r="Q13636" s="180"/>
    </row>
    <row r="13637" spans="15:17" hidden="1">
      <c r="O13637" s="28"/>
      <c r="P13637" s="28"/>
      <c r="Q13637" s="28"/>
    </row>
    <row r="13638" spans="15:17" hidden="1"/>
    <row r="13639" spans="15:17" hidden="1">
      <c r="O13639" s="28"/>
      <c r="P13639" s="28"/>
      <c r="Q13639" s="28"/>
    </row>
    <row r="13640" spans="15:17" hidden="1">
      <c r="O13640" s="28"/>
      <c r="P13640" s="28"/>
      <c r="Q13640" s="28"/>
    </row>
    <row r="13641" spans="15:17" hidden="1"/>
    <row r="13642" spans="15:17" hidden="1"/>
    <row r="13643" spans="15:17" hidden="1"/>
    <row r="13644" spans="15:17" hidden="1"/>
    <row r="13645" spans="15:17" hidden="1"/>
    <row r="13646" spans="15:17" hidden="1"/>
    <row r="13647" spans="15:17" hidden="1"/>
    <row r="13648" spans="15:17" hidden="1"/>
    <row r="13649" spans="15:17" hidden="1"/>
    <row r="13650" spans="15:17" hidden="1"/>
    <row r="13651" spans="15:17" hidden="1"/>
    <row r="13652" spans="15:17" hidden="1"/>
    <row r="13653" spans="15:17" hidden="1"/>
    <row r="13654" spans="15:17" hidden="1"/>
    <row r="13655" spans="15:17" hidden="1">
      <c r="O13655" s="28"/>
      <c r="P13655" s="28"/>
      <c r="Q13655" s="28"/>
    </row>
    <row r="13656" spans="15:17" hidden="1"/>
    <row r="13657" spans="15:17" hidden="1"/>
    <row r="13658" spans="15:17" hidden="1"/>
    <row r="13659" spans="15:17" hidden="1"/>
    <row r="13660" spans="15:17" hidden="1"/>
    <row r="13661" spans="15:17" hidden="1">
      <c r="O13661" s="28"/>
      <c r="P13661" s="28"/>
      <c r="Q13661" s="28"/>
    </row>
    <row r="13662" spans="15:17" hidden="1">
      <c r="O13662" s="28"/>
      <c r="P13662" s="28"/>
      <c r="Q13662" s="28"/>
    </row>
    <row r="13663" spans="15:17" hidden="1"/>
    <row r="13664" spans="15:17" hidden="1"/>
    <row r="13665" spans="15:17" hidden="1"/>
    <row r="13666" spans="15:17" hidden="1"/>
    <row r="13667" spans="15:17" hidden="1"/>
    <row r="13668" spans="15:17" hidden="1"/>
    <row r="13669" spans="15:17" hidden="1"/>
    <row r="13670" spans="15:17" hidden="1"/>
    <row r="13671" spans="15:17" hidden="1"/>
    <row r="13672" spans="15:17" hidden="1"/>
    <row r="13673" spans="15:17" hidden="1"/>
    <row r="13674" spans="15:17" hidden="1"/>
    <row r="13675" spans="15:17" hidden="1"/>
    <row r="13676" spans="15:17" hidden="1"/>
    <row r="13677" spans="15:17" hidden="1"/>
    <row r="13678" spans="15:17" hidden="1"/>
    <row r="13679" spans="15:17" hidden="1"/>
    <row r="13680" spans="15:17" hidden="1">
      <c r="O13680" s="28"/>
      <c r="P13680" s="28"/>
      <c r="Q13680" s="28"/>
    </row>
    <row r="13681" spans="15:17" hidden="1"/>
    <row r="13682" spans="15:17" hidden="1"/>
    <row r="13683" spans="15:17" hidden="1"/>
    <row r="13684" spans="15:17" hidden="1"/>
    <row r="13685" spans="15:17" hidden="1"/>
    <row r="13686" spans="15:17" hidden="1">
      <c r="O13686" s="28"/>
      <c r="P13686" s="28"/>
      <c r="Q13686" s="28"/>
    </row>
    <row r="13687" spans="15:17" hidden="1"/>
    <row r="13688" spans="15:17" hidden="1"/>
    <row r="13689" spans="15:17" hidden="1"/>
    <row r="13690" spans="15:17" hidden="1"/>
    <row r="13691" spans="15:17" hidden="1"/>
    <row r="13692" spans="15:17" hidden="1">
      <c r="O13692" s="28"/>
      <c r="P13692" s="28"/>
      <c r="Q13692" s="28"/>
    </row>
    <row r="13693" spans="15:17" hidden="1"/>
    <row r="13694" spans="15:17" hidden="1"/>
    <row r="13695" spans="15:17" hidden="1"/>
    <row r="13696" spans="15:17" hidden="1"/>
    <row r="13697" spans="15:17" hidden="1">
      <c r="O13697" s="28"/>
      <c r="P13697" s="28"/>
      <c r="Q13697" s="28"/>
    </row>
    <row r="13698" spans="15:17" hidden="1"/>
    <row r="13699" spans="15:17" hidden="1"/>
    <row r="13700" spans="15:17" hidden="1"/>
    <row r="13701" spans="15:17" hidden="1"/>
    <row r="13702" spans="15:17" hidden="1"/>
    <row r="13703" spans="15:17" hidden="1"/>
    <row r="13704" spans="15:17" hidden="1"/>
    <row r="13705" spans="15:17" hidden="1"/>
    <row r="13706" spans="15:17" hidden="1"/>
    <row r="13707" spans="15:17" hidden="1"/>
    <row r="13708" spans="15:17" hidden="1"/>
    <row r="13709" spans="15:17" hidden="1"/>
    <row r="13710" spans="15:17" hidden="1"/>
    <row r="13711" spans="15:17" hidden="1"/>
    <row r="13712" spans="15:17" hidden="1"/>
    <row r="13713" spans="15:17" hidden="1"/>
    <row r="13714" spans="15:17" hidden="1"/>
    <row r="13715" spans="15:17" hidden="1"/>
    <row r="13716" spans="15:17" hidden="1"/>
    <row r="13717" spans="15:17" hidden="1"/>
    <row r="13718" spans="15:17" hidden="1"/>
    <row r="13719" spans="15:17" hidden="1"/>
    <row r="13720" spans="15:17" hidden="1"/>
    <row r="13721" spans="15:17" hidden="1"/>
    <row r="13722" spans="15:17" hidden="1"/>
    <row r="13723" spans="15:17" hidden="1"/>
    <row r="13724" spans="15:17" hidden="1"/>
    <row r="13725" spans="15:17" hidden="1"/>
    <row r="13726" spans="15:17" hidden="1">
      <c r="O13726" s="28"/>
      <c r="P13726" s="28"/>
      <c r="Q13726" s="28"/>
    </row>
    <row r="13727" spans="15:17" hidden="1"/>
    <row r="13728" spans="15:17" hidden="1"/>
    <row r="13729" spans="15:17" hidden="1">
      <c r="O13729" s="28"/>
      <c r="P13729" s="28"/>
      <c r="Q13729" s="28"/>
    </row>
    <row r="13730" spans="15:17" hidden="1">
      <c r="O13730" s="28"/>
      <c r="P13730" s="28"/>
      <c r="Q13730" s="28"/>
    </row>
    <row r="13731" spans="15:17" hidden="1"/>
    <row r="13732" spans="15:17" hidden="1"/>
    <row r="13733" spans="15:17" hidden="1"/>
    <row r="13734" spans="15:17" hidden="1"/>
    <row r="13735" spans="15:17" hidden="1"/>
    <row r="13736" spans="15:17" hidden="1"/>
    <row r="13737" spans="15:17" hidden="1"/>
    <row r="13738" spans="15:17" hidden="1"/>
    <row r="13739" spans="15:17" hidden="1">
      <c r="O13739" s="28"/>
      <c r="P13739" s="28"/>
      <c r="Q13739" s="28"/>
    </row>
    <row r="13740" spans="15:17" hidden="1">
      <c r="O13740" s="28"/>
      <c r="P13740" s="28"/>
      <c r="Q13740" s="28"/>
    </row>
    <row r="13741" spans="15:17" hidden="1"/>
    <row r="13742" spans="15:17" hidden="1"/>
    <row r="13743" spans="15:17" hidden="1">
      <c r="O13743" s="28"/>
      <c r="P13743" s="28"/>
      <c r="Q13743" s="28"/>
    </row>
    <row r="13744" spans="15:17" hidden="1"/>
    <row r="13745" spans="15:17" hidden="1"/>
    <row r="13746" spans="15:17" hidden="1"/>
    <row r="13747" spans="15:17" hidden="1"/>
    <row r="13748" spans="15:17" hidden="1"/>
    <row r="13749" spans="15:17" hidden="1"/>
    <row r="13750" spans="15:17" hidden="1"/>
    <row r="13751" spans="15:17" hidden="1"/>
    <row r="13752" spans="15:17" hidden="1"/>
    <row r="13753" spans="15:17" hidden="1"/>
    <row r="13754" spans="15:17" hidden="1">
      <c r="O13754" s="28"/>
      <c r="P13754" s="28"/>
      <c r="Q13754" s="28"/>
    </row>
    <row r="13755" spans="15:17" hidden="1">
      <c r="O13755" s="28"/>
      <c r="P13755" s="28"/>
      <c r="Q13755" s="28"/>
    </row>
    <row r="13756" spans="15:17" hidden="1"/>
    <row r="13757" spans="15:17" hidden="1"/>
    <row r="13758" spans="15:17" hidden="1"/>
    <row r="13759" spans="15:17" hidden="1"/>
    <row r="13760" spans="15:17" hidden="1"/>
    <row r="13761" spans="15:17" hidden="1"/>
    <row r="13762" spans="15:17" hidden="1"/>
    <row r="13763" spans="15:17" hidden="1"/>
    <row r="13764" spans="15:17" hidden="1"/>
    <row r="13765" spans="15:17" hidden="1"/>
    <row r="13766" spans="15:17" hidden="1"/>
    <row r="13767" spans="15:17" hidden="1">
      <c r="O13767" s="28"/>
      <c r="P13767" s="28"/>
      <c r="Q13767" s="28"/>
    </row>
    <row r="13768" spans="15:17" hidden="1">
      <c r="O13768" s="28"/>
      <c r="P13768" s="28"/>
      <c r="Q13768" s="28"/>
    </row>
    <row r="13769" spans="15:17" hidden="1"/>
    <row r="13770" spans="15:17" hidden="1"/>
    <row r="13771" spans="15:17" hidden="1"/>
    <row r="13772" spans="15:17" hidden="1"/>
    <row r="13773" spans="15:17" hidden="1"/>
    <row r="13774" spans="15:17" hidden="1"/>
    <row r="13775" spans="15:17" hidden="1"/>
    <row r="13776" spans="15:17" hidden="1"/>
    <row r="13777" spans="15:17" hidden="1">
      <c r="O13777" s="28"/>
      <c r="P13777" s="28"/>
      <c r="Q13777" s="28"/>
    </row>
    <row r="13778" spans="15:17" hidden="1">
      <c r="O13778" s="28"/>
      <c r="P13778" s="28"/>
      <c r="Q13778" s="28"/>
    </row>
    <row r="13779" spans="15:17" hidden="1"/>
    <row r="13780" spans="15:17" hidden="1"/>
    <row r="13781" spans="15:17" hidden="1"/>
    <row r="13782" spans="15:17" hidden="1"/>
    <row r="13783" spans="15:17" hidden="1"/>
    <row r="13784" spans="15:17" hidden="1"/>
    <row r="13785" spans="15:17" hidden="1"/>
    <row r="13786" spans="15:17" hidden="1"/>
    <row r="13787" spans="15:17" hidden="1"/>
    <row r="13788" spans="15:17" hidden="1">
      <c r="O13788" s="28"/>
      <c r="P13788" s="28"/>
      <c r="Q13788" s="28"/>
    </row>
    <row r="13789" spans="15:17" hidden="1">
      <c r="O13789" s="28"/>
      <c r="P13789" s="28"/>
      <c r="Q13789" s="28"/>
    </row>
    <row r="13790" spans="15:17" hidden="1"/>
    <row r="13791" spans="15:17" hidden="1"/>
    <row r="13792" spans="15:17" hidden="1"/>
    <row r="13793" spans="15:17" hidden="1"/>
    <row r="13794" spans="15:17" hidden="1"/>
    <row r="13795" spans="15:17" hidden="1"/>
    <row r="13796" spans="15:17" hidden="1"/>
    <row r="13797" spans="15:17" hidden="1"/>
    <row r="13798" spans="15:17" hidden="1"/>
    <row r="13799" spans="15:17" hidden="1"/>
    <row r="13800" spans="15:17" hidden="1"/>
    <row r="13801" spans="15:17" hidden="1"/>
    <row r="13802" spans="15:17" hidden="1">
      <c r="O13802" s="28"/>
      <c r="P13802" s="28"/>
      <c r="Q13802" s="28"/>
    </row>
    <row r="13803" spans="15:17" hidden="1">
      <c r="O13803" s="28"/>
      <c r="P13803" s="28"/>
      <c r="Q13803" s="28"/>
    </row>
    <row r="13804" spans="15:17" hidden="1">
      <c r="O13804" s="28"/>
      <c r="P13804" s="28"/>
      <c r="Q13804" s="28"/>
    </row>
    <row r="13805" spans="15:17" hidden="1"/>
    <row r="13806" spans="15:17" hidden="1"/>
    <row r="13807" spans="15:17" hidden="1"/>
    <row r="13808" spans="15:17" hidden="1"/>
    <row r="13809" spans="15:17" hidden="1"/>
    <row r="13810" spans="15:17" hidden="1">
      <c r="O13810" s="28"/>
      <c r="P13810" s="28"/>
      <c r="Q13810" s="28"/>
    </row>
    <row r="13811" spans="15:17" hidden="1">
      <c r="O13811" s="28"/>
      <c r="P13811" s="28"/>
      <c r="Q13811" s="28"/>
    </row>
    <row r="13812" spans="15:17" hidden="1">
      <c r="O13812" s="28"/>
      <c r="P13812" s="28"/>
      <c r="Q13812" s="28"/>
    </row>
    <row r="13813" spans="15:17" hidden="1"/>
    <row r="13814" spans="15:17" hidden="1"/>
    <row r="13815" spans="15:17" hidden="1"/>
    <row r="13816" spans="15:17" hidden="1"/>
    <row r="13817" spans="15:17" hidden="1"/>
    <row r="13818" spans="15:17" hidden="1"/>
    <row r="13819" spans="15:17" hidden="1"/>
    <row r="13820" spans="15:17" hidden="1"/>
    <row r="13821" spans="15:17" hidden="1"/>
    <row r="13822" spans="15:17" hidden="1"/>
    <row r="13823" spans="15:17" hidden="1"/>
    <row r="13824" spans="15:17" hidden="1"/>
    <row r="13825" spans="15:17" hidden="1">
      <c r="O13825" s="28"/>
      <c r="P13825" s="28"/>
      <c r="Q13825" s="28"/>
    </row>
    <row r="13826" spans="15:17" hidden="1"/>
    <row r="13827" spans="15:17" hidden="1"/>
    <row r="13828" spans="15:17" hidden="1"/>
    <row r="13829" spans="15:17" hidden="1"/>
    <row r="13830" spans="15:17" hidden="1"/>
    <row r="13831" spans="15:17" hidden="1"/>
    <row r="13832" spans="15:17" hidden="1">
      <c r="O13832" s="28"/>
      <c r="P13832" s="28"/>
      <c r="Q13832" s="28"/>
    </row>
    <row r="13833" spans="15:17" hidden="1"/>
    <row r="13834" spans="15:17" hidden="1"/>
    <row r="13835" spans="15:17" hidden="1"/>
    <row r="13836" spans="15:17" hidden="1"/>
    <row r="13837" spans="15:17" hidden="1">
      <c r="O13837" s="28"/>
      <c r="P13837" s="28"/>
      <c r="Q13837" s="28"/>
    </row>
    <row r="13838" spans="15:17" hidden="1"/>
    <row r="13839" spans="15:17" hidden="1"/>
    <row r="13840" spans="15:17" hidden="1"/>
    <row r="13841" spans="15:17" hidden="1"/>
    <row r="13842" spans="15:17" hidden="1">
      <c r="O13842" s="28"/>
      <c r="P13842" s="28"/>
      <c r="Q13842" s="28"/>
    </row>
    <row r="13843" spans="15:17" hidden="1">
      <c r="O13843" s="28"/>
      <c r="P13843" s="28"/>
      <c r="Q13843" s="28"/>
    </row>
    <row r="13844" spans="15:17" hidden="1"/>
    <row r="13845" spans="15:17" hidden="1"/>
    <row r="13846" spans="15:17" hidden="1"/>
    <row r="13847" spans="15:17" hidden="1"/>
    <row r="13848" spans="15:17" hidden="1"/>
    <row r="13849" spans="15:17" hidden="1"/>
    <row r="13850" spans="15:17" hidden="1"/>
    <row r="13851" spans="15:17" hidden="1"/>
    <row r="13852" spans="15:17" hidden="1"/>
    <row r="13853" spans="15:17" hidden="1"/>
    <row r="13854" spans="15:17" hidden="1">
      <c r="O13854" s="28"/>
      <c r="P13854" s="28"/>
      <c r="Q13854" s="28"/>
    </row>
    <row r="13855" spans="15:17" hidden="1"/>
    <row r="13856" spans="15:17" hidden="1"/>
    <row r="13857" spans="15:17" hidden="1">
      <c r="O13857" s="28"/>
      <c r="P13857" s="28"/>
      <c r="Q13857" s="28"/>
    </row>
    <row r="13858" spans="15:17" hidden="1">
      <c r="O13858" s="28"/>
      <c r="P13858" s="28"/>
      <c r="Q13858" s="28"/>
    </row>
    <row r="13859" spans="15:17" hidden="1">
      <c r="O13859" s="28"/>
      <c r="P13859" s="28"/>
      <c r="Q13859" s="28"/>
    </row>
    <row r="13860" spans="15:17" hidden="1">
      <c r="O13860" s="180"/>
      <c r="P13860" s="180"/>
      <c r="Q13860" s="180"/>
    </row>
    <row r="13861" spans="15:17" hidden="1">
      <c r="O13861" s="179"/>
      <c r="P13861" s="179"/>
      <c r="Q13861" s="179"/>
    </row>
    <row r="13862" spans="15:17" hidden="1">
      <c r="O13862" s="179"/>
      <c r="P13862" s="179"/>
      <c r="Q13862" s="179"/>
    </row>
    <row r="13863" spans="15:17" hidden="1">
      <c r="O13863" s="180"/>
      <c r="P13863" s="180"/>
      <c r="Q13863" s="180"/>
    </row>
    <row r="13864" spans="15:17" hidden="1">
      <c r="O13864" s="28"/>
      <c r="P13864" s="28"/>
      <c r="Q13864" s="28"/>
    </row>
    <row r="13865" spans="15:17" hidden="1"/>
    <row r="13866" spans="15:17" hidden="1">
      <c r="O13866" s="28"/>
      <c r="P13866" s="28"/>
      <c r="Q13866" s="28"/>
    </row>
    <row r="13867" spans="15:17" hidden="1">
      <c r="O13867" s="28"/>
      <c r="P13867" s="28"/>
      <c r="Q13867" s="28"/>
    </row>
    <row r="13868" spans="15:17" hidden="1"/>
    <row r="13869" spans="15:17" hidden="1"/>
    <row r="13870" spans="15:17" hidden="1"/>
    <row r="13871" spans="15:17" hidden="1"/>
    <row r="13872" spans="15:17" hidden="1"/>
    <row r="13873" spans="15:17" hidden="1"/>
    <row r="13874" spans="15:17" hidden="1"/>
    <row r="13875" spans="15:17" hidden="1"/>
    <row r="13876" spans="15:17" hidden="1"/>
    <row r="13877" spans="15:17" hidden="1"/>
    <row r="13878" spans="15:17" hidden="1"/>
    <row r="13879" spans="15:17" hidden="1"/>
    <row r="13880" spans="15:17" hidden="1"/>
    <row r="13881" spans="15:17" hidden="1"/>
    <row r="13882" spans="15:17" hidden="1">
      <c r="O13882" s="28"/>
      <c r="P13882" s="28"/>
      <c r="Q13882" s="28"/>
    </row>
    <row r="13883" spans="15:17" hidden="1"/>
    <row r="13884" spans="15:17" hidden="1"/>
    <row r="13885" spans="15:17" hidden="1"/>
    <row r="13886" spans="15:17" hidden="1"/>
    <row r="13887" spans="15:17" hidden="1"/>
    <row r="13888" spans="15:17" hidden="1">
      <c r="O13888" s="28"/>
      <c r="P13888" s="28"/>
      <c r="Q13888" s="28"/>
    </row>
    <row r="13889" spans="15:17" hidden="1">
      <c r="O13889" s="28"/>
      <c r="P13889" s="28"/>
      <c r="Q13889" s="28"/>
    </row>
    <row r="13890" spans="15:17" hidden="1"/>
    <row r="13891" spans="15:17" hidden="1"/>
    <row r="13892" spans="15:17" hidden="1"/>
    <row r="13893" spans="15:17" hidden="1"/>
    <row r="13894" spans="15:17" hidden="1"/>
    <row r="13895" spans="15:17" hidden="1"/>
    <row r="13896" spans="15:17" hidden="1"/>
    <row r="13897" spans="15:17" hidden="1"/>
    <row r="13898" spans="15:17" hidden="1"/>
    <row r="13899" spans="15:17" hidden="1"/>
    <row r="13900" spans="15:17" hidden="1"/>
    <row r="13901" spans="15:17" hidden="1"/>
    <row r="13902" spans="15:17" hidden="1"/>
    <row r="13903" spans="15:17" hidden="1"/>
    <row r="13904" spans="15:17" hidden="1"/>
    <row r="13905" spans="15:17" hidden="1"/>
    <row r="13906" spans="15:17" hidden="1"/>
    <row r="13907" spans="15:17" hidden="1">
      <c r="O13907" s="28"/>
      <c r="P13907" s="28"/>
      <c r="Q13907" s="28"/>
    </row>
    <row r="13908" spans="15:17" hidden="1"/>
    <row r="13909" spans="15:17" hidden="1"/>
    <row r="13910" spans="15:17" hidden="1"/>
    <row r="13911" spans="15:17" hidden="1"/>
    <row r="13912" spans="15:17" hidden="1"/>
    <row r="13913" spans="15:17" hidden="1">
      <c r="O13913" s="28"/>
      <c r="P13913" s="28"/>
      <c r="Q13913" s="28"/>
    </row>
    <row r="13914" spans="15:17" hidden="1"/>
    <row r="13915" spans="15:17" hidden="1"/>
    <row r="13916" spans="15:17" hidden="1"/>
    <row r="13917" spans="15:17" hidden="1"/>
    <row r="13918" spans="15:17" hidden="1"/>
    <row r="13919" spans="15:17" hidden="1">
      <c r="O13919" s="28"/>
      <c r="P13919" s="28"/>
      <c r="Q13919" s="28"/>
    </row>
    <row r="13920" spans="15:17" hidden="1"/>
    <row r="13921" spans="15:17" hidden="1"/>
    <row r="13922" spans="15:17" hidden="1"/>
    <row r="13923" spans="15:17" hidden="1"/>
    <row r="13924" spans="15:17" hidden="1">
      <c r="O13924" s="28"/>
      <c r="P13924" s="28"/>
      <c r="Q13924" s="28"/>
    </row>
    <row r="13925" spans="15:17" hidden="1"/>
    <row r="13926" spans="15:17" hidden="1"/>
    <row r="13927" spans="15:17" hidden="1"/>
    <row r="13928" spans="15:17" hidden="1"/>
    <row r="13929" spans="15:17" hidden="1"/>
    <row r="13930" spans="15:17" hidden="1"/>
    <row r="13931" spans="15:17" hidden="1"/>
    <row r="13932" spans="15:17" hidden="1"/>
    <row r="13933" spans="15:17" hidden="1"/>
    <row r="13934" spans="15:17" hidden="1"/>
    <row r="13935" spans="15:17" hidden="1"/>
    <row r="13936" spans="15:17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spans="15:17" hidden="1">
      <c r="O13953" s="28"/>
      <c r="P13953" s="28"/>
      <c r="Q13953" s="28"/>
    </row>
    <row r="13954" spans="15:17" hidden="1"/>
    <row r="13955" spans="15:17" hidden="1"/>
    <row r="13956" spans="15:17" hidden="1">
      <c r="O13956" s="28"/>
      <c r="P13956" s="28"/>
      <c r="Q13956" s="28"/>
    </row>
    <row r="13957" spans="15:17" hidden="1">
      <c r="O13957" s="28"/>
      <c r="P13957" s="28"/>
      <c r="Q13957" s="28"/>
    </row>
    <row r="13958" spans="15:17" hidden="1"/>
    <row r="13959" spans="15:17" hidden="1"/>
    <row r="13960" spans="15:17" hidden="1"/>
    <row r="13961" spans="15:17" hidden="1"/>
    <row r="13962" spans="15:17" hidden="1"/>
    <row r="13963" spans="15:17" hidden="1"/>
    <row r="13964" spans="15:17" hidden="1"/>
    <row r="13965" spans="15:17" hidden="1"/>
    <row r="13966" spans="15:17" hidden="1">
      <c r="O13966" s="28"/>
      <c r="P13966" s="28"/>
      <c r="Q13966" s="28"/>
    </row>
    <row r="13967" spans="15:17" hidden="1">
      <c r="O13967" s="28"/>
      <c r="P13967" s="28"/>
      <c r="Q13967" s="28"/>
    </row>
    <row r="13968" spans="15:17" hidden="1"/>
    <row r="13969" spans="15:17" hidden="1"/>
    <row r="13970" spans="15:17" hidden="1">
      <c r="O13970" s="28"/>
      <c r="P13970" s="28"/>
      <c r="Q13970" s="28"/>
    </row>
    <row r="13971" spans="15:17" hidden="1"/>
    <row r="13972" spans="15:17" hidden="1"/>
    <row r="13973" spans="15:17" hidden="1"/>
    <row r="13974" spans="15:17" hidden="1"/>
    <row r="13975" spans="15:17" hidden="1"/>
    <row r="13976" spans="15:17" hidden="1"/>
    <row r="13977" spans="15:17" hidden="1"/>
    <row r="13978" spans="15:17" hidden="1"/>
    <row r="13979" spans="15:17" hidden="1"/>
    <row r="13980" spans="15:17" hidden="1"/>
    <row r="13981" spans="15:17" hidden="1">
      <c r="O13981" s="28"/>
      <c r="P13981" s="28"/>
      <c r="Q13981" s="28"/>
    </row>
    <row r="13982" spans="15:17" hidden="1">
      <c r="O13982" s="28"/>
      <c r="P13982" s="28"/>
      <c r="Q13982" s="28"/>
    </row>
    <row r="13983" spans="15:17" hidden="1"/>
    <row r="13984" spans="15:17" hidden="1"/>
    <row r="13985" spans="15:17" hidden="1"/>
    <row r="13986" spans="15:17" hidden="1"/>
    <row r="13987" spans="15:17" hidden="1"/>
    <row r="13988" spans="15:17" hidden="1"/>
    <row r="13989" spans="15:17" hidden="1"/>
    <row r="13990" spans="15:17" hidden="1"/>
    <row r="13991" spans="15:17" hidden="1"/>
    <row r="13992" spans="15:17" hidden="1"/>
    <row r="13993" spans="15:17" hidden="1"/>
    <row r="13994" spans="15:17" hidden="1">
      <c r="O13994" s="28"/>
      <c r="P13994" s="28"/>
      <c r="Q13994" s="28"/>
    </row>
    <row r="13995" spans="15:17" hidden="1">
      <c r="O13995" s="28"/>
      <c r="P13995" s="28"/>
      <c r="Q13995" s="28"/>
    </row>
    <row r="13996" spans="15:17" hidden="1"/>
    <row r="13997" spans="15:17" hidden="1"/>
    <row r="13998" spans="15:17" hidden="1"/>
    <row r="13999" spans="15:17" hidden="1"/>
    <row r="14000" spans="15:17" hidden="1"/>
    <row r="14001" spans="15:17" hidden="1"/>
    <row r="14002" spans="15:17" hidden="1"/>
    <row r="14003" spans="15:17" hidden="1"/>
    <row r="14004" spans="15:17" hidden="1">
      <c r="O14004" s="28"/>
      <c r="P14004" s="28"/>
      <c r="Q14004" s="28"/>
    </row>
    <row r="14005" spans="15:17" hidden="1">
      <c r="O14005" s="28"/>
      <c r="P14005" s="28"/>
      <c r="Q14005" s="28"/>
    </row>
    <row r="14006" spans="15:17" hidden="1"/>
    <row r="14007" spans="15:17" hidden="1"/>
    <row r="14008" spans="15:17" hidden="1"/>
    <row r="14009" spans="15:17" hidden="1"/>
    <row r="14010" spans="15:17" hidden="1"/>
    <row r="14011" spans="15:17" hidden="1"/>
    <row r="14012" spans="15:17" hidden="1"/>
    <row r="14013" spans="15:17" hidden="1"/>
    <row r="14014" spans="15:17" hidden="1"/>
    <row r="14015" spans="15:17" hidden="1">
      <c r="O14015" s="28"/>
      <c r="P14015" s="28"/>
      <c r="Q14015" s="28"/>
    </row>
    <row r="14016" spans="15:17" hidden="1">
      <c r="O14016" s="28"/>
      <c r="P14016" s="28"/>
      <c r="Q14016" s="28"/>
    </row>
    <row r="14017" spans="15:17" hidden="1"/>
    <row r="14018" spans="15:17" hidden="1"/>
    <row r="14019" spans="15:17" hidden="1"/>
    <row r="14020" spans="15:17" hidden="1"/>
    <row r="14021" spans="15:17" hidden="1"/>
    <row r="14022" spans="15:17" hidden="1"/>
    <row r="14023" spans="15:17" hidden="1"/>
    <row r="14024" spans="15:17" hidden="1"/>
    <row r="14025" spans="15:17" hidden="1"/>
    <row r="14026" spans="15:17" hidden="1"/>
    <row r="14027" spans="15:17" hidden="1"/>
    <row r="14028" spans="15:17" hidden="1"/>
    <row r="14029" spans="15:17" hidden="1">
      <c r="O14029" s="28"/>
      <c r="P14029" s="28"/>
      <c r="Q14029" s="28"/>
    </row>
    <row r="14030" spans="15:17" hidden="1">
      <c r="O14030" s="28"/>
      <c r="P14030" s="28"/>
      <c r="Q14030" s="28"/>
    </row>
    <row r="14031" spans="15:17" hidden="1">
      <c r="O14031" s="28"/>
      <c r="P14031" s="28"/>
      <c r="Q14031" s="28"/>
    </row>
    <row r="14032" spans="15:17" hidden="1"/>
    <row r="14033" spans="15:17" hidden="1"/>
    <row r="14034" spans="15:17" hidden="1"/>
    <row r="14035" spans="15:17" hidden="1"/>
    <row r="14036" spans="15:17" hidden="1"/>
    <row r="14037" spans="15:17" hidden="1">
      <c r="O14037" s="28"/>
      <c r="P14037" s="28"/>
      <c r="Q14037" s="28"/>
    </row>
    <row r="14038" spans="15:17" hidden="1">
      <c r="O14038" s="28"/>
      <c r="P14038" s="28"/>
      <c r="Q14038" s="28"/>
    </row>
    <row r="14039" spans="15:17" hidden="1">
      <c r="O14039" s="28"/>
      <c r="P14039" s="28"/>
      <c r="Q14039" s="28"/>
    </row>
    <row r="14040" spans="15:17" hidden="1"/>
    <row r="14041" spans="15:17" hidden="1"/>
    <row r="14042" spans="15:17" hidden="1"/>
    <row r="14043" spans="15:17" hidden="1"/>
    <row r="14044" spans="15:17" hidden="1"/>
    <row r="14045" spans="15:17" hidden="1"/>
    <row r="14046" spans="15:17" hidden="1"/>
    <row r="14047" spans="15:17" hidden="1"/>
    <row r="14048" spans="15:17" hidden="1"/>
    <row r="14049" spans="15:17" hidden="1"/>
    <row r="14050" spans="15:17" hidden="1"/>
    <row r="14051" spans="15:17" hidden="1"/>
    <row r="14052" spans="15:17" hidden="1">
      <c r="O14052" s="28"/>
      <c r="P14052" s="28"/>
      <c r="Q14052" s="28"/>
    </row>
    <row r="14053" spans="15:17" hidden="1"/>
    <row r="14054" spans="15:17" hidden="1"/>
    <row r="14055" spans="15:17" hidden="1"/>
    <row r="14056" spans="15:17" hidden="1"/>
    <row r="14057" spans="15:17" hidden="1"/>
    <row r="14058" spans="15:17" hidden="1"/>
    <row r="14059" spans="15:17" hidden="1">
      <c r="O14059" s="28"/>
      <c r="P14059" s="28"/>
      <c r="Q14059" s="28"/>
    </row>
    <row r="14060" spans="15:17" hidden="1"/>
    <row r="14061" spans="15:17" hidden="1"/>
    <row r="14062" spans="15:17" hidden="1"/>
    <row r="14063" spans="15:17" hidden="1"/>
    <row r="14064" spans="15:17" hidden="1">
      <c r="O14064" s="28"/>
      <c r="P14064" s="28"/>
      <c r="Q14064" s="28"/>
    </row>
    <row r="14065" spans="15:17" hidden="1"/>
    <row r="14066" spans="15:17" hidden="1"/>
    <row r="14067" spans="15:17" hidden="1"/>
    <row r="14068" spans="15:17" hidden="1"/>
    <row r="14069" spans="15:17" hidden="1">
      <c r="O14069" s="28"/>
      <c r="P14069" s="28"/>
      <c r="Q14069" s="28"/>
    </row>
    <row r="14070" spans="15:17" hidden="1">
      <c r="O14070" s="28"/>
      <c r="P14070" s="28"/>
      <c r="Q14070" s="28"/>
    </row>
    <row r="14071" spans="15:17" hidden="1"/>
    <row r="14072" spans="15:17" hidden="1"/>
    <row r="14073" spans="15:17" hidden="1"/>
    <row r="14074" spans="15:17" hidden="1"/>
    <row r="14075" spans="15:17" hidden="1"/>
    <row r="14076" spans="15:17" hidden="1"/>
    <row r="14077" spans="15:17" hidden="1"/>
    <row r="14078" spans="15:17" hidden="1"/>
    <row r="14079" spans="15:17" hidden="1"/>
    <row r="14080" spans="15:17" hidden="1"/>
    <row r="14081" spans="15:17" hidden="1">
      <c r="O14081" s="28"/>
      <c r="P14081" s="28"/>
      <c r="Q14081" s="28"/>
    </row>
    <row r="14082" spans="15:17" hidden="1"/>
    <row r="14083" spans="15:17" hidden="1"/>
    <row r="14084" spans="15:17" hidden="1">
      <c r="O14084" s="28"/>
      <c r="P14084" s="28"/>
      <c r="Q14084" s="28"/>
    </row>
    <row r="14085" spans="15:17" hidden="1">
      <c r="O14085" s="28"/>
      <c r="P14085" s="28"/>
      <c r="Q14085" s="28"/>
    </row>
    <row r="14086" spans="15:17" hidden="1">
      <c r="O14086" s="28"/>
      <c r="P14086" s="28"/>
      <c r="Q14086" s="28"/>
    </row>
    <row r="14087" spans="15:17" hidden="1">
      <c r="O14087" s="180"/>
      <c r="P14087" s="180"/>
      <c r="Q14087" s="180"/>
    </row>
    <row r="14088" spans="15:17" hidden="1">
      <c r="O14088" s="179"/>
      <c r="P14088" s="179"/>
      <c r="Q14088" s="179"/>
    </row>
    <row r="14089" spans="15:17" hidden="1">
      <c r="O14089" s="179"/>
      <c r="P14089" s="179"/>
      <c r="Q14089" s="179"/>
    </row>
    <row r="14090" spans="15:17" hidden="1">
      <c r="O14090" s="180"/>
      <c r="P14090" s="180"/>
      <c r="Q14090" s="180"/>
    </row>
    <row r="14091" spans="15:17" hidden="1">
      <c r="O14091" s="28"/>
      <c r="P14091" s="28"/>
      <c r="Q14091" s="28"/>
    </row>
    <row r="14092" spans="15:17" hidden="1"/>
    <row r="14093" spans="15:17" hidden="1">
      <c r="O14093" s="28"/>
      <c r="P14093" s="28"/>
      <c r="Q14093" s="28"/>
    </row>
    <row r="14094" spans="15:17" hidden="1">
      <c r="O14094" s="28"/>
      <c r="P14094" s="28"/>
      <c r="Q14094" s="28"/>
    </row>
    <row r="14095" spans="15:17" hidden="1"/>
    <row r="14096" spans="15:17" hidden="1"/>
    <row r="14097" spans="15:17" hidden="1"/>
    <row r="14098" spans="15:17" hidden="1"/>
    <row r="14099" spans="15:17" hidden="1"/>
    <row r="14100" spans="15:17" hidden="1"/>
    <row r="14101" spans="15:17" hidden="1"/>
    <row r="14102" spans="15:17" hidden="1"/>
    <row r="14103" spans="15:17" hidden="1"/>
    <row r="14104" spans="15:17" hidden="1"/>
    <row r="14105" spans="15:17" hidden="1"/>
    <row r="14106" spans="15:17" hidden="1"/>
    <row r="14107" spans="15:17" hidden="1"/>
    <row r="14108" spans="15:17" hidden="1"/>
    <row r="14109" spans="15:17" hidden="1">
      <c r="O14109" s="28"/>
      <c r="P14109" s="28"/>
      <c r="Q14109" s="28"/>
    </row>
    <row r="14110" spans="15:17" hidden="1"/>
    <row r="14111" spans="15:17" hidden="1"/>
    <row r="14112" spans="15:17" hidden="1"/>
    <row r="14113" spans="15:17" hidden="1"/>
    <row r="14114" spans="15:17" hidden="1"/>
    <row r="14115" spans="15:17" hidden="1">
      <c r="O14115" s="28"/>
      <c r="P14115" s="28"/>
      <c r="Q14115" s="28"/>
    </row>
    <row r="14116" spans="15:17" hidden="1">
      <c r="O14116" s="28"/>
      <c r="P14116" s="28"/>
      <c r="Q14116" s="28"/>
    </row>
    <row r="14117" spans="15:17" hidden="1"/>
    <row r="14118" spans="15:17" hidden="1"/>
    <row r="14119" spans="15:17" hidden="1"/>
    <row r="14120" spans="15:17" hidden="1"/>
    <row r="14121" spans="15:17" hidden="1"/>
    <row r="14122" spans="15:17" hidden="1"/>
    <row r="14123" spans="15:17" hidden="1"/>
    <row r="14124" spans="15:17" hidden="1"/>
    <row r="14125" spans="15:17" hidden="1"/>
    <row r="14126" spans="15:17" hidden="1"/>
    <row r="14127" spans="15:17" hidden="1"/>
    <row r="14128" spans="15:17" hidden="1"/>
    <row r="14129" spans="15:17" hidden="1"/>
    <row r="14130" spans="15:17" hidden="1"/>
    <row r="14131" spans="15:17" hidden="1"/>
    <row r="14132" spans="15:17" hidden="1"/>
    <row r="14133" spans="15:17" hidden="1"/>
    <row r="14134" spans="15:17" hidden="1">
      <c r="O14134" s="28"/>
      <c r="P14134" s="28"/>
      <c r="Q14134" s="28"/>
    </row>
    <row r="14135" spans="15:17" hidden="1"/>
    <row r="14136" spans="15:17" hidden="1"/>
    <row r="14137" spans="15:17" hidden="1"/>
    <row r="14138" spans="15:17" hidden="1"/>
    <row r="14139" spans="15:17" hidden="1"/>
    <row r="14140" spans="15:17" hidden="1">
      <c r="O14140" s="28"/>
      <c r="P14140" s="28"/>
      <c r="Q14140" s="28"/>
    </row>
    <row r="14141" spans="15:17" hidden="1"/>
    <row r="14142" spans="15:17" hidden="1"/>
    <row r="14143" spans="15:17" hidden="1"/>
    <row r="14144" spans="15:17" hidden="1"/>
    <row r="14145" spans="15:17" hidden="1"/>
    <row r="14146" spans="15:17" hidden="1">
      <c r="O14146" s="28"/>
      <c r="P14146" s="28"/>
      <c r="Q14146" s="28"/>
    </row>
    <row r="14147" spans="15:17" hidden="1"/>
    <row r="14148" spans="15:17" hidden="1"/>
    <row r="14149" spans="15:17" hidden="1"/>
    <row r="14150" spans="15:17" hidden="1"/>
    <row r="14151" spans="15:17" hidden="1">
      <c r="O14151" s="28"/>
      <c r="P14151" s="28"/>
      <c r="Q14151" s="28"/>
    </row>
    <row r="14152" spans="15:17" hidden="1"/>
    <row r="14153" spans="15:17" hidden="1"/>
    <row r="14154" spans="15:17" hidden="1"/>
    <row r="14155" spans="15:17" hidden="1"/>
    <row r="14156" spans="15:17" hidden="1"/>
    <row r="14157" spans="15:17" hidden="1"/>
    <row r="14158" spans="15:17" hidden="1"/>
    <row r="14159" spans="15:17" hidden="1"/>
    <row r="14160" spans="15:17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spans="15:17" hidden="1"/>
    <row r="14178" spans="15:17" hidden="1"/>
    <row r="14179" spans="15:17" hidden="1"/>
    <row r="14180" spans="15:17" hidden="1">
      <c r="O14180" s="28"/>
      <c r="P14180" s="28"/>
      <c r="Q14180" s="28"/>
    </row>
    <row r="14181" spans="15:17" hidden="1"/>
    <row r="14182" spans="15:17" hidden="1"/>
    <row r="14183" spans="15:17" hidden="1">
      <c r="O14183" s="28"/>
      <c r="P14183" s="28"/>
      <c r="Q14183" s="28"/>
    </row>
    <row r="14184" spans="15:17" hidden="1">
      <c r="O14184" s="28"/>
      <c r="P14184" s="28"/>
      <c r="Q14184" s="28"/>
    </row>
    <row r="14185" spans="15:17" hidden="1"/>
    <row r="14186" spans="15:17" hidden="1"/>
    <row r="14187" spans="15:17" hidden="1"/>
    <row r="14188" spans="15:17" hidden="1"/>
    <row r="14189" spans="15:17" hidden="1"/>
    <row r="14190" spans="15:17" hidden="1"/>
    <row r="14191" spans="15:17" hidden="1"/>
    <row r="14192" spans="15:17" hidden="1"/>
    <row r="14193" spans="15:17" hidden="1">
      <c r="O14193" s="28"/>
      <c r="P14193" s="28"/>
      <c r="Q14193" s="28"/>
    </row>
    <row r="14194" spans="15:17" hidden="1">
      <c r="O14194" s="28"/>
      <c r="P14194" s="28"/>
      <c r="Q14194" s="28"/>
    </row>
    <row r="14195" spans="15:17" hidden="1"/>
    <row r="14196" spans="15:17" hidden="1"/>
    <row r="14197" spans="15:17" hidden="1">
      <c r="O14197" s="28"/>
      <c r="P14197" s="28"/>
      <c r="Q14197" s="28"/>
    </row>
    <row r="14198" spans="15:17" hidden="1"/>
    <row r="14199" spans="15:17" hidden="1"/>
    <row r="14200" spans="15:17" hidden="1"/>
    <row r="14201" spans="15:17" hidden="1"/>
    <row r="14202" spans="15:17" hidden="1"/>
    <row r="14203" spans="15:17" hidden="1"/>
    <row r="14204" spans="15:17" hidden="1"/>
    <row r="14205" spans="15:17" hidden="1"/>
    <row r="14206" spans="15:17" hidden="1"/>
    <row r="14207" spans="15:17" hidden="1"/>
    <row r="14208" spans="15:17" hidden="1">
      <c r="O14208" s="28"/>
      <c r="P14208" s="28"/>
      <c r="Q14208" s="28"/>
    </row>
    <row r="14209" spans="15:17" hidden="1">
      <c r="O14209" s="28"/>
      <c r="P14209" s="28"/>
      <c r="Q14209" s="28"/>
    </row>
    <row r="14210" spans="15:17" hidden="1"/>
    <row r="14211" spans="15:17" hidden="1"/>
    <row r="14212" spans="15:17" hidden="1"/>
    <row r="14213" spans="15:17" hidden="1"/>
    <row r="14214" spans="15:17" hidden="1"/>
    <row r="14215" spans="15:17" hidden="1"/>
    <row r="14216" spans="15:17" hidden="1"/>
    <row r="14217" spans="15:17" hidden="1"/>
    <row r="14218" spans="15:17" hidden="1"/>
    <row r="14219" spans="15:17" hidden="1"/>
    <row r="14220" spans="15:17" hidden="1"/>
    <row r="14221" spans="15:17" hidden="1">
      <c r="O14221" s="28"/>
      <c r="P14221" s="28"/>
      <c r="Q14221" s="28"/>
    </row>
    <row r="14222" spans="15:17" hidden="1">
      <c r="O14222" s="28"/>
      <c r="P14222" s="28"/>
      <c r="Q14222" s="28"/>
    </row>
    <row r="14223" spans="15:17" hidden="1"/>
    <row r="14224" spans="15:17" hidden="1"/>
    <row r="14225" spans="15:17" hidden="1"/>
    <row r="14226" spans="15:17" hidden="1"/>
    <row r="14227" spans="15:17" hidden="1"/>
    <row r="14228" spans="15:17" hidden="1"/>
    <row r="14229" spans="15:17" hidden="1"/>
    <row r="14230" spans="15:17" hidden="1"/>
    <row r="14231" spans="15:17" hidden="1">
      <c r="O14231" s="28"/>
      <c r="P14231" s="28"/>
      <c r="Q14231" s="28"/>
    </row>
    <row r="14232" spans="15:17" hidden="1">
      <c r="O14232" s="28"/>
      <c r="P14232" s="28"/>
      <c r="Q14232" s="28"/>
    </row>
    <row r="14233" spans="15:17" hidden="1"/>
    <row r="14234" spans="15:17" hidden="1"/>
    <row r="14235" spans="15:17" hidden="1"/>
    <row r="14236" spans="15:17" hidden="1"/>
    <row r="14237" spans="15:17" hidden="1"/>
    <row r="14238" spans="15:17" hidden="1"/>
    <row r="14239" spans="15:17" hidden="1"/>
    <row r="14240" spans="15:17" hidden="1"/>
    <row r="14241" spans="15:17" hidden="1"/>
    <row r="14242" spans="15:17" hidden="1">
      <c r="O14242" s="28"/>
      <c r="P14242" s="28"/>
      <c r="Q14242" s="28"/>
    </row>
    <row r="14243" spans="15:17" hidden="1">
      <c r="O14243" s="28"/>
      <c r="P14243" s="28"/>
      <c r="Q14243" s="28"/>
    </row>
    <row r="14244" spans="15:17" hidden="1"/>
    <row r="14245" spans="15:17" hidden="1"/>
    <row r="14246" spans="15:17" hidden="1"/>
    <row r="14247" spans="15:17" hidden="1"/>
    <row r="14248" spans="15:17" hidden="1"/>
    <row r="14249" spans="15:17" hidden="1"/>
    <row r="14250" spans="15:17" hidden="1"/>
    <row r="14251" spans="15:17" hidden="1"/>
    <row r="14252" spans="15:17" hidden="1"/>
    <row r="14253" spans="15:17" hidden="1"/>
    <row r="14254" spans="15:17" hidden="1"/>
    <row r="14255" spans="15:17" hidden="1"/>
    <row r="14256" spans="15:17" hidden="1">
      <c r="O14256" s="28"/>
      <c r="P14256" s="28"/>
      <c r="Q14256" s="28"/>
    </row>
    <row r="14257" spans="15:17" hidden="1">
      <c r="O14257" s="28"/>
      <c r="P14257" s="28"/>
      <c r="Q14257" s="28"/>
    </row>
    <row r="14258" spans="15:17" hidden="1">
      <c r="O14258" s="28"/>
      <c r="P14258" s="28"/>
      <c r="Q14258" s="28"/>
    </row>
    <row r="14259" spans="15:17" hidden="1"/>
    <row r="14260" spans="15:17" hidden="1"/>
    <row r="14261" spans="15:17" hidden="1"/>
    <row r="14262" spans="15:17" hidden="1"/>
    <row r="14263" spans="15:17" hidden="1"/>
    <row r="14264" spans="15:17" hidden="1">
      <c r="O14264" s="28"/>
      <c r="P14264" s="28"/>
      <c r="Q14264" s="28"/>
    </row>
    <row r="14265" spans="15:17" hidden="1">
      <c r="O14265" s="28"/>
      <c r="P14265" s="28"/>
      <c r="Q14265" s="28"/>
    </row>
    <row r="14266" spans="15:17" hidden="1">
      <c r="O14266" s="28"/>
      <c r="P14266" s="28"/>
      <c r="Q14266" s="28"/>
    </row>
    <row r="14267" spans="15:17" hidden="1"/>
    <row r="14268" spans="15:17" hidden="1"/>
    <row r="14269" spans="15:17" hidden="1"/>
    <row r="14270" spans="15:17" hidden="1"/>
    <row r="14271" spans="15:17" hidden="1"/>
    <row r="14272" spans="15:17" hidden="1"/>
    <row r="14273" spans="15:17" hidden="1"/>
    <row r="14274" spans="15:17" hidden="1"/>
    <row r="14275" spans="15:17" hidden="1"/>
    <row r="14276" spans="15:17" hidden="1"/>
    <row r="14277" spans="15:17" hidden="1"/>
    <row r="14278" spans="15:17" hidden="1"/>
    <row r="14279" spans="15:17" hidden="1">
      <c r="O14279" s="28"/>
      <c r="P14279" s="28"/>
      <c r="Q14279" s="28"/>
    </row>
    <row r="14280" spans="15:17" hidden="1"/>
    <row r="14281" spans="15:17" hidden="1"/>
    <row r="14282" spans="15:17" hidden="1"/>
    <row r="14283" spans="15:17" hidden="1"/>
    <row r="14284" spans="15:17" hidden="1"/>
    <row r="14285" spans="15:17" hidden="1"/>
    <row r="14286" spans="15:17" hidden="1">
      <c r="O14286" s="28"/>
      <c r="P14286" s="28"/>
      <c r="Q14286" s="28"/>
    </row>
    <row r="14287" spans="15:17" hidden="1"/>
    <row r="14288" spans="15:17" hidden="1"/>
    <row r="14289" spans="15:17" hidden="1"/>
    <row r="14290" spans="15:17" hidden="1"/>
    <row r="14291" spans="15:17" hidden="1">
      <c r="O14291" s="28"/>
      <c r="P14291" s="28"/>
      <c r="Q14291" s="28"/>
    </row>
    <row r="14292" spans="15:17" hidden="1"/>
    <row r="14293" spans="15:17" hidden="1"/>
    <row r="14294" spans="15:17" hidden="1"/>
    <row r="14295" spans="15:17" hidden="1"/>
    <row r="14296" spans="15:17" hidden="1">
      <c r="O14296" s="28"/>
      <c r="P14296" s="28"/>
      <c r="Q14296" s="28"/>
    </row>
    <row r="14297" spans="15:17" hidden="1">
      <c r="O14297" s="28"/>
      <c r="P14297" s="28"/>
      <c r="Q14297" s="28"/>
    </row>
    <row r="14298" spans="15:17" hidden="1"/>
    <row r="14299" spans="15:17" hidden="1"/>
    <row r="14300" spans="15:17" hidden="1"/>
    <row r="14301" spans="15:17" hidden="1"/>
    <row r="14302" spans="15:17" hidden="1"/>
    <row r="14303" spans="15:17" hidden="1"/>
    <row r="14304" spans="15:17" hidden="1"/>
    <row r="14305" spans="15:17" hidden="1"/>
    <row r="14306" spans="15:17" hidden="1"/>
    <row r="14307" spans="15:17" hidden="1"/>
    <row r="14308" spans="15:17" hidden="1">
      <c r="O14308" s="28"/>
      <c r="P14308" s="28"/>
      <c r="Q14308" s="28"/>
    </row>
    <row r="14309" spans="15:17" hidden="1"/>
    <row r="14310" spans="15:17" hidden="1"/>
    <row r="14311" spans="15:17" hidden="1">
      <c r="O14311" s="28"/>
      <c r="P14311" s="28"/>
      <c r="Q14311" s="28"/>
    </row>
    <row r="14312" spans="15:17" hidden="1">
      <c r="O14312" s="28"/>
      <c r="P14312" s="28"/>
      <c r="Q14312" s="28"/>
    </row>
    <row r="14313" spans="15:17" hidden="1">
      <c r="O14313" s="28"/>
      <c r="P14313" s="28"/>
      <c r="Q14313" s="28"/>
    </row>
    <row r="14314" spans="15:17" hidden="1">
      <c r="O14314" s="180"/>
      <c r="P14314" s="180"/>
      <c r="Q14314" s="180"/>
    </row>
    <row r="14315" spans="15:17" hidden="1">
      <c r="O14315" s="179"/>
      <c r="P14315" s="179"/>
      <c r="Q14315" s="179"/>
    </row>
    <row r="14316" spans="15:17" hidden="1">
      <c r="O14316" s="179"/>
      <c r="P14316" s="179"/>
      <c r="Q14316" s="179"/>
    </row>
    <row r="14317" spans="15:17" hidden="1">
      <c r="O14317" s="180"/>
      <c r="P14317" s="180"/>
      <c r="Q14317" s="180"/>
    </row>
    <row r="14318" spans="15:17" hidden="1">
      <c r="O14318" s="28"/>
      <c r="P14318" s="28"/>
      <c r="Q14318" s="28"/>
    </row>
    <row r="14319" spans="15:17" hidden="1"/>
    <row r="14320" spans="15:17" hidden="1">
      <c r="O14320" s="28"/>
      <c r="P14320" s="28"/>
      <c r="Q14320" s="28"/>
    </row>
    <row r="14321" spans="15:17" hidden="1">
      <c r="O14321" s="28"/>
      <c r="P14321" s="28"/>
      <c r="Q14321" s="28"/>
    </row>
    <row r="14322" spans="15:17" hidden="1"/>
    <row r="14323" spans="15:17" hidden="1"/>
    <row r="14324" spans="15:17" hidden="1"/>
    <row r="14325" spans="15:17" hidden="1"/>
    <row r="14326" spans="15:17" hidden="1"/>
    <row r="14327" spans="15:17" hidden="1"/>
    <row r="14328" spans="15:17" hidden="1"/>
    <row r="14329" spans="15:17" hidden="1"/>
    <row r="14330" spans="15:17" hidden="1"/>
    <row r="14331" spans="15:17" hidden="1"/>
    <row r="14332" spans="15:17" hidden="1"/>
    <row r="14333" spans="15:17" hidden="1"/>
    <row r="14334" spans="15:17" hidden="1"/>
    <row r="14335" spans="15:17" hidden="1"/>
    <row r="14336" spans="15:17" hidden="1">
      <c r="O14336" s="28"/>
      <c r="P14336" s="28"/>
      <c r="Q14336" s="28"/>
    </row>
    <row r="14337" spans="15:17" hidden="1"/>
    <row r="14338" spans="15:17" hidden="1"/>
    <row r="14339" spans="15:17" hidden="1"/>
    <row r="14340" spans="15:17" hidden="1"/>
    <row r="14341" spans="15:17" hidden="1"/>
    <row r="14342" spans="15:17" hidden="1">
      <c r="O14342" s="28"/>
      <c r="P14342" s="28"/>
      <c r="Q14342" s="28"/>
    </row>
    <row r="14343" spans="15:17" hidden="1">
      <c r="O14343" s="28"/>
      <c r="P14343" s="28"/>
      <c r="Q14343" s="28"/>
    </row>
    <row r="14344" spans="15:17" hidden="1"/>
    <row r="14345" spans="15:17" hidden="1"/>
    <row r="14346" spans="15:17" hidden="1"/>
    <row r="14347" spans="15:17" hidden="1"/>
    <row r="14348" spans="15:17" hidden="1"/>
    <row r="14349" spans="15:17" hidden="1"/>
    <row r="14350" spans="15:17" hidden="1"/>
    <row r="14351" spans="15:17" hidden="1"/>
    <row r="14352" spans="15:17" hidden="1"/>
    <row r="14353" spans="15:17" hidden="1"/>
    <row r="14354" spans="15:17" hidden="1"/>
    <row r="14355" spans="15:17" hidden="1"/>
    <row r="14356" spans="15:17" hidden="1"/>
    <row r="14357" spans="15:17" hidden="1"/>
    <row r="14358" spans="15:17" hidden="1"/>
    <row r="14359" spans="15:17" hidden="1"/>
    <row r="14360" spans="15:17" hidden="1"/>
    <row r="14361" spans="15:17" hidden="1">
      <c r="O14361" s="28"/>
      <c r="P14361" s="28"/>
      <c r="Q14361" s="28"/>
    </row>
    <row r="14362" spans="15:17" hidden="1"/>
    <row r="14363" spans="15:17" hidden="1"/>
    <row r="14364" spans="15:17" hidden="1"/>
    <row r="14365" spans="15:17" hidden="1"/>
    <row r="14366" spans="15:17" hidden="1"/>
    <row r="14367" spans="15:17" hidden="1">
      <c r="O14367" s="28"/>
      <c r="P14367" s="28"/>
      <c r="Q14367" s="28"/>
    </row>
    <row r="14368" spans="15:17" hidden="1"/>
    <row r="14369" spans="15:17" hidden="1"/>
    <row r="14370" spans="15:17" hidden="1"/>
    <row r="14371" spans="15:17" hidden="1"/>
    <row r="14372" spans="15:17" hidden="1"/>
    <row r="14373" spans="15:17" hidden="1">
      <c r="O14373" s="28"/>
      <c r="P14373" s="28"/>
      <c r="Q14373" s="28"/>
    </row>
    <row r="14374" spans="15:17" hidden="1"/>
    <row r="14375" spans="15:17" hidden="1"/>
    <row r="14376" spans="15:17" hidden="1"/>
    <row r="14377" spans="15:17" hidden="1"/>
    <row r="14378" spans="15:17" hidden="1">
      <c r="O14378" s="28"/>
      <c r="P14378" s="28"/>
      <c r="Q14378" s="28"/>
    </row>
    <row r="14379" spans="15:17" hidden="1"/>
    <row r="14380" spans="15:17" hidden="1"/>
    <row r="14381" spans="15:17" hidden="1"/>
    <row r="14382" spans="15:17" hidden="1"/>
    <row r="14383" spans="15:17" hidden="1"/>
    <row r="14384" spans="15:17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spans="15:17" hidden="1"/>
    <row r="14402" spans="15:17" hidden="1"/>
    <row r="14403" spans="15:17" hidden="1"/>
    <row r="14404" spans="15:17" hidden="1"/>
    <row r="14405" spans="15:17" hidden="1"/>
    <row r="14406" spans="15:17" hidden="1"/>
    <row r="14407" spans="15:17" hidden="1">
      <c r="O14407" s="28"/>
      <c r="P14407" s="28"/>
      <c r="Q14407" s="28"/>
    </row>
    <row r="14408" spans="15:17" hidden="1"/>
    <row r="14409" spans="15:17" hidden="1"/>
    <row r="14410" spans="15:17" hidden="1">
      <c r="O14410" s="28"/>
      <c r="P14410" s="28"/>
      <c r="Q14410" s="28"/>
    </row>
    <row r="14411" spans="15:17" hidden="1">
      <c r="O14411" s="28"/>
      <c r="P14411" s="28"/>
      <c r="Q14411" s="28"/>
    </row>
    <row r="14412" spans="15:17" hidden="1"/>
    <row r="14413" spans="15:17" hidden="1"/>
    <row r="14414" spans="15:17" hidden="1"/>
    <row r="14415" spans="15:17" hidden="1"/>
    <row r="14416" spans="15:17" hidden="1"/>
    <row r="14417" spans="15:17" hidden="1"/>
    <row r="14418" spans="15:17" hidden="1"/>
    <row r="14419" spans="15:17" hidden="1"/>
    <row r="14420" spans="15:17" hidden="1">
      <c r="O14420" s="28"/>
      <c r="P14420" s="28"/>
      <c r="Q14420" s="28"/>
    </row>
    <row r="14421" spans="15:17" hidden="1">
      <c r="O14421" s="28"/>
      <c r="P14421" s="28"/>
      <c r="Q14421" s="28"/>
    </row>
    <row r="14422" spans="15:17" hidden="1"/>
    <row r="14423" spans="15:17" hidden="1"/>
    <row r="14424" spans="15:17" hidden="1">
      <c r="O14424" s="28"/>
      <c r="P14424" s="28"/>
      <c r="Q14424" s="28"/>
    </row>
    <row r="14425" spans="15:17" hidden="1"/>
    <row r="14426" spans="15:17" hidden="1"/>
    <row r="14427" spans="15:17" hidden="1"/>
    <row r="14428" spans="15:17" hidden="1"/>
    <row r="14429" spans="15:17" hidden="1"/>
    <row r="14430" spans="15:17" hidden="1"/>
    <row r="14431" spans="15:17" hidden="1"/>
    <row r="14432" spans="15:17" hidden="1"/>
    <row r="14433" spans="15:17" hidden="1"/>
    <row r="14434" spans="15:17" hidden="1"/>
    <row r="14435" spans="15:17" hidden="1">
      <c r="O14435" s="28"/>
      <c r="P14435" s="28"/>
      <c r="Q14435" s="28"/>
    </row>
    <row r="14436" spans="15:17" hidden="1">
      <c r="O14436" s="28"/>
      <c r="P14436" s="28"/>
      <c r="Q14436" s="28"/>
    </row>
    <row r="14437" spans="15:17" hidden="1"/>
    <row r="14438" spans="15:17" hidden="1"/>
    <row r="14439" spans="15:17" hidden="1"/>
    <row r="14440" spans="15:17" hidden="1"/>
    <row r="14441" spans="15:17" hidden="1"/>
    <row r="14442" spans="15:17" hidden="1"/>
    <row r="14443" spans="15:17" hidden="1"/>
    <row r="14444" spans="15:17" hidden="1"/>
    <row r="14445" spans="15:17" hidden="1"/>
    <row r="14446" spans="15:17" hidden="1"/>
    <row r="14447" spans="15:17" hidden="1"/>
    <row r="14448" spans="15:17" hidden="1">
      <c r="O14448" s="28"/>
      <c r="P14448" s="28"/>
      <c r="Q14448" s="28"/>
    </row>
    <row r="14449" spans="15:17" hidden="1">
      <c r="O14449" s="28"/>
      <c r="P14449" s="28"/>
      <c r="Q14449" s="28"/>
    </row>
    <row r="14450" spans="15:17" hidden="1"/>
    <row r="14451" spans="15:17" hidden="1"/>
    <row r="14452" spans="15:17" hidden="1"/>
    <row r="14453" spans="15:17" hidden="1"/>
    <row r="14454" spans="15:17" hidden="1"/>
    <row r="14455" spans="15:17" hidden="1"/>
    <row r="14456" spans="15:17" hidden="1"/>
    <row r="14457" spans="15:17" hidden="1"/>
    <row r="14458" spans="15:17" hidden="1">
      <c r="O14458" s="28"/>
      <c r="P14458" s="28"/>
      <c r="Q14458" s="28"/>
    </row>
    <row r="14459" spans="15:17" hidden="1">
      <c r="O14459" s="28"/>
      <c r="P14459" s="28"/>
      <c r="Q14459" s="28"/>
    </row>
    <row r="14460" spans="15:17" hidden="1"/>
    <row r="14461" spans="15:17" hidden="1"/>
    <row r="14462" spans="15:17" hidden="1"/>
    <row r="14463" spans="15:17" hidden="1"/>
    <row r="14464" spans="15:17" hidden="1"/>
    <row r="14465" spans="15:17" hidden="1"/>
    <row r="14466" spans="15:17" hidden="1"/>
    <row r="14467" spans="15:17" hidden="1"/>
    <row r="14468" spans="15:17" hidden="1"/>
    <row r="14469" spans="15:17" hidden="1">
      <c r="O14469" s="28"/>
      <c r="P14469" s="28"/>
      <c r="Q14469" s="28"/>
    </row>
    <row r="14470" spans="15:17" hidden="1">
      <c r="O14470" s="28"/>
      <c r="P14470" s="28"/>
      <c r="Q14470" s="28"/>
    </row>
    <row r="14471" spans="15:17" hidden="1"/>
    <row r="14472" spans="15:17" hidden="1"/>
    <row r="14473" spans="15:17" hidden="1"/>
    <row r="14474" spans="15:17" hidden="1"/>
    <row r="14475" spans="15:17" hidden="1"/>
    <row r="14476" spans="15:17" hidden="1"/>
    <row r="14477" spans="15:17" hidden="1"/>
    <row r="14478" spans="15:17" hidden="1"/>
    <row r="14479" spans="15:17" hidden="1"/>
    <row r="14480" spans="15:17" hidden="1"/>
    <row r="14481" spans="15:17" hidden="1"/>
    <row r="14482" spans="15:17" hidden="1"/>
    <row r="14483" spans="15:17" hidden="1">
      <c r="O14483" s="28"/>
      <c r="P14483" s="28"/>
      <c r="Q14483" s="28"/>
    </row>
    <row r="14484" spans="15:17" hidden="1">
      <c r="O14484" s="28"/>
      <c r="P14484" s="28"/>
      <c r="Q14484" s="28"/>
    </row>
    <row r="14485" spans="15:17" hidden="1">
      <c r="O14485" s="28"/>
      <c r="P14485" s="28"/>
      <c r="Q14485" s="28"/>
    </row>
    <row r="14486" spans="15:17" hidden="1"/>
    <row r="14487" spans="15:17" hidden="1"/>
    <row r="14488" spans="15:17" hidden="1"/>
    <row r="14489" spans="15:17" hidden="1"/>
    <row r="14490" spans="15:17" hidden="1"/>
    <row r="14491" spans="15:17" hidden="1">
      <c r="O14491" s="28"/>
      <c r="P14491" s="28"/>
      <c r="Q14491" s="28"/>
    </row>
    <row r="14492" spans="15:17" hidden="1">
      <c r="O14492" s="28"/>
      <c r="P14492" s="28"/>
      <c r="Q14492" s="28"/>
    </row>
    <row r="14493" spans="15:17" hidden="1">
      <c r="O14493" s="28"/>
      <c r="P14493" s="28"/>
      <c r="Q14493" s="28"/>
    </row>
    <row r="14494" spans="15:17" hidden="1"/>
    <row r="14495" spans="15:17" hidden="1"/>
    <row r="14496" spans="15:17" hidden="1"/>
    <row r="14497" spans="15:17" hidden="1"/>
    <row r="14498" spans="15:17" hidden="1"/>
    <row r="14499" spans="15:17" hidden="1"/>
    <row r="14500" spans="15:17" hidden="1"/>
    <row r="14501" spans="15:17" hidden="1"/>
    <row r="14502" spans="15:17" hidden="1"/>
    <row r="14503" spans="15:17" hidden="1"/>
    <row r="14504" spans="15:17" hidden="1"/>
    <row r="14505" spans="15:17" hidden="1"/>
    <row r="14506" spans="15:17" hidden="1">
      <c r="O14506" s="28"/>
      <c r="P14506" s="28"/>
      <c r="Q14506" s="28"/>
    </row>
    <row r="14507" spans="15:17" hidden="1"/>
    <row r="14508" spans="15:17" hidden="1"/>
    <row r="14509" spans="15:17" hidden="1"/>
    <row r="14510" spans="15:17" hidden="1"/>
    <row r="14511" spans="15:17" hidden="1"/>
    <row r="14512" spans="15:17" hidden="1"/>
    <row r="14513" spans="15:17" hidden="1">
      <c r="O14513" s="28"/>
      <c r="P14513" s="28"/>
      <c r="Q14513" s="28"/>
    </row>
    <row r="14514" spans="15:17" hidden="1"/>
    <row r="14515" spans="15:17" hidden="1"/>
    <row r="14516" spans="15:17" hidden="1"/>
    <row r="14517" spans="15:17" hidden="1"/>
    <row r="14518" spans="15:17" hidden="1">
      <c r="O14518" s="28"/>
      <c r="P14518" s="28"/>
      <c r="Q14518" s="28"/>
    </row>
    <row r="14519" spans="15:17" hidden="1"/>
    <row r="14520" spans="15:17" hidden="1"/>
    <row r="14521" spans="15:17" hidden="1"/>
    <row r="14522" spans="15:17" hidden="1"/>
    <row r="14523" spans="15:17" hidden="1">
      <c r="O14523" s="28"/>
      <c r="P14523" s="28"/>
      <c r="Q14523" s="28"/>
    </row>
    <row r="14524" spans="15:17" hidden="1">
      <c r="O14524" s="28"/>
      <c r="P14524" s="28"/>
      <c r="Q14524" s="28"/>
    </row>
    <row r="14525" spans="15:17" hidden="1"/>
    <row r="14526" spans="15:17" hidden="1"/>
    <row r="14527" spans="15:17" hidden="1"/>
    <row r="14528" spans="15:17" hidden="1"/>
    <row r="14529" spans="15:17" hidden="1"/>
    <row r="14530" spans="15:17" hidden="1"/>
    <row r="14531" spans="15:17" hidden="1"/>
    <row r="14532" spans="15:17" hidden="1"/>
    <row r="14533" spans="15:17" hidden="1"/>
    <row r="14534" spans="15:17" hidden="1"/>
    <row r="14535" spans="15:17" hidden="1">
      <c r="O14535" s="28"/>
      <c r="P14535" s="28"/>
      <c r="Q14535" s="28"/>
    </row>
    <row r="14536" spans="15:17" hidden="1"/>
    <row r="14537" spans="15:17" hidden="1"/>
    <row r="14538" spans="15:17" hidden="1">
      <c r="O14538" s="28"/>
      <c r="P14538" s="28"/>
      <c r="Q14538" s="28"/>
    </row>
    <row r="14539" spans="15:17" hidden="1">
      <c r="O14539" s="28"/>
      <c r="P14539" s="28"/>
      <c r="Q14539" s="28"/>
    </row>
    <row r="14540" spans="15:17" hidden="1">
      <c r="O14540" s="28"/>
      <c r="P14540" s="28"/>
      <c r="Q14540" s="28"/>
    </row>
    <row r="14541" spans="15:17" hidden="1">
      <c r="O14541" s="180"/>
      <c r="P14541" s="180"/>
      <c r="Q14541" s="180"/>
    </row>
    <row r="14542" spans="15:17" hidden="1">
      <c r="O14542" s="179"/>
      <c r="P14542" s="179"/>
      <c r="Q14542" s="179"/>
    </row>
    <row r="14543" spans="15:17" hidden="1">
      <c r="O14543" s="179"/>
      <c r="P14543" s="179"/>
      <c r="Q14543" s="179"/>
    </row>
    <row r="14544" spans="15:17" hidden="1">
      <c r="O14544" s="180"/>
      <c r="P14544" s="180"/>
      <c r="Q14544" s="180"/>
    </row>
    <row r="14545" spans="15:17" hidden="1">
      <c r="O14545" s="28"/>
      <c r="P14545" s="28"/>
      <c r="Q14545" s="28"/>
    </row>
    <row r="14546" spans="15:17" hidden="1"/>
    <row r="14547" spans="15:17" hidden="1">
      <c r="O14547" s="28"/>
      <c r="P14547" s="28"/>
      <c r="Q14547" s="28"/>
    </row>
    <row r="14548" spans="15:17" hidden="1">
      <c r="O14548" s="28"/>
      <c r="P14548" s="28"/>
      <c r="Q14548" s="28"/>
    </row>
    <row r="14549" spans="15:17" hidden="1"/>
    <row r="14550" spans="15:17" hidden="1"/>
    <row r="14551" spans="15:17" hidden="1"/>
    <row r="14552" spans="15:17" hidden="1"/>
    <row r="14553" spans="15:17" hidden="1"/>
    <row r="14554" spans="15:17" hidden="1"/>
    <row r="14555" spans="15:17" hidden="1"/>
    <row r="14556" spans="15:17" hidden="1"/>
    <row r="14557" spans="15:17" hidden="1"/>
    <row r="14558" spans="15:17" hidden="1"/>
    <row r="14559" spans="15:17" hidden="1"/>
    <row r="14560" spans="15:17" hidden="1"/>
    <row r="14561" spans="15:17" hidden="1"/>
    <row r="14562" spans="15:17" hidden="1"/>
    <row r="14563" spans="15:17" hidden="1">
      <c r="O14563" s="28"/>
      <c r="P14563" s="28"/>
      <c r="Q14563" s="28"/>
    </row>
    <row r="14564" spans="15:17" hidden="1"/>
    <row r="14565" spans="15:17" hidden="1"/>
    <row r="14566" spans="15:17" hidden="1"/>
    <row r="14567" spans="15:17" hidden="1"/>
    <row r="14568" spans="15:17" hidden="1"/>
    <row r="14569" spans="15:17" hidden="1">
      <c r="O14569" s="28"/>
      <c r="P14569" s="28"/>
      <c r="Q14569" s="28"/>
    </row>
    <row r="14570" spans="15:17" hidden="1">
      <c r="O14570" s="28"/>
      <c r="P14570" s="28"/>
      <c r="Q14570" s="28"/>
    </row>
    <row r="14571" spans="15:17" hidden="1"/>
    <row r="14572" spans="15:17" hidden="1"/>
    <row r="14573" spans="15:17" hidden="1"/>
    <row r="14574" spans="15:17" hidden="1"/>
    <row r="14575" spans="15:17" hidden="1"/>
    <row r="14576" spans="15:17" hidden="1"/>
    <row r="14577" spans="15:17" hidden="1"/>
    <row r="14578" spans="15:17" hidden="1"/>
    <row r="14579" spans="15:17" hidden="1"/>
    <row r="14580" spans="15:17" hidden="1"/>
    <row r="14581" spans="15:17" hidden="1"/>
    <row r="14582" spans="15:17" hidden="1"/>
    <row r="14583" spans="15:17" hidden="1"/>
    <row r="14584" spans="15:17" hidden="1"/>
    <row r="14585" spans="15:17" hidden="1"/>
    <row r="14586" spans="15:17" hidden="1"/>
    <row r="14587" spans="15:17" hidden="1"/>
    <row r="14588" spans="15:17" hidden="1">
      <c r="O14588" s="28"/>
      <c r="P14588" s="28"/>
      <c r="Q14588" s="28"/>
    </row>
    <row r="14589" spans="15:17" hidden="1"/>
    <row r="14590" spans="15:17" hidden="1"/>
    <row r="14591" spans="15:17" hidden="1"/>
    <row r="14592" spans="15:17" hidden="1"/>
    <row r="14593" spans="15:17" hidden="1"/>
    <row r="14594" spans="15:17" hidden="1">
      <c r="O14594" s="28"/>
      <c r="P14594" s="28"/>
      <c r="Q14594" s="28"/>
    </row>
    <row r="14595" spans="15:17" hidden="1"/>
    <row r="14596" spans="15:17" hidden="1"/>
    <row r="14597" spans="15:17" hidden="1"/>
    <row r="14598" spans="15:17" hidden="1"/>
    <row r="14599" spans="15:17" hidden="1"/>
    <row r="14600" spans="15:17" hidden="1">
      <c r="O14600" s="28"/>
      <c r="P14600" s="28"/>
      <c r="Q14600" s="28"/>
    </row>
    <row r="14601" spans="15:17" hidden="1"/>
    <row r="14602" spans="15:17" hidden="1"/>
    <row r="14603" spans="15:17" hidden="1"/>
    <row r="14604" spans="15:17" hidden="1"/>
    <row r="14605" spans="15:17" hidden="1">
      <c r="O14605" s="28"/>
      <c r="P14605" s="28"/>
      <c r="Q14605" s="28"/>
    </row>
    <row r="14606" spans="15:17" hidden="1"/>
    <row r="14607" spans="15:17" hidden="1"/>
    <row r="14608" spans="15:17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spans="15:17" hidden="1"/>
    <row r="14626" spans="15:17" hidden="1"/>
    <row r="14627" spans="15:17" hidden="1"/>
    <row r="14628" spans="15:17" hidden="1"/>
    <row r="14629" spans="15:17" hidden="1"/>
    <row r="14630" spans="15:17" hidden="1"/>
    <row r="14631" spans="15:17" hidden="1"/>
    <row r="14632" spans="15:17" hidden="1"/>
    <row r="14633" spans="15:17" hidden="1"/>
    <row r="14634" spans="15:17" hidden="1">
      <c r="O14634" s="28"/>
      <c r="P14634" s="28"/>
      <c r="Q14634" s="28"/>
    </row>
    <row r="14635" spans="15:17" hidden="1"/>
    <row r="14636" spans="15:17" hidden="1"/>
    <row r="14637" spans="15:17" hidden="1">
      <c r="O14637" s="28"/>
      <c r="P14637" s="28"/>
      <c r="Q14637" s="28"/>
    </row>
    <row r="14638" spans="15:17" hidden="1">
      <c r="O14638" s="28"/>
      <c r="P14638" s="28"/>
      <c r="Q14638" s="28"/>
    </row>
    <row r="14639" spans="15:17" hidden="1"/>
    <row r="14640" spans="15:17" hidden="1"/>
    <row r="14641" spans="15:17" hidden="1"/>
    <row r="14642" spans="15:17" hidden="1"/>
    <row r="14643" spans="15:17" hidden="1"/>
    <row r="14644" spans="15:17" hidden="1"/>
    <row r="14645" spans="15:17" hidden="1"/>
    <row r="14646" spans="15:17" hidden="1"/>
    <row r="14647" spans="15:17" hidden="1">
      <c r="O14647" s="28"/>
      <c r="P14647" s="28"/>
      <c r="Q14647" s="28"/>
    </row>
    <row r="14648" spans="15:17" hidden="1">
      <c r="O14648" s="28"/>
      <c r="P14648" s="28"/>
      <c r="Q14648" s="28"/>
    </row>
    <row r="14649" spans="15:17" hidden="1"/>
    <row r="14650" spans="15:17" hidden="1"/>
    <row r="14651" spans="15:17" hidden="1">
      <c r="O14651" s="28"/>
      <c r="P14651" s="28"/>
      <c r="Q14651" s="28"/>
    </row>
    <row r="14652" spans="15:17" hidden="1"/>
    <row r="14653" spans="15:17" hidden="1"/>
    <row r="14654" spans="15:17" hidden="1"/>
    <row r="14655" spans="15:17" hidden="1"/>
    <row r="14656" spans="15:17" hidden="1"/>
    <row r="14657" spans="15:17" hidden="1"/>
    <row r="14658" spans="15:17" hidden="1"/>
    <row r="14659" spans="15:17" hidden="1"/>
    <row r="14660" spans="15:17" hidden="1"/>
    <row r="14661" spans="15:17" hidden="1"/>
    <row r="14662" spans="15:17" hidden="1">
      <c r="O14662" s="28"/>
      <c r="P14662" s="28"/>
      <c r="Q14662" s="28"/>
    </row>
    <row r="14663" spans="15:17" hidden="1">
      <c r="O14663" s="28"/>
      <c r="P14663" s="28"/>
      <c r="Q14663" s="28"/>
    </row>
    <row r="14664" spans="15:17" hidden="1"/>
    <row r="14665" spans="15:17" hidden="1"/>
    <row r="14666" spans="15:17" hidden="1"/>
    <row r="14667" spans="15:17" hidden="1"/>
    <row r="14668" spans="15:17" hidden="1"/>
    <row r="14669" spans="15:17" hidden="1"/>
    <row r="14670" spans="15:17" hidden="1"/>
    <row r="14671" spans="15:17" hidden="1"/>
    <row r="14672" spans="15:17" hidden="1"/>
    <row r="14673" spans="15:17" hidden="1"/>
    <row r="14674" spans="15:17" hidden="1"/>
    <row r="14675" spans="15:17" hidden="1">
      <c r="O14675" s="28"/>
      <c r="P14675" s="28"/>
      <c r="Q14675" s="28"/>
    </row>
    <row r="14676" spans="15:17" hidden="1">
      <c r="O14676" s="28"/>
      <c r="P14676" s="28"/>
      <c r="Q14676" s="28"/>
    </row>
    <row r="14677" spans="15:17" hidden="1"/>
    <row r="14678" spans="15:17" hidden="1"/>
    <row r="14679" spans="15:17" hidden="1"/>
    <row r="14680" spans="15:17" hidden="1"/>
    <row r="14681" spans="15:17" hidden="1"/>
    <row r="14682" spans="15:17" hidden="1"/>
    <row r="14683" spans="15:17" hidden="1"/>
    <row r="14684" spans="15:17" hidden="1"/>
    <row r="14685" spans="15:17" hidden="1">
      <c r="O14685" s="28"/>
      <c r="P14685" s="28"/>
      <c r="Q14685" s="28"/>
    </row>
    <row r="14686" spans="15:17" hidden="1">
      <c r="O14686" s="28"/>
      <c r="P14686" s="28"/>
      <c r="Q14686" s="28"/>
    </row>
    <row r="14687" spans="15:17" hidden="1"/>
    <row r="14688" spans="15:17" hidden="1"/>
    <row r="14689" spans="15:17" hidden="1"/>
    <row r="14690" spans="15:17" hidden="1"/>
    <row r="14691" spans="15:17" hidden="1"/>
    <row r="14692" spans="15:17" hidden="1"/>
    <row r="14693" spans="15:17" hidden="1"/>
    <row r="14694" spans="15:17" hidden="1"/>
    <row r="14695" spans="15:17" hidden="1"/>
    <row r="14696" spans="15:17" hidden="1">
      <c r="O14696" s="28"/>
      <c r="P14696" s="28"/>
      <c r="Q14696" s="28"/>
    </row>
    <row r="14697" spans="15:17" hidden="1">
      <c r="O14697" s="28"/>
      <c r="P14697" s="28"/>
      <c r="Q14697" s="28"/>
    </row>
    <row r="14698" spans="15:17" hidden="1"/>
    <row r="14699" spans="15:17" hidden="1"/>
    <row r="14700" spans="15:17" hidden="1"/>
    <row r="14701" spans="15:17" hidden="1"/>
    <row r="14702" spans="15:17" hidden="1"/>
    <row r="14703" spans="15:17" hidden="1"/>
    <row r="14704" spans="15:17" hidden="1"/>
    <row r="14705" spans="15:17" hidden="1"/>
    <row r="14706" spans="15:17" hidden="1"/>
    <row r="14707" spans="15:17" hidden="1"/>
    <row r="14708" spans="15:17" hidden="1"/>
    <row r="14709" spans="15:17" hidden="1"/>
    <row r="14710" spans="15:17" hidden="1">
      <c r="O14710" s="28"/>
      <c r="P14710" s="28"/>
      <c r="Q14710" s="28"/>
    </row>
    <row r="14711" spans="15:17" hidden="1">
      <c r="O14711" s="28"/>
      <c r="P14711" s="28"/>
      <c r="Q14711" s="28"/>
    </row>
    <row r="14712" spans="15:17" hidden="1">
      <c r="O14712" s="28"/>
      <c r="P14712" s="28"/>
      <c r="Q14712" s="28"/>
    </row>
    <row r="14713" spans="15:17" hidden="1"/>
    <row r="14714" spans="15:17" hidden="1"/>
    <row r="14715" spans="15:17" hidden="1"/>
    <row r="14716" spans="15:17" hidden="1"/>
    <row r="14717" spans="15:17" hidden="1"/>
    <row r="14718" spans="15:17" hidden="1">
      <c r="O14718" s="28"/>
      <c r="P14718" s="28"/>
      <c r="Q14718" s="28"/>
    </row>
    <row r="14719" spans="15:17" hidden="1">
      <c r="O14719" s="28"/>
      <c r="P14719" s="28"/>
      <c r="Q14719" s="28"/>
    </row>
    <row r="14720" spans="15:17" hidden="1">
      <c r="O14720" s="28"/>
      <c r="P14720" s="28"/>
      <c r="Q14720" s="28"/>
    </row>
    <row r="14721" spans="15:17" hidden="1"/>
    <row r="14722" spans="15:17" hidden="1"/>
    <row r="14723" spans="15:17" hidden="1"/>
    <row r="14724" spans="15:17" hidden="1"/>
    <row r="14725" spans="15:17" hidden="1"/>
    <row r="14726" spans="15:17" hidden="1"/>
    <row r="14727" spans="15:17" hidden="1"/>
    <row r="14728" spans="15:17" hidden="1"/>
    <row r="14729" spans="15:17" hidden="1"/>
    <row r="14730" spans="15:17" hidden="1"/>
    <row r="14731" spans="15:17" hidden="1"/>
    <row r="14732" spans="15:17" hidden="1"/>
    <row r="14733" spans="15:17" hidden="1">
      <c r="O14733" s="28"/>
      <c r="P14733" s="28"/>
      <c r="Q14733" s="28"/>
    </row>
    <row r="14734" spans="15:17" hidden="1"/>
    <row r="14735" spans="15:17" hidden="1"/>
    <row r="14736" spans="15:17" hidden="1"/>
    <row r="14737" spans="15:17" hidden="1"/>
    <row r="14738" spans="15:17" hidden="1"/>
    <row r="14739" spans="15:17" hidden="1"/>
    <row r="14740" spans="15:17" hidden="1">
      <c r="O14740" s="28"/>
      <c r="P14740" s="28"/>
      <c r="Q14740" s="28"/>
    </row>
    <row r="14741" spans="15:17" hidden="1"/>
    <row r="14742" spans="15:17" hidden="1"/>
    <row r="14743" spans="15:17" hidden="1"/>
    <row r="14744" spans="15:17" hidden="1"/>
    <row r="14745" spans="15:17" hidden="1">
      <c r="O14745" s="28"/>
      <c r="P14745" s="28"/>
      <c r="Q14745" s="28"/>
    </row>
    <row r="14746" spans="15:17" hidden="1"/>
    <row r="14747" spans="15:17" hidden="1"/>
    <row r="14748" spans="15:17" hidden="1"/>
    <row r="14749" spans="15:17" hidden="1"/>
    <row r="14750" spans="15:17" hidden="1">
      <c r="O14750" s="28"/>
      <c r="P14750" s="28"/>
      <c r="Q14750" s="28"/>
    </row>
    <row r="14751" spans="15:17" hidden="1">
      <c r="O14751" s="28"/>
      <c r="P14751" s="28"/>
      <c r="Q14751" s="28"/>
    </row>
    <row r="14752" spans="15:17" hidden="1"/>
    <row r="14753" spans="15:17" hidden="1"/>
    <row r="14754" spans="15:17" hidden="1"/>
    <row r="14755" spans="15:17" hidden="1"/>
    <row r="14756" spans="15:17" hidden="1"/>
    <row r="14757" spans="15:17" hidden="1"/>
    <row r="14758" spans="15:17" hidden="1"/>
    <row r="14759" spans="15:17" hidden="1"/>
    <row r="14760" spans="15:17" hidden="1"/>
    <row r="14761" spans="15:17" hidden="1"/>
    <row r="14762" spans="15:17" hidden="1">
      <c r="O14762" s="28"/>
      <c r="P14762" s="28"/>
      <c r="Q14762" s="28"/>
    </row>
    <row r="14763" spans="15:17" hidden="1"/>
    <row r="14764" spans="15:17" hidden="1"/>
    <row r="14765" spans="15:17" hidden="1">
      <c r="O14765" s="28"/>
      <c r="P14765" s="28"/>
      <c r="Q14765" s="28"/>
    </row>
    <row r="14766" spans="15:17" hidden="1">
      <c r="O14766" s="28"/>
      <c r="P14766" s="28"/>
      <c r="Q14766" s="28"/>
    </row>
    <row r="14767" spans="15:17" hidden="1">
      <c r="O14767" s="28"/>
      <c r="P14767" s="28"/>
      <c r="Q14767" s="28"/>
    </row>
    <row r="14768" spans="15:17" hidden="1">
      <c r="O14768" s="180"/>
      <c r="P14768" s="180"/>
      <c r="Q14768" s="180"/>
    </row>
    <row r="14769" spans="15:17" hidden="1">
      <c r="O14769" s="179"/>
      <c r="P14769" s="179"/>
      <c r="Q14769" s="179"/>
    </row>
    <row r="14770" spans="15:17" hidden="1">
      <c r="O14770" s="179"/>
      <c r="P14770" s="179"/>
      <c r="Q14770" s="179"/>
    </row>
    <row r="14771" spans="15:17" hidden="1">
      <c r="O14771" s="180"/>
      <c r="P14771" s="180"/>
      <c r="Q14771" s="180"/>
    </row>
    <row r="14772" spans="15:17" hidden="1">
      <c r="O14772" s="28"/>
      <c r="P14772" s="28"/>
      <c r="Q14772" s="28"/>
    </row>
    <row r="14773" spans="15:17" hidden="1"/>
    <row r="14774" spans="15:17" hidden="1">
      <c r="O14774" s="28"/>
      <c r="P14774" s="28"/>
      <c r="Q14774" s="28"/>
    </row>
    <row r="14775" spans="15:17" hidden="1">
      <c r="O14775" s="28"/>
      <c r="P14775" s="28"/>
      <c r="Q14775" s="28"/>
    </row>
    <row r="14776" spans="15:17" hidden="1"/>
    <row r="14777" spans="15:17" hidden="1"/>
    <row r="14778" spans="15:17" hidden="1"/>
    <row r="14779" spans="15:17" hidden="1"/>
    <row r="14780" spans="15:17" hidden="1"/>
    <row r="14781" spans="15:17" hidden="1"/>
    <row r="14782" spans="15:17" hidden="1"/>
    <row r="14783" spans="15:17" hidden="1"/>
    <row r="14784" spans="15:17" hidden="1"/>
    <row r="14785" spans="15:17" hidden="1"/>
    <row r="14786" spans="15:17" hidden="1"/>
    <row r="14787" spans="15:17" hidden="1"/>
    <row r="14788" spans="15:17" hidden="1"/>
    <row r="14789" spans="15:17" hidden="1"/>
    <row r="14790" spans="15:17" hidden="1">
      <c r="O14790" s="28"/>
      <c r="P14790" s="28"/>
      <c r="Q14790" s="28"/>
    </row>
    <row r="14791" spans="15:17" hidden="1"/>
    <row r="14792" spans="15:17" hidden="1"/>
    <row r="14793" spans="15:17" hidden="1"/>
    <row r="14794" spans="15:17" hidden="1"/>
    <row r="14795" spans="15:17" hidden="1"/>
    <row r="14796" spans="15:17" hidden="1">
      <c r="O14796" s="28"/>
      <c r="P14796" s="28"/>
      <c r="Q14796" s="28"/>
    </row>
    <row r="14797" spans="15:17" hidden="1">
      <c r="O14797" s="28"/>
      <c r="P14797" s="28"/>
      <c r="Q14797" s="28"/>
    </row>
    <row r="14798" spans="15:17" hidden="1"/>
    <row r="14799" spans="15:17" hidden="1"/>
    <row r="14800" spans="15:17" hidden="1"/>
    <row r="14801" spans="15:17" hidden="1"/>
    <row r="14802" spans="15:17" hidden="1"/>
    <row r="14803" spans="15:17" hidden="1"/>
    <row r="14804" spans="15:17" hidden="1"/>
    <row r="14805" spans="15:17" hidden="1"/>
    <row r="14806" spans="15:17" hidden="1"/>
    <row r="14807" spans="15:17" hidden="1"/>
    <row r="14808" spans="15:17" hidden="1"/>
    <row r="14809" spans="15:17" hidden="1"/>
    <row r="14810" spans="15:17" hidden="1"/>
    <row r="14811" spans="15:17" hidden="1"/>
    <row r="14812" spans="15:17" hidden="1"/>
    <row r="14813" spans="15:17" hidden="1"/>
    <row r="14814" spans="15:17" hidden="1"/>
    <row r="14815" spans="15:17" hidden="1">
      <c r="O14815" s="28"/>
      <c r="P14815" s="28"/>
      <c r="Q14815" s="28"/>
    </row>
    <row r="14816" spans="15:17" hidden="1"/>
    <row r="14817" spans="15:17" hidden="1"/>
    <row r="14818" spans="15:17" hidden="1"/>
    <row r="14819" spans="15:17" hidden="1"/>
    <row r="14820" spans="15:17" hidden="1"/>
    <row r="14821" spans="15:17" hidden="1">
      <c r="O14821" s="28"/>
      <c r="P14821" s="28"/>
      <c r="Q14821" s="28"/>
    </row>
    <row r="14822" spans="15:17" hidden="1"/>
    <row r="14823" spans="15:17" hidden="1"/>
    <row r="14824" spans="15:17" hidden="1"/>
    <row r="14825" spans="15:17" hidden="1"/>
    <row r="14826" spans="15:17" hidden="1"/>
    <row r="14827" spans="15:17" hidden="1">
      <c r="O14827" s="28"/>
      <c r="P14827" s="28"/>
      <c r="Q14827" s="28"/>
    </row>
    <row r="14828" spans="15:17" hidden="1"/>
    <row r="14829" spans="15:17" hidden="1"/>
    <row r="14830" spans="15:17" hidden="1"/>
    <row r="14831" spans="15:17" hidden="1"/>
    <row r="14832" spans="15:17" hidden="1">
      <c r="O14832" s="28"/>
      <c r="P14832" s="28"/>
      <c r="Q14832" s="28"/>
    </row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spans="15:17" hidden="1"/>
    <row r="14850" spans="15:17" hidden="1"/>
    <row r="14851" spans="15:17" hidden="1"/>
    <row r="14852" spans="15:17" hidden="1"/>
    <row r="14853" spans="15:17" hidden="1"/>
    <row r="14854" spans="15:17" hidden="1"/>
    <row r="14855" spans="15:17" hidden="1"/>
    <row r="14856" spans="15:17" hidden="1"/>
    <row r="14857" spans="15:17" hidden="1"/>
    <row r="14858" spans="15:17" hidden="1"/>
    <row r="14859" spans="15:17" hidden="1"/>
    <row r="14860" spans="15:17" hidden="1"/>
    <row r="14861" spans="15:17" hidden="1">
      <c r="O14861" s="28"/>
      <c r="P14861" s="28"/>
      <c r="Q14861" s="28"/>
    </row>
    <row r="14862" spans="15:17" hidden="1"/>
    <row r="14863" spans="15:17" hidden="1"/>
    <row r="14864" spans="15:17" hidden="1">
      <c r="O14864" s="28"/>
      <c r="P14864" s="28"/>
      <c r="Q14864" s="28"/>
    </row>
    <row r="14865" spans="15:17" hidden="1">
      <c r="O14865" s="28"/>
      <c r="P14865" s="28"/>
      <c r="Q14865" s="28"/>
    </row>
    <row r="14866" spans="15:17" hidden="1"/>
    <row r="14867" spans="15:17" hidden="1"/>
    <row r="14868" spans="15:17" hidden="1"/>
    <row r="14869" spans="15:17" hidden="1"/>
    <row r="14870" spans="15:17" hidden="1"/>
    <row r="14871" spans="15:17" hidden="1"/>
    <row r="14872" spans="15:17" hidden="1"/>
    <row r="14873" spans="15:17" hidden="1"/>
    <row r="14874" spans="15:17" hidden="1">
      <c r="O14874" s="28"/>
      <c r="P14874" s="28"/>
      <c r="Q14874" s="28"/>
    </row>
    <row r="14875" spans="15:17" hidden="1">
      <c r="O14875" s="28"/>
      <c r="P14875" s="28"/>
      <c r="Q14875" s="28"/>
    </row>
    <row r="14876" spans="15:17" hidden="1"/>
    <row r="14877" spans="15:17" hidden="1"/>
    <row r="14878" spans="15:17" hidden="1">
      <c r="O14878" s="28"/>
      <c r="P14878" s="28"/>
      <c r="Q14878" s="28"/>
    </row>
    <row r="14879" spans="15:17" hidden="1"/>
    <row r="14880" spans="15:17" hidden="1"/>
    <row r="14881" spans="15:17" hidden="1"/>
    <row r="14882" spans="15:17" hidden="1"/>
    <row r="14883" spans="15:17" hidden="1"/>
    <row r="14884" spans="15:17" hidden="1"/>
    <row r="14885" spans="15:17" hidden="1"/>
    <row r="14886" spans="15:17" hidden="1"/>
    <row r="14887" spans="15:17" hidden="1"/>
    <row r="14888" spans="15:17" hidden="1"/>
    <row r="14889" spans="15:17" hidden="1">
      <c r="O14889" s="28"/>
      <c r="P14889" s="28"/>
      <c r="Q14889" s="28"/>
    </row>
    <row r="14890" spans="15:17" hidden="1">
      <c r="O14890" s="28"/>
      <c r="P14890" s="28"/>
      <c r="Q14890" s="28"/>
    </row>
    <row r="14891" spans="15:17" hidden="1"/>
    <row r="14892" spans="15:17" hidden="1"/>
    <row r="14893" spans="15:17" hidden="1"/>
    <row r="14894" spans="15:17" hidden="1"/>
    <row r="14895" spans="15:17" hidden="1"/>
    <row r="14896" spans="15:17" hidden="1"/>
    <row r="14897" spans="15:17" hidden="1"/>
    <row r="14898" spans="15:17" hidden="1"/>
    <row r="14899" spans="15:17" hidden="1"/>
    <row r="14900" spans="15:17" hidden="1"/>
    <row r="14901" spans="15:17" hidden="1"/>
    <row r="14902" spans="15:17" hidden="1">
      <c r="O14902" s="28"/>
      <c r="P14902" s="28"/>
      <c r="Q14902" s="28"/>
    </row>
    <row r="14903" spans="15:17" hidden="1">
      <c r="O14903" s="28"/>
      <c r="P14903" s="28"/>
      <c r="Q14903" s="28"/>
    </row>
    <row r="14904" spans="15:17" hidden="1"/>
    <row r="14905" spans="15:17" hidden="1"/>
    <row r="14906" spans="15:17" hidden="1"/>
    <row r="14907" spans="15:17" hidden="1"/>
    <row r="14908" spans="15:17" hidden="1"/>
    <row r="14909" spans="15:17" hidden="1"/>
    <row r="14910" spans="15:17" hidden="1"/>
    <row r="14911" spans="15:17" hidden="1"/>
    <row r="14912" spans="15:17" hidden="1">
      <c r="O14912" s="28"/>
      <c r="P14912" s="28"/>
      <c r="Q14912" s="28"/>
    </row>
    <row r="14913" spans="15:17" hidden="1">
      <c r="O14913" s="28"/>
      <c r="P14913" s="28"/>
      <c r="Q14913" s="28"/>
    </row>
    <row r="14914" spans="15:17" hidden="1"/>
    <row r="14915" spans="15:17" hidden="1"/>
    <row r="14916" spans="15:17" hidden="1"/>
    <row r="14917" spans="15:17" hidden="1"/>
    <row r="14918" spans="15:17" hidden="1"/>
    <row r="14919" spans="15:17" hidden="1"/>
    <row r="14920" spans="15:17" hidden="1"/>
    <row r="14921" spans="15:17" hidden="1"/>
    <row r="14922" spans="15:17" hidden="1"/>
    <row r="14923" spans="15:17" hidden="1">
      <c r="O14923" s="28"/>
      <c r="P14923" s="28"/>
      <c r="Q14923" s="28"/>
    </row>
    <row r="14924" spans="15:17" hidden="1">
      <c r="O14924" s="28"/>
      <c r="P14924" s="28"/>
      <c r="Q14924" s="28"/>
    </row>
    <row r="14925" spans="15:17" hidden="1"/>
    <row r="14926" spans="15:17" hidden="1"/>
    <row r="14927" spans="15:17" hidden="1"/>
    <row r="14928" spans="15:17" hidden="1"/>
    <row r="14929" spans="15:17" hidden="1"/>
    <row r="14930" spans="15:17" hidden="1"/>
    <row r="14931" spans="15:17" hidden="1"/>
    <row r="14932" spans="15:17" hidden="1"/>
    <row r="14933" spans="15:17" hidden="1"/>
    <row r="14934" spans="15:17" hidden="1"/>
    <row r="14935" spans="15:17" hidden="1"/>
    <row r="14936" spans="15:17" hidden="1"/>
    <row r="14937" spans="15:17" hidden="1">
      <c r="O14937" s="28"/>
      <c r="P14937" s="28"/>
      <c r="Q14937" s="28"/>
    </row>
    <row r="14938" spans="15:17" hidden="1">
      <c r="O14938" s="28"/>
      <c r="P14938" s="28"/>
      <c r="Q14938" s="28"/>
    </row>
    <row r="14939" spans="15:17" hidden="1">
      <c r="O14939" s="28"/>
      <c r="P14939" s="28"/>
      <c r="Q14939" s="28"/>
    </row>
    <row r="14940" spans="15:17" hidden="1"/>
    <row r="14941" spans="15:17" hidden="1"/>
    <row r="14942" spans="15:17" hidden="1"/>
    <row r="14943" spans="15:17" hidden="1"/>
    <row r="14944" spans="15:17" hidden="1"/>
    <row r="14945" spans="15:17" hidden="1">
      <c r="O14945" s="28"/>
      <c r="P14945" s="28"/>
      <c r="Q14945" s="28"/>
    </row>
    <row r="14946" spans="15:17" hidden="1">
      <c r="O14946" s="28"/>
      <c r="P14946" s="28"/>
      <c r="Q14946" s="28"/>
    </row>
    <row r="14947" spans="15:17" hidden="1">
      <c r="O14947" s="28"/>
      <c r="P14947" s="28"/>
      <c r="Q14947" s="28"/>
    </row>
    <row r="14948" spans="15:17" hidden="1"/>
    <row r="14949" spans="15:17" hidden="1"/>
    <row r="14950" spans="15:17" hidden="1"/>
    <row r="14951" spans="15:17" hidden="1"/>
    <row r="14952" spans="15:17" hidden="1"/>
    <row r="14953" spans="15:17" hidden="1"/>
    <row r="14954" spans="15:17" hidden="1"/>
    <row r="14955" spans="15:17" hidden="1"/>
    <row r="14956" spans="15:17" hidden="1"/>
    <row r="14957" spans="15:17" hidden="1"/>
    <row r="14958" spans="15:17" hidden="1"/>
    <row r="14959" spans="15:17" hidden="1"/>
    <row r="14960" spans="15:17" hidden="1">
      <c r="O14960" s="28"/>
      <c r="P14960" s="28"/>
      <c r="Q14960" s="28"/>
    </row>
    <row r="14961" spans="15:17" hidden="1"/>
    <row r="14962" spans="15:17" hidden="1"/>
    <row r="14963" spans="15:17" hidden="1"/>
    <row r="14964" spans="15:17" hidden="1"/>
    <row r="14965" spans="15:17" hidden="1"/>
    <row r="14966" spans="15:17" hidden="1"/>
    <row r="14967" spans="15:17" hidden="1">
      <c r="O14967" s="28"/>
      <c r="P14967" s="28"/>
      <c r="Q14967" s="28"/>
    </row>
    <row r="14968" spans="15:17" hidden="1"/>
    <row r="14969" spans="15:17" hidden="1"/>
    <row r="14970" spans="15:17" hidden="1"/>
    <row r="14971" spans="15:17" hidden="1"/>
    <row r="14972" spans="15:17" hidden="1">
      <c r="O14972" s="28"/>
      <c r="P14972" s="28"/>
      <c r="Q14972" s="28"/>
    </row>
    <row r="14973" spans="15:17" hidden="1"/>
    <row r="14974" spans="15:17" hidden="1"/>
    <row r="14975" spans="15:17" hidden="1"/>
    <row r="14976" spans="15:17" hidden="1"/>
    <row r="14977" spans="15:17" hidden="1">
      <c r="O14977" s="28"/>
      <c r="P14977" s="28"/>
      <c r="Q14977" s="28"/>
    </row>
    <row r="14978" spans="15:17" hidden="1">
      <c r="O14978" s="28"/>
      <c r="P14978" s="28"/>
      <c r="Q14978" s="28"/>
    </row>
    <row r="14979" spans="15:17" hidden="1"/>
    <row r="14980" spans="15:17" hidden="1"/>
    <row r="14981" spans="15:17" hidden="1"/>
    <row r="14982" spans="15:17" hidden="1"/>
    <row r="14983" spans="15:17" hidden="1"/>
    <row r="14984" spans="15:17" hidden="1"/>
    <row r="14985" spans="15:17" hidden="1"/>
    <row r="14986" spans="15:17" hidden="1"/>
    <row r="14987" spans="15:17" hidden="1"/>
    <row r="14988" spans="15:17" hidden="1"/>
    <row r="14989" spans="15:17" hidden="1">
      <c r="O14989" s="28"/>
      <c r="P14989" s="28"/>
      <c r="Q14989" s="28"/>
    </row>
    <row r="14990" spans="15:17" hidden="1"/>
    <row r="14991" spans="15:17" hidden="1"/>
    <row r="14992" spans="15:17" hidden="1">
      <c r="O14992" s="28"/>
      <c r="P14992" s="28"/>
      <c r="Q14992" s="28"/>
    </row>
    <row r="14993" spans="15:17" hidden="1">
      <c r="O14993" s="28"/>
      <c r="P14993" s="28"/>
      <c r="Q14993" s="28"/>
    </row>
    <row r="14994" spans="15:17" hidden="1">
      <c r="O14994" s="28"/>
      <c r="P14994" s="28"/>
      <c r="Q14994" s="28"/>
    </row>
    <row r="14995" spans="15:17" hidden="1">
      <c r="O14995" s="180"/>
      <c r="P14995" s="180"/>
      <c r="Q14995" s="180"/>
    </row>
    <row r="14996" spans="15:17" hidden="1">
      <c r="O14996" s="179"/>
      <c r="P14996" s="179"/>
      <c r="Q14996" s="179"/>
    </row>
    <row r="14997" spans="15:17" hidden="1">
      <c r="O14997" s="179"/>
      <c r="P14997" s="179"/>
      <c r="Q14997" s="179"/>
    </row>
    <row r="14998" spans="15:17" hidden="1">
      <c r="O14998" s="180"/>
      <c r="P14998" s="180"/>
      <c r="Q14998" s="180"/>
    </row>
    <row r="14999" spans="15:17" hidden="1">
      <c r="O14999" s="28"/>
      <c r="P14999" s="28"/>
      <c r="Q14999" s="28"/>
    </row>
    <row r="15000" spans="15:17" hidden="1"/>
    <row r="15001" spans="15:17" hidden="1">
      <c r="O15001" s="28"/>
      <c r="P15001" s="28"/>
      <c r="Q15001" s="28"/>
    </row>
    <row r="15002" spans="15:17" hidden="1">
      <c r="O15002" s="28"/>
      <c r="P15002" s="28"/>
      <c r="Q15002" s="28"/>
    </row>
    <row r="15003" spans="15:17" hidden="1"/>
    <row r="15004" spans="15:17" hidden="1"/>
    <row r="15005" spans="15:17" hidden="1"/>
    <row r="15006" spans="15:17" hidden="1"/>
    <row r="15007" spans="15:17" hidden="1"/>
    <row r="15008" spans="15:17" hidden="1"/>
    <row r="15009" spans="15:17" hidden="1"/>
    <row r="15010" spans="15:17" hidden="1"/>
    <row r="15011" spans="15:17" hidden="1"/>
    <row r="15012" spans="15:17" hidden="1"/>
    <row r="15013" spans="15:17" hidden="1"/>
    <row r="15014" spans="15:17" hidden="1"/>
    <row r="15015" spans="15:17" hidden="1"/>
    <row r="15016" spans="15:17" hidden="1"/>
    <row r="15017" spans="15:17" hidden="1">
      <c r="O15017" s="28"/>
      <c r="P15017" s="28"/>
      <c r="Q15017" s="28"/>
    </row>
    <row r="15018" spans="15:17" hidden="1"/>
    <row r="15019" spans="15:17" hidden="1"/>
    <row r="15020" spans="15:17" hidden="1"/>
    <row r="15021" spans="15:17" hidden="1"/>
    <row r="15022" spans="15:17" hidden="1"/>
    <row r="15023" spans="15:17" hidden="1">
      <c r="O15023" s="28"/>
      <c r="P15023" s="28"/>
      <c r="Q15023" s="28"/>
    </row>
    <row r="15024" spans="15:17" hidden="1">
      <c r="O15024" s="28"/>
      <c r="P15024" s="28"/>
      <c r="Q15024" s="28"/>
    </row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spans="15:17" hidden="1"/>
    <row r="15042" spans="15:17" hidden="1">
      <c r="O15042" s="28"/>
      <c r="P15042" s="28"/>
      <c r="Q15042" s="28"/>
    </row>
    <row r="15043" spans="15:17" hidden="1"/>
    <row r="15044" spans="15:17" hidden="1"/>
    <row r="15045" spans="15:17" hidden="1"/>
    <row r="15046" spans="15:17" hidden="1"/>
    <row r="15047" spans="15:17" hidden="1"/>
    <row r="15048" spans="15:17" hidden="1">
      <c r="O15048" s="28"/>
      <c r="P15048" s="28"/>
      <c r="Q15048" s="28"/>
    </row>
    <row r="15049" spans="15:17" hidden="1"/>
    <row r="15050" spans="15:17" hidden="1"/>
    <row r="15051" spans="15:17" hidden="1"/>
    <row r="15052" spans="15:17" hidden="1"/>
    <row r="15053" spans="15:17" hidden="1"/>
    <row r="15054" spans="15:17" hidden="1">
      <c r="O15054" s="28"/>
      <c r="P15054" s="28"/>
      <c r="Q15054" s="28"/>
    </row>
    <row r="15055" spans="15:17" hidden="1"/>
    <row r="15056" spans="15:17" hidden="1"/>
    <row r="15057" spans="15:17" hidden="1"/>
    <row r="15058" spans="15:17" hidden="1"/>
    <row r="15059" spans="15:17" hidden="1">
      <c r="O15059" s="28"/>
      <c r="P15059" s="28"/>
      <c r="Q15059" s="28"/>
    </row>
    <row r="15060" spans="15:17" hidden="1"/>
    <row r="15061" spans="15:17" hidden="1"/>
    <row r="15062" spans="15:17" hidden="1"/>
    <row r="15063" spans="15:17" hidden="1"/>
    <row r="15064" spans="15:17" hidden="1"/>
    <row r="15065" spans="15:17" hidden="1"/>
    <row r="15066" spans="15:17" hidden="1"/>
    <row r="15067" spans="15:17" hidden="1"/>
    <row r="15068" spans="15:17" hidden="1"/>
    <row r="15069" spans="15:17" hidden="1"/>
    <row r="15070" spans="15:17" hidden="1"/>
    <row r="15071" spans="15:17" hidden="1"/>
    <row r="15072" spans="15:17" hidden="1"/>
    <row r="15073" spans="15:17" hidden="1"/>
    <row r="15074" spans="15:17" hidden="1"/>
    <row r="15075" spans="15:17" hidden="1"/>
    <row r="15076" spans="15:17" hidden="1"/>
    <row r="15077" spans="15:17" hidden="1"/>
    <row r="15078" spans="15:17" hidden="1"/>
    <row r="15079" spans="15:17" hidden="1"/>
    <row r="15080" spans="15:17" hidden="1"/>
    <row r="15081" spans="15:17" hidden="1"/>
    <row r="15082" spans="15:17" hidden="1"/>
    <row r="15083" spans="15:17" hidden="1"/>
    <row r="15084" spans="15:17" hidden="1"/>
    <row r="15085" spans="15:17" hidden="1"/>
    <row r="15086" spans="15:17" hidden="1"/>
    <row r="15087" spans="15:17" hidden="1"/>
    <row r="15088" spans="15:17" hidden="1">
      <c r="O15088" s="28"/>
      <c r="P15088" s="28"/>
      <c r="Q15088" s="28"/>
    </row>
    <row r="15089" spans="15:17" hidden="1"/>
    <row r="15090" spans="15:17" hidden="1"/>
    <row r="15091" spans="15:17" hidden="1">
      <c r="O15091" s="28"/>
      <c r="P15091" s="28"/>
      <c r="Q15091" s="28"/>
    </row>
    <row r="15092" spans="15:17" hidden="1">
      <c r="O15092" s="28"/>
      <c r="P15092" s="28"/>
      <c r="Q15092" s="28"/>
    </row>
    <row r="15093" spans="15:17" hidden="1"/>
    <row r="15094" spans="15:17" hidden="1"/>
    <row r="15095" spans="15:17" hidden="1"/>
    <row r="15096" spans="15:17" hidden="1"/>
    <row r="15097" spans="15:17" hidden="1"/>
    <row r="15098" spans="15:17" hidden="1"/>
    <row r="15099" spans="15:17" hidden="1"/>
    <row r="15100" spans="15:17" hidden="1"/>
    <row r="15101" spans="15:17" hidden="1">
      <c r="O15101" s="28"/>
      <c r="P15101" s="28"/>
      <c r="Q15101" s="28"/>
    </row>
    <row r="15102" spans="15:17" hidden="1">
      <c r="O15102" s="28"/>
      <c r="P15102" s="28"/>
      <c r="Q15102" s="28"/>
    </row>
    <row r="15103" spans="15:17" hidden="1"/>
    <row r="15104" spans="15:17" hidden="1"/>
    <row r="15105" spans="15:17" hidden="1">
      <c r="O15105" s="28"/>
      <c r="P15105" s="28"/>
      <c r="Q15105" s="28"/>
    </row>
    <row r="15106" spans="15:17" hidden="1"/>
    <row r="15107" spans="15:17" hidden="1"/>
    <row r="15108" spans="15:17" hidden="1"/>
    <row r="15109" spans="15:17" hidden="1"/>
    <row r="15110" spans="15:17" hidden="1"/>
    <row r="15111" spans="15:17" hidden="1"/>
    <row r="15112" spans="15:17" hidden="1"/>
    <row r="15113" spans="15:17" hidden="1"/>
    <row r="15114" spans="15:17" hidden="1"/>
    <row r="15115" spans="15:17" hidden="1"/>
    <row r="15116" spans="15:17" hidden="1">
      <c r="O15116" s="28"/>
      <c r="P15116" s="28"/>
      <c r="Q15116" s="28"/>
    </row>
    <row r="15117" spans="15:17" hidden="1">
      <c r="O15117" s="28"/>
      <c r="P15117" s="28"/>
      <c r="Q15117" s="28"/>
    </row>
    <row r="15118" spans="15:17" hidden="1"/>
    <row r="15119" spans="15:17" hidden="1"/>
    <row r="15120" spans="15:17" hidden="1"/>
    <row r="15121" spans="15:17" hidden="1"/>
    <row r="15122" spans="15:17" hidden="1"/>
    <row r="15123" spans="15:17" hidden="1"/>
    <row r="15124" spans="15:17" hidden="1"/>
    <row r="15125" spans="15:17" hidden="1"/>
    <row r="15126" spans="15:17" hidden="1"/>
    <row r="15127" spans="15:17" hidden="1"/>
    <row r="15128" spans="15:17" hidden="1"/>
    <row r="15129" spans="15:17" hidden="1">
      <c r="O15129" s="28"/>
      <c r="P15129" s="28"/>
      <c r="Q15129" s="28"/>
    </row>
    <row r="15130" spans="15:17" hidden="1">
      <c r="O15130" s="28"/>
      <c r="P15130" s="28"/>
      <c r="Q15130" s="28"/>
    </row>
    <row r="15131" spans="15:17" hidden="1"/>
    <row r="15132" spans="15:17" hidden="1"/>
    <row r="15133" spans="15:17" hidden="1"/>
    <row r="15134" spans="15:17" hidden="1"/>
    <row r="15135" spans="15:17" hidden="1"/>
    <row r="15136" spans="15:17" hidden="1"/>
    <row r="15137" spans="15:17" hidden="1"/>
    <row r="15138" spans="15:17" hidden="1"/>
    <row r="15139" spans="15:17" hidden="1">
      <c r="O15139" s="28"/>
      <c r="P15139" s="28"/>
      <c r="Q15139" s="28"/>
    </row>
    <row r="15140" spans="15:17" hidden="1">
      <c r="O15140" s="28"/>
      <c r="P15140" s="28"/>
      <c r="Q15140" s="28"/>
    </row>
    <row r="15141" spans="15:17" hidden="1"/>
    <row r="15142" spans="15:17" hidden="1"/>
    <row r="15143" spans="15:17" hidden="1"/>
    <row r="15144" spans="15:17" hidden="1"/>
    <row r="15145" spans="15:17" hidden="1"/>
    <row r="15146" spans="15:17" hidden="1"/>
    <row r="15147" spans="15:17" hidden="1"/>
    <row r="15148" spans="15:17" hidden="1"/>
    <row r="15149" spans="15:17" hidden="1"/>
    <row r="15150" spans="15:17" hidden="1">
      <c r="O15150" s="28"/>
      <c r="P15150" s="28"/>
      <c r="Q15150" s="28"/>
    </row>
    <row r="15151" spans="15:17" hidden="1">
      <c r="O15151" s="28"/>
      <c r="P15151" s="28"/>
      <c r="Q15151" s="28"/>
    </row>
    <row r="15152" spans="15:17" hidden="1"/>
    <row r="15153" spans="15:17" hidden="1"/>
    <row r="15154" spans="15:17" hidden="1"/>
    <row r="15155" spans="15:17" hidden="1"/>
    <row r="15156" spans="15:17" hidden="1"/>
    <row r="15157" spans="15:17" hidden="1"/>
    <row r="15158" spans="15:17" hidden="1"/>
    <row r="15159" spans="15:17" hidden="1"/>
    <row r="15160" spans="15:17" hidden="1"/>
    <row r="15161" spans="15:17" hidden="1"/>
    <row r="15162" spans="15:17" hidden="1"/>
    <row r="15163" spans="15:17" hidden="1"/>
    <row r="15164" spans="15:17" hidden="1">
      <c r="O15164" s="28"/>
      <c r="P15164" s="28"/>
      <c r="Q15164" s="28"/>
    </row>
    <row r="15165" spans="15:17" hidden="1">
      <c r="O15165" s="28"/>
      <c r="P15165" s="28"/>
      <c r="Q15165" s="28"/>
    </row>
    <row r="15166" spans="15:17" hidden="1">
      <c r="O15166" s="28"/>
      <c r="P15166" s="28"/>
      <c r="Q15166" s="28"/>
    </row>
    <row r="15167" spans="15:17" hidden="1"/>
    <row r="15168" spans="15:17" hidden="1"/>
    <row r="15169" spans="15:17" hidden="1"/>
    <row r="15170" spans="15:17" hidden="1"/>
    <row r="15171" spans="15:17" hidden="1"/>
    <row r="15172" spans="15:17" hidden="1">
      <c r="O15172" s="28"/>
      <c r="P15172" s="28"/>
      <c r="Q15172" s="28"/>
    </row>
    <row r="15173" spans="15:17" hidden="1">
      <c r="O15173" s="28"/>
      <c r="P15173" s="28"/>
      <c r="Q15173" s="28"/>
    </row>
    <row r="15174" spans="15:17" hidden="1">
      <c r="O15174" s="28"/>
      <c r="P15174" s="28"/>
      <c r="Q15174" s="28"/>
    </row>
    <row r="15175" spans="15:17" hidden="1"/>
    <row r="15176" spans="15:17" hidden="1"/>
    <row r="15177" spans="15:17" hidden="1"/>
    <row r="15178" spans="15:17" hidden="1"/>
    <row r="15179" spans="15:17" hidden="1"/>
    <row r="15180" spans="15:17" hidden="1"/>
    <row r="15181" spans="15:17" hidden="1"/>
    <row r="15182" spans="15:17" hidden="1"/>
    <row r="15183" spans="15:17" hidden="1"/>
    <row r="15184" spans="15:17" hidden="1"/>
    <row r="15185" spans="15:17" hidden="1"/>
    <row r="15186" spans="15:17" hidden="1"/>
    <row r="15187" spans="15:17" hidden="1">
      <c r="O15187" s="28"/>
      <c r="P15187" s="28"/>
      <c r="Q15187" s="28"/>
    </row>
    <row r="15188" spans="15:17" hidden="1"/>
    <row r="15189" spans="15:17" hidden="1"/>
    <row r="15190" spans="15:17" hidden="1"/>
    <row r="15191" spans="15:17" hidden="1"/>
    <row r="15192" spans="15:17" hidden="1"/>
    <row r="15193" spans="15:17" hidden="1"/>
    <row r="15194" spans="15:17" hidden="1">
      <c r="O15194" s="28"/>
      <c r="P15194" s="28"/>
      <c r="Q15194" s="28"/>
    </row>
    <row r="15195" spans="15:17" hidden="1"/>
    <row r="15196" spans="15:17" hidden="1"/>
    <row r="15197" spans="15:17" hidden="1"/>
    <row r="15198" spans="15:17" hidden="1"/>
    <row r="15199" spans="15:17" hidden="1">
      <c r="O15199" s="28"/>
      <c r="P15199" s="28"/>
      <c r="Q15199" s="28"/>
    </row>
    <row r="15200" spans="15:17" hidden="1"/>
    <row r="15201" spans="15:17" hidden="1"/>
    <row r="15202" spans="15:17" hidden="1"/>
    <row r="15203" spans="15:17" hidden="1"/>
    <row r="15204" spans="15:17" hidden="1">
      <c r="O15204" s="28"/>
      <c r="P15204" s="28"/>
      <c r="Q15204" s="28"/>
    </row>
    <row r="15205" spans="15:17" hidden="1">
      <c r="O15205" s="28"/>
      <c r="P15205" s="28"/>
      <c r="Q15205" s="28"/>
    </row>
    <row r="15206" spans="15:17" hidden="1"/>
    <row r="15207" spans="15:17" hidden="1"/>
    <row r="15208" spans="15:17" hidden="1"/>
    <row r="15209" spans="15:17" hidden="1"/>
    <row r="15210" spans="15:17" hidden="1"/>
    <row r="15211" spans="15:17" hidden="1"/>
    <row r="15212" spans="15:17" hidden="1"/>
    <row r="15213" spans="15:17" hidden="1"/>
    <row r="15214" spans="15:17" hidden="1"/>
    <row r="15215" spans="15:17" hidden="1"/>
    <row r="15216" spans="15:17" hidden="1">
      <c r="O15216" s="28"/>
      <c r="P15216" s="28"/>
      <c r="Q15216" s="28"/>
    </row>
    <row r="15217" spans="15:17" hidden="1"/>
    <row r="15218" spans="15:17" hidden="1"/>
    <row r="15219" spans="15:17" hidden="1">
      <c r="O15219" s="28"/>
      <c r="P15219" s="28"/>
      <c r="Q15219" s="28"/>
    </row>
    <row r="15220" spans="15:17" hidden="1">
      <c r="O15220" s="28"/>
      <c r="P15220" s="28"/>
      <c r="Q15220" s="28"/>
    </row>
    <row r="15221" spans="15:17" hidden="1">
      <c r="O15221" s="28"/>
      <c r="P15221" s="28"/>
      <c r="Q15221" s="28"/>
    </row>
    <row r="15222" spans="15:17" hidden="1">
      <c r="O15222" s="180"/>
      <c r="P15222" s="180"/>
      <c r="Q15222" s="180"/>
    </row>
    <row r="15223" spans="15:17" hidden="1">
      <c r="O15223" s="179"/>
      <c r="P15223" s="179"/>
      <c r="Q15223" s="179"/>
    </row>
    <row r="15224" spans="15:17" hidden="1">
      <c r="O15224" s="179"/>
      <c r="P15224" s="179"/>
      <c r="Q15224" s="179"/>
    </row>
    <row r="15225" spans="15:17" hidden="1">
      <c r="O15225" s="180"/>
      <c r="P15225" s="180"/>
      <c r="Q15225" s="180"/>
    </row>
    <row r="15226" spans="15:17" hidden="1">
      <c r="O15226" s="28"/>
      <c r="P15226" s="28"/>
      <c r="Q15226" s="28"/>
    </row>
    <row r="15227" spans="15:17" hidden="1"/>
    <row r="15228" spans="15:17" hidden="1">
      <c r="O15228" s="28"/>
      <c r="P15228" s="28"/>
      <c r="Q15228" s="28"/>
    </row>
    <row r="15229" spans="15:17" hidden="1">
      <c r="O15229" s="28"/>
      <c r="P15229" s="28"/>
      <c r="Q15229" s="28"/>
    </row>
    <row r="15230" spans="15:17" hidden="1"/>
    <row r="15231" spans="15:17" hidden="1"/>
    <row r="15232" spans="15:17" hidden="1"/>
    <row r="15233" spans="15:17" hidden="1"/>
    <row r="15234" spans="15:17" hidden="1"/>
    <row r="15235" spans="15:17" hidden="1"/>
    <row r="15236" spans="15:17" hidden="1"/>
    <row r="15237" spans="15:17" hidden="1"/>
    <row r="15238" spans="15:17" hidden="1"/>
    <row r="15239" spans="15:17" hidden="1"/>
    <row r="15240" spans="15:17" hidden="1"/>
    <row r="15241" spans="15:17" hidden="1"/>
    <row r="15242" spans="15:17" hidden="1"/>
    <row r="15243" spans="15:17" hidden="1"/>
    <row r="15244" spans="15:17" hidden="1">
      <c r="O15244" s="28"/>
      <c r="P15244" s="28"/>
      <c r="Q15244" s="28"/>
    </row>
    <row r="15245" spans="15:17" hidden="1"/>
    <row r="15246" spans="15:17" hidden="1"/>
    <row r="15247" spans="15:17" hidden="1"/>
    <row r="15248" spans="15:17" hidden="1"/>
    <row r="15249" spans="15:17" hidden="1"/>
    <row r="15250" spans="15:17" hidden="1">
      <c r="O15250" s="28"/>
      <c r="P15250" s="28"/>
      <c r="Q15250" s="28"/>
    </row>
    <row r="15251" spans="15:17" hidden="1">
      <c r="O15251" s="28"/>
      <c r="P15251" s="28"/>
      <c r="Q15251" s="28"/>
    </row>
    <row r="15252" spans="15:17" hidden="1"/>
    <row r="15253" spans="15:17" hidden="1"/>
    <row r="15254" spans="15:17" hidden="1"/>
    <row r="15255" spans="15:17" hidden="1"/>
    <row r="15256" spans="15:17" hidden="1"/>
    <row r="15257" spans="15:17" hidden="1"/>
    <row r="15258" spans="15:17" hidden="1"/>
    <row r="15259" spans="15:17" hidden="1"/>
    <row r="15260" spans="15:17" hidden="1"/>
    <row r="15261" spans="15:17" hidden="1"/>
    <row r="15262" spans="15:17" hidden="1"/>
    <row r="15263" spans="15:17" hidden="1"/>
    <row r="15264" spans="15:17" hidden="1"/>
    <row r="15265" spans="15:17" hidden="1"/>
    <row r="15266" spans="15:17" hidden="1"/>
    <row r="15267" spans="15:17" hidden="1"/>
    <row r="15268" spans="15:17" hidden="1"/>
    <row r="15269" spans="15:17" hidden="1">
      <c r="O15269" s="28"/>
      <c r="P15269" s="28"/>
      <c r="Q15269" s="28"/>
    </row>
    <row r="15270" spans="15:17" hidden="1"/>
    <row r="15271" spans="15:17" hidden="1"/>
    <row r="15272" spans="15:17" hidden="1"/>
    <row r="15273" spans="15:17" hidden="1"/>
    <row r="15274" spans="15:17" hidden="1"/>
    <row r="15275" spans="15:17" hidden="1">
      <c r="O15275" s="28"/>
      <c r="P15275" s="28"/>
      <c r="Q15275" s="28"/>
    </row>
    <row r="15276" spans="15:17" hidden="1"/>
    <row r="15277" spans="15:17" hidden="1"/>
    <row r="15278" spans="15:17" hidden="1"/>
    <row r="15279" spans="15:17" hidden="1"/>
    <row r="15280" spans="15:17" hidden="1"/>
    <row r="15281" spans="15:17" hidden="1">
      <c r="O15281" s="28"/>
      <c r="P15281" s="28"/>
      <c r="Q15281" s="28"/>
    </row>
    <row r="15282" spans="15:17" hidden="1"/>
    <row r="15283" spans="15:17" hidden="1"/>
    <row r="15284" spans="15:17" hidden="1"/>
    <row r="15285" spans="15:17" hidden="1"/>
    <row r="15286" spans="15:17" hidden="1">
      <c r="O15286" s="28"/>
      <c r="P15286" s="28"/>
      <c r="Q15286" s="28"/>
    </row>
    <row r="15287" spans="15:17" hidden="1"/>
    <row r="15288" spans="15:17" hidden="1"/>
    <row r="15289" spans="15:17" hidden="1"/>
    <row r="15290" spans="15:17" hidden="1"/>
    <row r="15291" spans="15:17" hidden="1"/>
    <row r="15292" spans="15:17" hidden="1"/>
    <row r="15293" spans="15:17" hidden="1"/>
    <row r="15294" spans="15:17" hidden="1"/>
    <row r="15295" spans="15:17" hidden="1"/>
    <row r="15296" spans="15:17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spans="15:17" hidden="1"/>
    <row r="15314" spans="15:17" hidden="1"/>
    <row r="15315" spans="15:17" hidden="1">
      <c r="O15315" s="28"/>
      <c r="P15315" s="28"/>
      <c r="Q15315" s="28"/>
    </row>
    <row r="15316" spans="15:17" hidden="1"/>
    <row r="15317" spans="15:17" hidden="1"/>
    <row r="15318" spans="15:17" hidden="1">
      <c r="O15318" s="28"/>
      <c r="P15318" s="28"/>
      <c r="Q15318" s="28"/>
    </row>
    <row r="15319" spans="15:17" hidden="1">
      <c r="O15319" s="28"/>
      <c r="P15319" s="28"/>
      <c r="Q15319" s="28"/>
    </row>
    <row r="15320" spans="15:17" hidden="1"/>
    <row r="15321" spans="15:17" hidden="1"/>
    <row r="15322" spans="15:17" hidden="1"/>
    <row r="15323" spans="15:17" hidden="1"/>
    <row r="15324" spans="15:17" hidden="1"/>
    <row r="15325" spans="15:17" hidden="1"/>
    <row r="15326" spans="15:17" hidden="1"/>
    <row r="15327" spans="15:17" hidden="1"/>
    <row r="15328" spans="15:17" hidden="1">
      <c r="O15328" s="28"/>
      <c r="P15328" s="28"/>
      <c r="Q15328" s="28"/>
    </row>
    <row r="15329" spans="15:17" hidden="1">
      <c r="O15329" s="28"/>
      <c r="P15329" s="28"/>
      <c r="Q15329" s="28"/>
    </row>
    <row r="15330" spans="15:17" hidden="1"/>
    <row r="15331" spans="15:17" hidden="1"/>
    <row r="15332" spans="15:17" hidden="1">
      <c r="O15332" s="28"/>
      <c r="P15332" s="28"/>
      <c r="Q15332" s="28"/>
    </row>
    <row r="15333" spans="15:17" hidden="1"/>
    <row r="15334" spans="15:17" hidden="1"/>
    <row r="15335" spans="15:17" hidden="1"/>
    <row r="15336" spans="15:17" hidden="1"/>
    <row r="15337" spans="15:17" hidden="1"/>
    <row r="15338" spans="15:17" hidden="1"/>
    <row r="15339" spans="15:17" hidden="1"/>
    <row r="15340" spans="15:17" hidden="1"/>
    <row r="15341" spans="15:17" hidden="1"/>
    <row r="15342" spans="15:17" hidden="1"/>
    <row r="15343" spans="15:17" hidden="1">
      <c r="O15343" s="28"/>
      <c r="P15343" s="28"/>
      <c r="Q15343" s="28"/>
    </row>
    <row r="15344" spans="15:17" hidden="1">
      <c r="O15344" s="28"/>
      <c r="P15344" s="28"/>
      <c r="Q15344" s="28"/>
    </row>
    <row r="15345" spans="15:17" hidden="1"/>
    <row r="15346" spans="15:17" hidden="1"/>
    <row r="15347" spans="15:17" hidden="1"/>
    <row r="15348" spans="15:17" hidden="1"/>
    <row r="15349" spans="15:17" hidden="1"/>
    <row r="15350" spans="15:17" hidden="1"/>
    <row r="15351" spans="15:17" hidden="1"/>
    <row r="15352" spans="15:17" hidden="1"/>
    <row r="15353" spans="15:17" hidden="1"/>
    <row r="15354" spans="15:17" hidden="1"/>
    <row r="15355" spans="15:17" hidden="1"/>
    <row r="15356" spans="15:17" hidden="1">
      <c r="O15356" s="28"/>
      <c r="P15356" s="28"/>
      <c r="Q15356" s="28"/>
    </row>
    <row r="15357" spans="15:17" hidden="1">
      <c r="O15357" s="28"/>
      <c r="P15357" s="28"/>
      <c r="Q15357" s="28"/>
    </row>
    <row r="15358" spans="15:17" hidden="1"/>
    <row r="15359" spans="15:17" hidden="1"/>
    <row r="15360" spans="15:17" hidden="1"/>
    <row r="15361" spans="15:17" hidden="1"/>
    <row r="15362" spans="15:17" hidden="1"/>
    <row r="15363" spans="15:17" hidden="1"/>
    <row r="15364" spans="15:17" hidden="1"/>
    <row r="15365" spans="15:17" hidden="1"/>
    <row r="15366" spans="15:17" hidden="1">
      <c r="O15366" s="28"/>
      <c r="P15366" s="28"/>
      <c r="Q15366" s="28"/>
    </row>
    <row r="15367" spans="15:17" hidden="1">
      <c r="O15367" s="28"/>
      <c r="P15367" s="28"/>
      <c r="Q15367" s="28"/>
    </row>
    <row r="15368" spans="15:17" hidden="1"/>
    <row r="15369" spans="15:17" hidden="1"/>
    <row r="15370" spans="15:17" hidden="1"/>
    <row r="15371" spans="15:17" hidden="1"/>
    <row r="15372" spans="15:17" hidden="1"/>
    <row r="15373" spans="15:17" hidden="1"/>
    <row r="15374" spans="15:17" hidden="1"/>
    <row r="15375" spans="15:17" hidden="1"/>
    <row r="15376" spans="15:17" hidden="1"/>
    <row r="15377" spans="15:17" hidden="1">
      <c r="O15377" s="28"/>
      <c r="P15377" s="28"/>
      <c r="Q15377" s="28"/>
    </row>
    <row r="15378" spans="15:17" hidden="1">
      <c r="O15378" s="28"/>
      <c r="P15378" s="28"/>
      <c r="Q15378" s="28"/>
    </row>
    <row r="15379" spans="15:17" hidden="1"/>
    <row r="15380" spans="15:17" hidden="1"/>
    <row r="15381" spans="15:17" hidden="1"/>
    <row r="15382" spans="15:17" hidden="1"/>
    <row r="15383" spans="15:17" hidden="1"/>
    <row r="15384" spans="15:17" hidden="1"/>
    <row r="15385" spans="15:17" hidden="1"/>
    <row r="15386" spans="15:17" hidden="1"/>
    <row r="15387" spans="15:17" hidden="1"/>
    <row r="15388" spans="15:17" hidden="1"/>
    <row r="15389" spans="15:17" hidden="1"/>
    <row r="15390" spans="15:17" hidden="1"/>
    <row r="15391" spans="15:17" hidden="1">
      <c r="O15391" s="28"/>
      <c r="P15391" s="28"/>
      <c r="Q15391" s="28"/>
    </row>
    <row r="15392" spans="15:17" hidden="1">
      <c r="O15392" s="28"/>
      <c r="P15392" s="28"/>
      <c r="Q15392" s="28"/>
    </row>
    <row r="15393" spans="15:17" hidden="1">
      <c r="O15393" s="28"/>
      <c r="P15393" s="28"/>
      <c r="Q15393" s="28"/>
    </row>
    <row r="15394" spans="15:17" hidden="1"/>
    <row r="15395" spans="15:17" hidden="1"/>
    <row r="15396" spans="15:17" hidden="1"/>
    <row r="15397" spans="15:17" hidden="1"/>
    <row r="15398" spans="15:17" hidden="1"/>
    <row r="15399" spans="15:17" hidden="1">
      <c r="O15399" s="28"/>
      <c r="P15399" s="28"/>
      <c r="Q15399" s="28"/>
    </row>
    <row r="15400" spans="15:17" hidden="1">
      <c r="O15400" s="28"/>
      <c r="P15400" s="28"/>
      <c r="Q15400" s="28"/>
    </row>
    <row r="15401" spans="15:17" hidden="1">
      <c r="O15401" s="28"/>
      <c r="P15401" s="28"/>
      <c r="Q15401" s="28"/>
    </row>
    <row r="15402" spans="15:17" hidden="1"/>
    <row r="15403" spans="15:17" hidden="1"/>
    <row r="15404" spans="15:17" hidden="1"/>
    <row r="15405" spans="15:17" hidden="1"/>
    <row r="15406" spans="15:17" hidden="1"/>
    <row r="15407" spans="15:17" hidden="1"/>
    <row r="15408" spans="15:17" hidden="1"/>
    <row r="15409" spans="15:17" hidden="1"/>
    <row r="15410" spans="15:17" hidden="1"/>
    <row r="15411" spans="15:17" hidden="1"/>
    <row r="15412" spans="15:17" hidden="1"/>
    <row r="15413" spans="15:17" hidden="1"/>
    <row r="15414" spans="15:17" hidden="1">
      <c r="O15414" s="28"/>
      <c r="P15414" s="28"/>
      <c r="Q15414" s="28"/>
    </row>
    <row r="15415" spans="15:17" hidden="1"/>
    <row r="15416" spans="15:17" hidden="1"/>
    <row r="15417" spans="15:17" hidden="1"/>
    <row r="15418" spans="15:17" hidden="1"/>
    <row r="15419" spans="15:17" hidden="1"/>
    <row r="15420" spans="15:17" hidden="1"/>
    <row r="15421" spans="15:17" hidden="1">
      <c r="O15421" s="28"/>
      <c r="P15421" s="28"/>
      <c r="Q15421" s="28"/>
    </row>
    <row r="15422" spans="15:17" hidden="1"/>
    <row r="15423" spans="15:17" hidden="1"/>
    <row r="15424" spans="15:17" hidden="1"/>
    <row r="15425" spans="15:17" hidden="1"/>
    <row r="15426" spans="15:17" hidden="1">
      <c r="O15426" s="28"/>
      <c r="P15426" s="28"/>
      <c r="Q15426" s="28"/>
    </row>
    <row r="15427" spans="15:17" hidden="1"/>
    <row r="15428" spans="15:17" hidden="1"/>
    <row r="15429" spans="15:17" hidden="1"/>
    <row r="15430" spans="15:17" hidden="1"/>
    <row r="15431" spans="15:17" hidden="1">
      <c r="O15431" s="28"/>
      <c r="P15431" s="28"/>
      <c r="Q15431" s="28"/>
    </row>
    <row r="15432" spans="15:17" hidden="1">
      <c r="O15432" s="28"/>
      <c r="P15432" s="28"/>
      <c r="Q15432" s="28"/>
    </row>
    <row r="15433" spans="15:17" hidden="1"/>
    <row r="15434" spans="15:17" hidden="1"/>
    <row r="15435" spans="15:17" hidden="1"/>
    <row r="15436" spans="15:17" hidden="1"/>
    <row r="15437" spans="15:17" hidden="1"/>
    <row r="15438" spans="15:17" hidden="1"/>
    <row r="15439" spans="15:17" hidden="1"/>
    <row r="15440" spans="15:17" hidden="1"/>
    <row r="15441" spans="15:17" hidden="1"/>
    <row r="15442" spans="15:17" hidden="1"/>
    <row r="15443" spans="15:17" hidden="1">
      <c r="O15443" s="28"/>
      <c r="P15443" s="28"/>
      <c r="Q15443" s="28"/>
    </row>
    <row r="15444" spans="15:17" hidden="1"/>
    <row r="15445" spans="15:17" hidden="1"/>
    <row r="15446" spans="15:17" hidden="1">
      <c r="O15446" s="28"/>
      <c r="P15446" s="28"/>
      <c r="Q15446" s="28"/>
    </row>
    <row r="15447" spans="15:17" hidden="1">
      <c r="O15447" s="28"/>
      <c r="P15447" s="28"/>
      <c r="Q15447" s="28"/>
    </row>
    <row r="15448" spans="15:17" hidden="1">
      <c r="O15448" s="28"/>
      <c r="P15448" s="28"/>
      <c r="Q15448" s="28"/>
    </row>
    <row r="15449" spans="15:17" hidden="1">
      <c r="O15449" s="180"/>
      <c r="P15449" s="180"/>
      <c r="Q15449" s="180"/>
    </row>
    <row r="15450" spans="15:17" hidden="1">
      <c r="O15450" s="179"/>
      <c r="P15450" s="179"/>
      <c r="Q15450" s="179"/>
    </row>
    <row r="15451" spans="15:17" hidden="1">
      <c r="O15451" s="179"/>
      <c r="P15451" s="179"/>
      <c r="Q15451" s="179"/>
    </row>
    <row r="15452" spans="15:17" hidden="1">
      <c r="O15452" s="180"/>
      <c r="P15452" s="180"/>
      <c r="Q15452" s="180"/>
    </row>
    <row r="15453" spans="15:17" hidden="1">
      <c r="O15453" s="28"/>
      <c r="P15453" s="28"/>
      <c r="Q15453" s="28"/>
    </row>
    <row r="15454" spans="15:17" hidden="1"/>
    <row r="15455" spans="15:17" hidden="1">
      <c r="O15455" s="28"/>
      <c r="P15455" s="28"/>
      <c r="Q15455" s="28"/>
    </row>
    <row r="15456" spans="15:17" hidden="1">
      <c r="O15456" s="28"/>
      <c r="P15456" s="28"/>
      <c r="Q15456" s="28"/>
    </row>
    <row r="15457" spans="15:17" hidden="1"/>
    <row r="15458" spans="15:17" hidden="1"/>
    <row r="15459" spans="15:17" hidden="1"/>
    <row r="15460" spans="15:17" hidden="1"/>
    <row r="15461" spans="15:17" hidden="1"/>
    <row r="15462" spans="15:17" hidden="1"/>
    <row r="15463" spans="15:17" hidden="1"/>
    <row r="15464" spans="15:17" hidden="1"/>
    <row r="15465" spans="15:17" hidden="1"/>
    <row r="15466" spans="15:17" hidden="1"/>
    <row r="15467" spans="15:17" hidden="1"/>
    <row r="15468" spans="15:17" hidden="1"/>
    <row r="15469" spans="15:17" hidden="1"/>
    <row r="15470" spans="15:17" hidden="1"/>
    <row r="15471" spans="15:17" hidden="1">
      <c r="O15471" s="28"/>
      <c r="P15471" s="28"/>
      <c r="Q15471" s="28"/>
    </row>
    <row r="15472" spans="15:17" hidden="1"/>
    <row r="15473" spans="15:17" hidden="1"/>
    <row r="15474" spans="15:17" hidden="1"/>
    <row r="15475" spans="15:17" hidden="1"/>
    <row r="15476" spans="15:17" hidden="1"/>
    <row r="15477" spans="15:17" hidden="1">
      <c r="O15477" s="28"/>
      <c r="P15477" s="28"/>
      <c r="Q15477" s="28"/>
    </row>
    <row r="15478" spans="15:17" hidden="1">
      <c r="O15478" s="28"/>
      <c r="P15478" s="28"/>
      <c r="Q15478" s="28"/>
    </row>
    <row r="15479" spans="15:17" hidden="1"/>
    <row r="15480" spans="15:17" hidden="1"/>
    <row r="15481" spans="15:17" hidden="1"/>
    <row r="15482" spans="15:17" hidden="1"/>
    <row r="15483" spans="15:17" hidden="1"/>
    <row r="15484" spans="15:17" hidden="1"/>
    <row r="15485" spans="15:17" hidden="1"/>
    <row r="15486" spans="15:17" hidden="1"/>
    <row r="15487" spans="15:17" hidden="1"/>
    <row r="15488" spans="15:17" hidden="1"/>
    <row r="15489" spans="15:17" hidden="1"/>
    <row r="15490" spans="15:17" hidden="1"/>
    <row r="15491" spans="15:17" hidden="1"/>
    <row r="15492" spans="15:17" hidden="1"/>
    <row r="15493" spans="15:17" hidden="1"/>
    <row r="15494" spans="15:17" hidden="1"/>
    <row r="15495" spans="15:17" hidden="1"/>
    <row r="15496" spans="15:17" hidden="1">
      <c r="O15496" s="28"/>
      <c r="P15496" s="28"/>
      <c r="Q15496" s="28"/>
    </row>
    <row r="15497" spans="15:17" hidden="1"/>
    <row r="15498" spans="15:17" hidden="1"/>
    <row r="15499" spans="15:17" hidden="1"/>
    <row r="15500" spans="15:17" hidden="1"/>
    <row r="15501" spans="15:17" hidden="1"/>
    <row r="15502" spans="15:17" hidden="1">
      <c r="O15502" s="28"/>
      <c r="P15502" s="28"/>
      <c r="Q15502" s="28"/>
    </row>
    <row r="15503" spans="15:17" hidden="1"/>
    <row r="15504" spans="15:17" hidden="1"/>
    <row r="15505" spans="15:17" hidden="1"/>
    <row r="15506" spans="15:17" hidden="1"/>
    <row r="15507" spans="15:17" hidden="1"/>
    <row r="15508" spans="15:17" hidden="1">
      <c r="O15508" s="28"/>
      <c r="P15508" s="28"/>
      <c r="Q15508" s="28"/>
    </row>
    <row r="15509" spans="15:17" hidden="1"/>
    <row r="15510" spans="15:17" hidden="1"/>
    <row r="15511" spans="15:17" hidden="1"/>
    <row r="15512" spans="15:17" hidden="1"/>
    <row r="15513" spans="15:17" hidden="1">
      <c r="O15513" s="28"/>
      <c r="P15513" s="28"/>
      <c r="Q15513" s="28"/>
    </row>
    <row r="15514" spans="15:17" hidden="1"/>
    <row r="15515" spans="15:17" hidden="1"/>
    <row r="15516" spans="15:17" hidden="1"/>
    <row r="15517" spans="15:17" hidden="1"/>
    <row r="15518" spans="15:17" hidden="1"/>
    <row r="15519" spans="15:17" hidden="1"/>
    <row r="15520" spans="15:17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spans="15:17" hidden="1"/>
    <row r="15538" spans="15:17" hidden="1"/>
    <row r="15539" spans="15:17" hidden="1"/>
    <row r="15540" spans="15:17" hidden="1"/>
    <row r="15541" spans="15:17" hidden="1"/>
    <row r="15542" spans="15:17" hidden="1">
      <c r="O15542" s="28"/>
      <c r="P15542" s="28"/>
      <c r="Q15542" s="28"/>
    </row>
    <row r="15543" spans="15:17" hidden="1"/>
    <row r="15544" spans="15:17" hidden="1"/>
    <row r="15545" spans="15:17" hidden="1">
      <c r="O15545" s="28"/>
      <c r="P15545" s="28"/>
      <c r="Q15545" s="28"/>
    </row>
    <row r="15546" spans="15:17" hidden="1">
      <c r="O15546" s="28"/>
      <c r="P15546" s="28"/>
      <c r="Q15546" s="28"/>
    </row>
    <row r="15547" spans="15:17" hidden="1"/>
    <row r="15548" spans="15:17" hidden="1"/>
    <row r="15549" spans="15:17" hidden="1"/>
    <row r="15550" spans="15:17" hidden="1"/>
    <row r="15551" spans="15:17" hidden="1"/>
    <row r="15552" spans="15:17" hidden="1"/>
    <row r="15553" spans="15:17" hidden="1"/>
    <row r="15554" spans="15:17" hidden="1"/>
    <row r="15555" spans="15:17" hidden="1">
      <c r="O15555" s="28"/>
      <c r="P15555" s="28"/>
      <c r="Q15555" s="28"/>
    </row>
    <row r="15556" spans="15:17" hidden="1">
      <c r="O15556" s="28"/>
      <c r="P15556" s="28"/>
      <c r="Q15556" s="28"/>
    </row>
    <row r="15557" spans="15:17" hidden="1"/>
    <row r="15558" spans="15:17" hidden="1"/>
    <row r="15559" spans="15:17" hidden="1">
      <c r="O15559" s="28"/>
      <c r="P15559" s="28"/>
      <c r="Q15559" s="28"/>
    </row>
    <row r="15560" spans="15:17" hidden="1"/>
    <row r="15561" spans="15:17" hidden="1"/>
    <row r="15562" spans="15:17" hidden="1"/>
    <row r="15563" spans="15:17" hidden="1"/>
    <row r="15564" spans="15:17" hidden="1"/>
    <row r="15565" spans="15:17" hidden="1"/>
    <row r="15566" spans="15:17" hidden="1"/>
    <row r="15567" spans="15:17" hidden="1"/>
    <row r="15568" spans="15:17" hidden="1"/>
    <row r="15569" spans="15:17" hidden="1"/>
    <row r="15570" spans="15:17" hidden="1">
      <c r="O15570" s="28"/>
      <c r="P15570" s="28"/>
      <c r="Q15570" s="28"/>
    </row>
    <row r="15571" spans="15:17" hidden="1">
      <c r="O15571" s="28"/>
      <c r="P15571" s="28"/>
      <c r="Q15571" s="28"/>
    </row>
    <row r="15572" spans="15:17" hidden="1"/>
    <row r="15573" spans="15:17" hidden="1"/>
    <row r="15574" spans="15:17" hidden="1"/>
    <row r="15575" spans="15:17" hidden="1"/>
    <row r="15576" spans="15:17" hidden="1"/>
    <row r="15577" spans="15:17" hidden="1"/>
    <row r="15578" spans="15:17" hidden="1"/>
    <row r="15579" spans="15:17" hidden="1"/>
    <row r="15580" spans="15:17" hidden="1"/>
    <row r="15581" spans="15:17" hidden="1"/>
    <row r="15582" spans="15:17" hidden="1"/>
    <row r="15583" spans="15:17" hidden="1">
      <c r="O15583" s="28"/>
      <c r="P15583" s="28"/>
      <c r="Q15583" s="28"/>
    </row>
    <row r="15584" spans="15:17" hidden="1">
      <c r="O15584" s="28"/>
      <c r="P15584" s="28"/>
      <c r="Q15584" s="28"/>
    </row>
    <row r="15585" spans="15:17" hidden="1"/>
    <row r="15586" spans="15:17" hidden="1"/>
    <row r="15587" spans="15:17" hidden="1"/>
    <row r="15588" spans="15:17" hidden="1"/>
    <row r="15589" spans="15:17" hidden="1"/>
    <row r="15590" spans="15:17" hidden="1"/>
    <row r="15591" spans="15:17" hidden="1"/>
    <row r="15592" spans="15:17" hidden="1"/>
    <row r="15593" spans="15:17" hidden="1">
      <c r="O15593" s="28"/>
      <c r="P15593" s="28"/>
      <c r="Q15593" s="28"/>
    </row>
    <row r="15594" spans="15:17" hidden="1">
      <c r="O15594" s="28"/>
      <c r="P15594" s="28"/>
      <c r="Q15594" s="28"/>
    </row>
    <row r="15595" spans="15:17" hidden="1"/>
    <row r="15596" spans="15:17" hidden="1"/>
    <row r="15597" spans="15:17" hidden="1"/>
    <row r="15598" spans="15:17" hidden="1"/>
    <row r="15599" spans="15:17" hidden="1"/>
    <row r="15600" spans="15:17" hidden="1"/>
    <row r="15601" spans="15:17" hidden="1"/>
    <row r="15602" spans="15:17" hidden="1"/>
    <row r="15603" spans="15:17" hidden="1"/>
    <row r="15604" spans="15:17" hidden="1">
      <c r="O15604" s="28"/>
      <c r="P15604" s="28"/>
      <c r="Q15604" s="28"/>
    </row>
    <row r="15605" spans="15:17" hidden="1">
      <c r="O15605" s="28"/>
      <c r="P15605" s="28"/>
      <c r="Q15605" s="28"/>
    </row>
    <row r="15606" spans="15:17" hidden="1"/>
    <row r="15607" spans="15:17" hidden="1"/>
    <row r="15608" spans="15:17" hidden="1"/>
    <row r="15609" spans="15:17" hidden="1"/>
    <row r="15610" spans="15:17" hidden="1"/>
    <row r="15611" spans="15:17" hidden="1"/>
    <row r="15612" spans="15:17" hidden="1"/>
    <row r="15613" spans="15:17" hidden="1"/>
    <row r="15614" spans="15:17" hidden="1"/>
    <row r="15615" spans="15:17" hidden="1"/>
    <row r="15616" spans="15:17" hidden="1"/>
    <row r="15617" spans="15:17" hidden="1"/>
    <row r="15618" spans="15:17" hidden="1">
      <c r="O15618" s="28"/>
      <c r="P15618" s="28"/>
      <c r="Q15618" s="28"/>
    </row>
    <row r="15619" spans="15:17" hidden="1">
      <c r="O15619" s="28"/>
      <c r="P15619" s="28"/>
      <c r="Q15619" s="28"/>
    </row>
    <row r="15620" spans="15:17" hidden="1">
      <c r="O15620" s="28"/>
      <c r="P15620" s="28"/>
      <c r="Q15620" s="28"/>
    </row>
    <row r="15621" spans="15:17" hidden="1"/>
    <row r="15622" spans="15:17" hidden="1"/>
    <row r="15623" spans="15:17" hidden="1"/>
    <row r="15624" spans="15:17" hidden="1"/>
    <row r="15625" spans="15:17" hidden="1"/>
    <row r="15626" spans="15:17" hidden="1">
      <c r="O15626" s="28"/>
      <c r="P15626" s="28"/>
      <c r="Q15626" s="28"/>
    </row>
    <row r="15627" spans="15:17" hidden="1">
      <c r="O15627" s="28"/>
      <c r="P15627" s="28"/>
      <c r="Q15627" s="28"/>
    </row>
    <row r="15628" spans="15:17" hidden="1">
      <c r="O15628" s="28"/>
      <c r="P15628" s="28"/>
      <c r="Q15628" s="28"/>
    </row>
    <row r="15629" spans="15:17" hidden="1"/>
    <row r="15630" spans="15:17" hidden="1"/>
    <row r="15631" spans="15:17" hidden="1"/>
    <row r="15632" spans="15:17" hidden="1"/>
    <row r="15633" spans="15:17" hidden="1"/>
    <row r="15634" spans="15:17" hidden="1"/>
    <row r="15635" spans="15:17" hidden="1"/>
    <row r="15636" spans="15:17" hidden="1"/>
    <row r="15637" spans="15:17" hidden="1"/>
    <row r="15638" spans="15:17" hidden="1"/>
    <row r="15639" spans="15:17" hidden="1"/>
    <row r="15640" spans="15:17" hidden="1"/>
    <row r="15641" spans="15:17" hidden="1">
      <c r="O15641" s="28"/>
      <c r="P15641" s="28"/>
      <c r="Q15641" s="28"/>
    </row>
    <row r="15642" spans="15:17" hidden="1"/>
    <row r="15643" spans="15:17" hidden="1"/>
    <row r="15644" spans="15:17" hidden="1"/>
    <row r="15645" spans="15:17" hidden="1"/>
    <row r="15646" spans="15:17" hidden="1"/>
    <row r="15647" spans="15:17" hidden="1"/>
    <row r="15648" spans="15:17" hidden="1">
      <c r="O15648" s="28"/>
      <c r="P15648" s="28"/>
      <c r="Q15648" s="28"/>
    </row>
    <row r="15649" spans="15:17" hidden="1"/>
    <row r="15650" spans="15:17" hidden="1"/>
    <row r="15651" spans="15:17" hidden="1"/>
    <row r="15652" spans="15:17" hidden="1"/>
    <row r="15653" spans="15:17" hidden="1">
      <c r="O15653" s="28"/>
      <c r="P15653" s="28"/>
      <c r="Q15653" s="28"/>
    </row>
    <row r="15654" spans="15:17" hidden="1"/>
    <row r="15655" spans="15:17" hidden="1"/>
    <row r="15656" spans="15:17" hidden="1"/>
    <row r="15657" spans="15:17" hidden="1"/>
    <row r="15658" spans="15:17" hidden="1">
      <c r="O15658" s="28"/>
      <c r="P15658" s="28"/>
      <c r="Q15658" s="28"/>
    </row>
    <row r="15659" spans="15:17" hidden="1">
      <c r="O15659" s="28"/>
      <c r="P15659" s="28"/>
      <c r="Q15659" s="28"/>
    </row>
    <row r="15660" spans="15:17" hidden="1"/>
    <row r="15661" spans="15:17" hidden="1"/>
    <row r="15662" spans="15:17" hidden="1"/>
    <row r="15663" spans="15:17" hidden="1"/>
    <row r="15664" spans="15:17" hidden="1"/>
    <row r="15665" spans="15:17" hidden="1"/>
    <row r="15666" spans="15:17" hidden="1"/>
    <row r="15667" spans="15:17" hidden="1"/>
    <row r="15668" spans="15:17" hidden="1"/>
    <row r="15669" spans="15:17" hidden="1"/>
    <row r="15670" spans="15:17" hidden="1">
      <c r="O15670" s="28"/>
      <c r="P15670" s="28"/>
      <c r="Q15670" s="28"/>
    </row>
    <row r="15671" spans="15:17" hidden="1"/>
    <row r="15672" spans="15:17" hidden="1"/>
    <row r="15673" spans="15:17" hidden="1">
      <c r="O15673" s="28"/>
      <c r="P15673" s="28"/>
      <c r="Q15673" s="28"/>
    </row>
    <row r="15674" spans="15:17" hidden="1">
      <c r="O15674" s="28"/>
      <c r="P15674" s="28"/>
      <c r="Q15674" s="28"/>
    </row>
    <row r="15675" spans="15:17" hidden="1">
      <c r="O15675" s="28"/>
      <c r="P15675" s="28"/>
      <c r="Q15675" s="28"/>
    </row>
    <row r="15676" spans="15:17" hidden="1">
      <c r="O15676" s="180"/>
      <c r="P15676" s="180"/>
      <c r="Q15676" s="180"/>
    </row>
    <row r="15677" spans="15:17" hidden="1">
      <c r="O15677" s="179"/>
      <c r="P15677" s="179"/>
      <c r="Q15677" s="179"/>
    </row>
    <row r="15678" spans="15:17" hidden="1">
      <c r="O15678" s="179"/>
      <c r="P15678" s="179"/>
      <c r="Q15678" s="179"/>
    </row>
    <row r="15679" spans="15:17" hidden="1">
      <c r="O15679" s="180"/>
      <c r="P15679" s="180"/>
      <c r="Q15679" s="180"/>
    </row>
    <row r="15680" spans="15:17" hidden="1">
      <c r="O15680" s="28"/>
      <c r="P15680" s="28"/>
      <c r="Q15680" s="28"/>
    </row>
    <row r="15681" spans="15:17" hidden="1"/>
    <row r="15682" spans="15:17" hidden="1">
      <c r="O15682" s="28"/>
      <c r="P15682" s="28"/>
      <c r="Q15682" s="28"/>
    </row>
    <row r="15683" spans="15:17" hidden="1">
      <c r="O15683" s="28"/>
      <c r="P15683" s="28"/>
      <c r="Q15683" s="28"/>
    </row>
    <row r="15684" spans="15:17" hidden="1"/>
    <row r="15685" spans="15:17" hidden="1"/>
    <row r="15686" spans="15:17" hidden="1"/>
    <row r="15687" spans="15:17" hidden="1"/>
    <row r="15688" spans="15:17" hidden="1"/>
    <row r="15689" spans="15:17" hidden="1"/>
    <row r="15690" spans="15:17" hidden="1"/>
    <row r="15691" spans="15:17" hidden="1"/>
    <row r="15692" spans="15:17" hidden="1"/>
    <row r="15693" spans="15:17" hidden="1"/>
    <row r="15694" spans="15:17" hidden="1"/>
    <row r="15695" spans="15:17" hidden="1"/>
    <row r="15696" spans="15:17" hidden="1"/>
    <row r="15697" spans="15:17" hidden="1"/>
    <row r="15698" spans="15:17" hidden="1">
      <c r="O15698" s="28"/>
      <c r="P15698" s="28"/>
      <c r="Q15698" s="28"/>
    </row>
    <row r="15699" spans="15:17" hidden="1"/>
    <row r="15700" spans="15:17" hidden="1"/>
    <row r="15701" spans="15:17" hidden="1"/>
    <row r="15702" spans="15:17" hidden="1"/>
    <row r="15703" spans="15:17" hidden="1"/>
    <row r="15704" spans="15:17" hidden="1">
      <c r="O15704" s="28"/>
      <c r="P15704" s="28"/>
      <c r="Q15704" s="28"/>
    </row>
    <row r="15705" spans="15:17" hidden="1">
      <c r="O15705" s="28"/>
      <c r="P15705" s="28"/>
      <c r="Q15705" s="28"/>
    </row>
    <row r="15706" spans="15:17" hidden="1"/>
    <row r="15707" spans="15:17" hidden="1"/>
    <row r="15708" spans="15:17" hidden="1"/>
    <row r="15709" spans="15:17" hidden="1"/>
    <row r="15710" spans="15:17" hidden="1"/>
    <row r="15711" spans="15:17" hidden="1"/>
    <row r="15712" spans="15:17" hidden="1"/>
    <row r="15713" spans="15:17" hidden="1"/>
    <row r="15714" spans="15:17" hidden="1"/>
    <row r="15715" spans="15:17" hidden="1"/>
    <row r="15716" spans="15:17" hidden="1"/>
    <row r="15717" spans="15:17" hidden="1"/>
    <row r="15718" spans="15:17" hidden="1"/>
    <row r="15719" spans="15:17" hidden="1"/>
    <row r="15720" spans="15:17" hidden="1"/>
    <row r="15721" spans="15:17" hidden="1"/>
    <row r="15722" spans="15:17" hidden="1"/>
    <row r="15723" spans="15:17" hidden="1">
      <c r="O15723" s="28"/>
      <c r="P15723" s="28"/>
      <c r="Q15723" s="28"/>
    </row>
    <row r="15724" spans="15:17" hidden="1"/>
    <row r="15725" spans="15:17" hidden="1"/>
    <row r="15726" spans="15:17" hidden="1"/>
    <row r="15727" spans="15:17" hidden="1"/>
    <row r="15728" spans="15:17" hidden="1"/>
    <row r="15729" spans="15:17" hidden="1">
      <c r="O15729" s="28"/>
      <c r="P15729" s="28"/>
      <c r="Q15729" s="28"/>
    </row>
    <row r="15730" spans="15:17" hidden="1"/>
    <row r="15731" spans="15:17" hidden="1"/>
    <row r="15732" spans="15:17" hidden="1"/>
    <row r="15733" spans="15:17" hidden="1"/>
    <row r="15734" spans="15:17" hidden="1"/>
    <row r="15735" spans="15:17" hidden="1">
      <c r="O15735" s="28"/>
      <c r="P15735" s="28"/>
      <c r="Q15735" s="28"/>
    </row>
    <row r="15736" spans="15:17" hidden="1"/>
    <row r="15737" spans="15:17" hidden="1"/>
    <row r="15738" spans="15:17" hidden="1"/>
    <row r="15739" spans="15:17" hidden="1"/>
    <row r="15740" spans="15:17" hidden="1">
      <c r="O15740" s="28"/>
      <c r="P15740" s="28"/>
      <c r="Q15740" s="28"/>
    </row>
    <row r="15741" spans="15:17" hidden="1"/>
    <row r="15742" spans="15:17" hidden="1"/>
    <row r="15743" spans="15:17" hidden="1"/>
    <row r="15744" spans="15:17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spans="15:17" hidden="1"/>
    <row r="15762" spans="15:17" hidden="1"/>
    <row r="15763" spans="15:17" hidden="1"/>
    <row r="15764" spans="15:17" hidden="1"/>
    <row r="15765" spans="15:17" hidden="1"/>
    <row r="15766" spans="15:17" hidden="1"/>
    <row r="15767" spans="15:17" hidden="1"/>
    <row r="15768" spans="15:17" hidden="1"/>
    <row r="15769" spans="15:17" hidden="1">
      <c r="O15769" s="28"/>
      <c r="P15769" s="28"/>
      <c r="Q15769" s="28"/>
    </row>
    <row r="15770" spans="15:17" hidden="1"/>
    <row r="15771" spans="15:17" hidden="1"/>
    <row r="15772" spans="15:17" hidden="1">
      <c r="O15772" s="28"/>
      <c r="P15772" s="28"/>
      <c r="Q15772" s="28"/>
    </row>
    <row r="15773" spans="15:17" hidden="1">
      <c r="O15773" s="28"/>
      <c r="P15773" s="28"/>
      <c r="Q15773" s="28"/>
    </row>
    <row r="15774" spans="15:17" hidden="1"/>
    <row r="15775" spans="15:17" hidden="1"/>
    <row r="15776" spans="15:17" hidden="1"/>
    <row r="15777" spans="15:17" hidden="1"/>
    <row r="15778" spans="15:17" hidden="1"/>
    <row r="15779" spans="15:17" hidden="1"/>
    <row r="15780" spans="15:17" hidden="1"/>
    <row r="15781" spans="15:17" hidden="1"/>
    <row r="15782" spans="15:17" hidden="1">
      <c r="O15782" s="28"/>
      <c r="P15782" s="28"/>
      <c r="Q15782" s="28"/>
    </row>
    <row r="15783" spans="15:17" hidden="1">
      <c r="O15783" s="28"/>
      <c r="P15783" s="28"/>
      <c r="Q15783" s="28"/>
    </row>
    <row r="15784" spans="15:17" hidden="1"/>
    <row r="15785" spans="15:17" hidden="1"/>
    <row r="15786" spans="15:17" hidden="1">
      <c r="O15786" s="28"/>
      <c r="P15786" s="28"/>
      <c r="Q15786" s="28"/>
    </row>
    <row r="15787" spans="15:17" hidden="1"/>
    <row r="15788" spans="15:17" hidden="1"/>
    <row r="15789" spans="15:17" hidden="1"/>
    <row r="15790" spans="15:17" hidden="1"/>
    <row r="15791" spans="15:17" hidden="1"/>
    <row r="15792" spans="15:17" hidden="1"/>
    <row r="15793" spans="15:17" hidden="1"/>
    <row r="15794" spans="15:17" hidden="1"/>
    <row r="15795" spans="15:17" hidden="1"/>
    <row r="15796" spans="15:17" hidden="1"/>
    <row r="15797" spans="15:17" hidden="1">
      <c r="O15797" s="28"/>
      <c r="P15797" s="28"/>
      <c r="Q15797" s="28"/>
    </row>
    <row r="15798" spans="15:17" hidden="1">
      <c r="O15798" s="28"/>
      <c r="P15798" s="28"/>
      <c r="Q15798" s="28"/>
    </row>
    <row r="15799" spans="15:17" hidden="1"/>
    <row r="15800" spans="15:17" hidden="1"/>
    <row r="15801" spans="15:17" hidden="1"/>
    <row r="15802" spans="15:17" hidden="1"/>
    <row r="15803" spans="15:17" hidden="1"/>
    <row r="15804" spans="15:17" hidden="1"/>
    <row r="15805" spans="15:17" hidden="1"/>
    <row r="15806" spans="15:17" hidden="1"/>
    <row r="15807" spans="15:17" hidden="1"/>
    <row r="15808" spans="15:17" hidden="1"/>
    <row r="15809" spans="15:17" hidden="1"/>
    <row r="15810" spans="15:17" hidden="1">
      <c r="O15810" s="28"/>
      <c r="P15810" s="28"/>
      <c r="Q15810" s="28"/>
    </row>
    <row r="15811" spans="15:17" hidden="1">
      <c r="O15811" s="28"/>
      <c r="P15811" s="28"/>
      <c r="Q15811" s="28"/>
    </row>
    <row r="15812" spans="15:17" hidden="1"/>
    <row r="15813" spans="15:17" hidden="1"/>
    <row r="15814" spans="15:17" hidden="1"/>
    <row r="15815" spans="15:17" hidden="1"/>
    <row r="15816" spans="15:17" hidden="1"/>
    <row r="15817" spans="15:17" hidden="1"/>
    <row r="15818" spans="15:17" hidden="1"/>
    <row r="15819" spans="15:17" hidden="1"/>
    <row r="15820" spans="15:17" hidden="1">
      <c r="O15820" s="28"/>
      <c r="P15820" s="28"/>
      <c r="Q15820" s="28"/>
    </row>
    <row r="15821" spans="15:17" hidden="1">
      <c r="O15821" s="28"/>
      <c r="P15821" s="28"/>
      <c r="Q15821" s="28"/>
    </row>
    <row r="15822" spans="15:17" hidden="1"/>
    <row r="15823" spans="15:17" hidden="1"/>
    <row r="15824" spans="15:17" hidden="1"/>
    <row r="15825" spans="15:17" hidden="1"/>
    <row r="15826" spans="15:17" hidden="1"/>
    <row r="15827" spans="15:17" hidden="1"/>
    <row r="15828" spans="15:17" hidden="1"/>
    <row r="15829" spans="15:17" hidden="1"/>
    <row r="15830" spans="15:17" hidden="1"/>
    <row r="15831" spans="15:17" hidden="1">
      <c r="O15831" s="28"/>
      <c r="P15831" s="28"/>
      <c r="Q15831" s="28"/>
    </row>
    <row r="15832" spans="15:17" hidden="1">
      <c r="O15832" s="28"/>
      <c r="P15832" s="28"/>
      <c r="Q15832" s="28"/>
    </row>
    <row r="15833" spans="15:17" hidden="1"/>
    <row r="15834" spans="15:17" hidden="1"/>
    <row r="15835" spans="15:17" hidden="1"/>
    <row r="15836" spans="15:17" hidden="1"/>
    <row r="15837" spans="15:17" hidden="1"/>
    <row r="15838" spans="15:17" hidden="1"/>
    <row r="15839" spans="15:17" hidden="1"/>
    <row r="15840" spans="15:17" hidden="1"/>
    <row r="15841" spans="15:17" hidden="1"/>
    <row r="15842" spans="15:17" hidden="1"/>
    <row r="15843" spans="15:17" hidden="1"/>
    <row r="15844" spans="15:17" hidden="1"/>
    <row r="15845" spans="15:17" hidden="1">
      <c r="O15845" s="28"/>
      <c r="P15845" s="28"/>
      <c r="Q15845" s="28"/>
    </row>
    <row r="15846" spans="15:17" hidden="1">
      <c r="O15846" s="28"/>
      <c r="P15846" s="28"/>
      <c r="Q15846" s="28"/>
    </row>
    <row r="15847" spans="15:17" hidden="1">
      <c r="O15847" s="28"/>
      <c r="P15847" s="28"/>
      <c r="Q15847" s="28"/>
    </row>
    <row r="15848" spans="15:17" hidden="1"/>
    <row r="15849" spans="15:17" hidden="1"/>
    <row r="15850" spans="15:17" hidden="1"/>
    <row r="15851" spans="15:17" hidden="1"/>
    <row r="15852" spans="15:17" hidden="1"/>
    <row r="15853" spans="15:17" hidden="1">
      <c r="O15853" s="28"/>
      <c r="P15853" s="28"/>
      <c r="Q15853" s="28"/>
    </row>
    <row r="15854" spans="15:17" hidden="1">
      <c r="O15854" s="28"/>
      <c r="P15854" s="28"/>
      <c r="Q15854" s="28"/>
    </row>
    <row r="15855" spans="15:17" hidden="1">
      <c r="O15855" s="28"/>
      <c r="P15855" s="28"/>
      <c r="Q15855" s="28"/>
    </row>
    <row r="15856" spans="15:17" hidden="1"/>
    <row r="15857" spans="15:17" hidden="1"/>
    <row r="15858" spans="15:17" hidden="1"/>
    <row r="15859" spans="15:17" hidden="1"/>
    <row r="15860" spans="15:17" hidden="1"/>
    <row r="15861" spans="15:17" hidden="1"/>
    <row r="15862" spans="15:17" hidden="1"/>
    <row r="15863" spans="15:17" hidden="1"/>
    <row r="15864" spans="15:17" hidden="1"/>
    <row r="15865" spans="15:17" hidden="1"/>
    <row r="15866" spans="15:17" hidden="1"/>
    <row r="15867" spans="15:17" hidden="1"/>
    <row r="15868" spans="15:17" hidden="1">
      <c r="O15868" s="28"/>
      <c r="P15868" s="28"/>
      <c r="Q15868" s="28"/>
    </row>
    <row r="15869" spans="15:17" hidden="1"/>
    <row r="15870" spans="15:17" hidden="1"/>
    <row r="15871" spans="15:17" hidden="1"/>
    <row r="15872" spans="15:17" hidden="1"/>
    <row r="15873" spans="15:17" hidden="1"/>
    <row r="15874" spans="15:17" hidden="1"/>
    <row r="15875" spans="15:17" hidden="1">
      <c r="O15875" s="28"/>
      <c r="P15875" s="28"/>
      <c r="Q15875" s="28"/>
    </row>
    <row r="15876" spans="15:17" hidden="1"/>
    <row r="15877" spans="15:17" hidden="1"/>
    <row r="15878" spans="15:17" hidden="1"/>
    <row r="15879" spans="15:17" hidden="1"/>
    <row r="15880" spans="15:17" hidden="1">
      <c r="O15880" s="28"/>
      <c r="P15880" s="28"/>
      <c r="Q15880" s="28"/>
    </row>
    <row r="15881" spans="15:17" hidden="1"/>
    <row r="15882" spans="15:17" hidden="1"/>
    <row r="15883" spans="15:17" hidden="1"/>
    <row r="15884" spans="15:17" hidden="1"/>
    <row r="15885" spans="15:17" hidden="1">
      <c r="O15885" s="28"/>
      <c r="P15885" s="28"/>
      <c r="Q15885" s="28"/>
    </row>
    <row r="15886" spans="15:17" hidden="1">
      <c r="O15886" s="28"/>
      <c r="P15886" s="28"/>
      <c r="Q15886" s="28"/>
    </row>
    <row r="15887" spans="15:17" hidden="1"/>
    <row r="15888" spans="15:17" hidden="1"/>
    <row r="15889" spans="15:17" hidden="1"/>
    <row r="15890" spans="15:17" hidden="1"/>
    <row r="15891" spans="15:17" hidden="1"/>
    <row r="15892" spans="15:17" hidden="1"/>
    <row r="15893" spans="15:17" hidden="1"/>
    <row r="15894" spans="15:17" hidden="1"/>
    <row r="15895" spans="15:17" hidden="1"/>
    <row r="15896" spans="15:17" hidden="1"/>
    <row r="15897" spans="15:17" hidden="1">
      <c r="O15897" s="28"/>
      <c r="P15897" s="28"/>
      <c r="Q15897" s="28"/>
    </row>
    <row r="15898" spans="15:17" hidden="1"/>
    <row r="15899" spans="15:17" hidden="1"/>
    <row r="15900" spans="15:17" hidden="1">
      <c r="O15900" s="28"/>
      <c r="P15900" s="28"/>
      <c r="Q15900" s="28"/>
    </row>
    <row r="15901" spans="15:17" hidden="1">
      <c r="O15901" s="28"/>
      <c r="P15901" s="28"/>
      <c r="Q15901" s="28"/>
    </row>
    <row r="15902" spans="15:17" hidden="1">
      <c r="O15902" s="28"/>
      <c r="P15902" s="28"/>
      <c r="Q15902" s="28"/>
    </row>
    <row r="15903" spans="15:17" hidden="1">
      <c r="O15903" s="180"/>
      <c r="P15903" s="180"/>
      <c r="Q15903" s="180"/>
    </row>
    <row r="15904" spans="15:17" hidden="1">
      <c r="O15904" s="179"/>
      <c r="P15904" s="179"/>
      <c r="Q15904" s="179"/>
    </row>
    <row r="15905" spans="15:17" hidden="1">
      <c r="O15905" s="179"/>
      <c r="P15905" s="179"/>
      <c r="Q15905" s="179"/>
    </row>
    <row r="15906" spans="15:17" hidden="1">
      <c r="O15906" s="180"/>
      <c r="P15906" s="180"/>
      <c r="Q15906" s="180"/>
    </row>
    <row r="15907" spans="15:17" hidden="1">
      <c r="O15907" s="28"/>
      <c r="P15907" s="28"/>
      <c r="Q15907" s="28"/>
    </row>
    <row r="15908" spans="15:17" hidden="1"/>
    <row r="15909" spans="15:17" hidden="1">
      <c r="O15909" s="28"/>
      <c r="P15909" s="28"/>
      <c r="Q15909" s="28"/>
    </row>
    <row r="15910" spans="15:17" hidden="1">
      <c r="O15910" s="28"/>
      <c r="P15910" s="28"/>
      <c r="Q15910" s="28"/>
    </row>
    <row r="15911" spans="15:17" hidden="1"/>
    <row r="15912" spans="15:17" hidden="1"/>
    <row r="15913" spans="15:17" hidden="1"/>
    <row r="15914" spans="15:17" hidden="1"/>
    <row r="15915" spans="15:17" hidden="1"/>
    <row r="15916" spans="15:17" hidden="1"/>
    <row r="15917" spans="15:17" hidden="1"/>
    <row r="15918" spans="15:17" hidden="1"/>
    <row r="15919" spans="15:17" hidden="1"/>
    <row r="15920" spans="15:17" hidden="1"/>
    <row r="15921" spans="15:17" hidden="1"/>
    <row r="15922" spans="15:17" hidden="1"/>
    <row r="15923" spans="15:17" hidden="1"/>
    <row r="15924" spans="15:17" hidden="1"/>
    <row r="15925" spans="15:17" hidden="1">
      <c r="O15925" s="28"/>
      <c r="P15925" s="28"/>
      <c r="Q15925" s="28"/>
    </row>
    <row r="15926" spans="15:17" hidden="1"/>
    <row r="15927" spans="15:17" hidden="1"/>
    <row r="15928" spans="15:17" hidden="1"/>
    <row r="15929" spans="15:17" hidden="1"/>
    <row r="15930" spans="15:17" hidden="1"/>
    <row r="15931" spans="15:17" hidden="1">
      <c r="O15931" s="28"/>
      <c r="P15931" s="28"/>
      <c r="Q15931" s="28"/>
    </row>
    <row r="15932" spans="15:17" hidden="1">
      <c r="O15932" s="28"/>
      <c r="P15932" s="28"/>
      <c r="Q15932" s="28"/>
    </row>
    <row r="15933" spans="15:17" hidden="1"/>
    <row r="15934" spans="15:17" hidden="1"/>
    <row r="15935" spans="15:17" hidden="1"/>
    <row r="15936" spans="15:17" hidden="1"/>
    <row r="15937" spans="15:17" hidden="1"/>
    <row r="15938" spans="15:17" hidden="1"/>
    <row r="15939" spans="15:17" hidden="1"/>
    <row r="15940" spans="15:17" hidden="1"/>
    <row r="15941" spans="15:17" hidden="1"/>
    <row r="15942" spans="15:17" hidden="1"/>
    <row r="15943" spans="15:17" hidden="1"/>
    <row r="15944" spans="15:17" hidden="1"/>
    <row r="15945" spans="15:17" hidden="1"/>
    <row r="15946" spans="15:17" hidden="1"/>
    <row r="15947" spans="15:17" hidden="1"/>
    <row r="15948" spans="15:17" hidden="1"/>
    <row r="15949" spans="15:17" hidden="1"/>
    <row r="15950" spans="15:17" hidden="1">
      <c r="O15950" s="28"/>
      <c r="P15950" s="28"/>
      <c r="Q15950" s="28"/>
    </row>
    <row r="15951" spans="15:17" hidden="1"/>
    <row r="15952" spans="15:17" hidden="1"/>
    <row r="15953" spans="15:17" hidden="1"/>
    <row r="15954" spans="15:17" hidden="1"/>
    <row r="15955" spans="15:17" hidden="1"/>
    <row r="15956" spans="15:17" hidden="1">
      <c r="O15956" s="28"/>
      <c r="P15956" s="28"/>
      <c r="Q15956" s="28"/>
    </row>
    <row r="15957" spans="15:17" hidden="1"/>
    <row r="15958" spans="15:17" hidden="1"/>
    <row r="15959" spans="15:17" hidden="1"/>
    <row r="15960" spans="15:17" hidden="1"/>
    <row r="15961" spans="15:17" hidden="1"/>
    <row r="15962" spans="15:17" hidden="1">
      <c r="O15962" s="28"/>
      <c r="P15962" s="28"/>
      <c r="Q15962" s="28"/>
    </row>
    <row r="15963" spans="15:17" hidden="1"/>
    <row r="15964" spans="15:17" hidden="1"/>
    <row r="15965" spans="15:17" hidden="1"/>
    <row r="15966" spans="15:17" hidden="1"/>
    <row r="15967" spans="15:17" hidden="1">
      <c r="O15967" s="28"/>
      <c r="P15967" s="28"/>
      <c r="Q15967" s="28"/>
    </row>
    <row r="15968" spans="15:17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spans="15:17" hidden="1"/>
    <row r="15986" spans="15:17" hidden="1"/>
    <row r="15987" spans="15:17" hidden="1"/>
    <row r="15988" spans="15:17" hidden="1"/>
    <row r="15989" spans="15:17" hidden="1"/>
    <row r="15990" spans="15:17" hidden="1"/>
    <row r="15991" spans="15:17" hidden="1"/>
    <row r="15992" spans="15:17" hidden="1"/>
    <row r="15993" spans="15:17" hidden="1"/>
    <row r="15994" spans="15:17" hidden="1"/>
    <row r="15995" spans="15:17" hidden="1"/>
    <row r="15996" spans="15:17" hidden="1">
      <c r="O15996" s="28"/>
      <c r="P15996" s="28"/>
      <c r="Q15996" s="28"/>
    </row>
    <row r="15997" spans="15:17" hidden="1"/>
    <row r="15998" spans="15:17" hidden="1"/>
    <row r="15999" spans="15:17" hidden="1">
      <c r="O15999" s="28"/>
      <c r="P15999" s="28"/>
      <c r="Q15999" s="28"/>
    </row>
    <row r="16000" spans="15:17" hidden="1">
      <c r="O16000" s="28"/>
      <c r="P16000" s="28"/>
      <c r="Q16000" s="28"/>
    </row>
    <row r="16001" spans="15:17" hidden="1"/>
    <row r="16002" spans="15:17" hidden="1"/>
    <row r="16003" spans="15:17" hidden="1"/>
    <row r="16004" spans="15:17" hidden="1"/>
    <row r="16005" spans="15:17" hidden="1"/>
    <row r="16006" spans="15:17" hidden="1"/>
    <row r="16007" spans="15:17" hidden="1"/>
    <row r="16008" spans="15:17" hidden="1"/>
    <row r="16009" spans="15:17" hidden="1">
      <c r="O16009" s="28"/>
      <c r="P16009" s="28"/>
      <c r="Q16009" s="28"/>
    </row>
    <row r="16010" spans="15:17" hidden="1">
      <c r="O16010" s="28"/>
      <c r="P16010" s="28"/>
      <c r="Q16010" s="28"/>
    </row>
    <row r="16011" spans="15:17" hidden="1"/>
    <row r="16012" spans="15:17" hidden="1"/>
    <row r="16013" spans="15:17" hidden="1">
      <c r="O16013" s="28"/>
      <c r="P16013" s="28"/>
      <c r="Q16013" s="28"/>
    </row>
    <row r="16014" spans="15:17" hidden="1"/>
    <row r="16015" spans="15:17" hidden="1"/>
    <row r="16016" spans="15:17" hidden="1"/>
    <row r="16017" spans="15:17" hidden="1"/>
    <row r="16018" spans="15:17" hidden="1"/>
    <row r="16019" spans="15:17" hidden="1"/>
    <row r="16020" spans="15:17" hidden="1"/>
    <row r="16021" spans="15:17" hidden="1"/>
    <row r="16022" spans="15:17" hidden="1"/>
    <row r="16023" spans="15:17" hidden="1"/>
    <row r="16024" spans="15:17" hidden="1">
      <c r="O16024" s="28"/>
      <c r="P16024" s="28"/>
      <c r="Q16024" s="28"/>
    </row>
    <row r="16025" spans="15:17" hidden="1">
      <c r="O16025" s="28"/>
      <c r="P16025" s="28"/>
      <c r="Q16025" s="28"/>
    </row>
    <row r="16026" spans="15:17" hidden="1"/>
    <row r="16027" spans="15:17" hidden="1"/>
    <row r="16028" spans="15:17" hidden="1"/>
    <row r="16029" spans="15:17" hidden="1"/>
    <row r="16030" spans="15:17" hidden="1"/>
    <row r="16031" spans="15:17" hidden="1"/>
    <row r="16032" spans="15:17" hidden="1"/>
    <row r="16033" spans="15:17" hidden="1"/>
    <row r="16034" spans="15:17" hidden="1"/>
    <row r="16035" spans="15:17" hidden="1"/>
    <row r="16036" spans="15:17" hidden="1"/>
    <row r="16037" spans="15:17" hidden="1">
      <c r="O16037" s="28"/>
      <c r="P16037" s="28"/>
      <c r="Q16037" s="28"/>
    </row>
    <row r="16038" spans="15:17" hidden="1">
      <c r="O16038" s="28"/>
      <c r="P16038" s="28"/>
      <c r="Q16038" s="28"/>
    </row>
    <row r="16039" spans="15:17" hidden="1"/>
    <row r="16040" spans="15:17" hidden="1"/>
    <row r="16041" spans="15:17" hidden="1"/>
    <row r="16042" spans="15:17" hidden="1"/>
    <row r="16043" spans="15:17" hidden="1"/>
    <row r="16044" spans="15:17" hidden="1"/>
    <row r="16045" spans="15:17" hidden="1"/>
    <row r="16046" spans="15:17" hidden="1"/>
    <row r="16047" spans="15:17" hidden="1">
      <c r="O16047" s="28"/>
      <c r="P16047" s="28"/>
      <c r="Q16047" s="28"/>
    </row>
    <row r="16048" spans="15:17" hidden="1">
      <c r="O16048" s="28"/>
      <c r="P16048" s="28"/>
      <c r="Q16048" s="28"/>
    </row>
    <row r="16049" spans="15:17" hidden="1"/>
    <row r="16050" spans="15:17" hidden="1"/>
    <row r="16051" spans="15:17" hidden="1"/>
    <row r="16052" spans="15:17" hidden="1"/>
    <row r="16053" spans="15:17" hidden="1"/>
    <row r="16054" spans="15:17" hidden="1"/>
    <row r="16055" spans="15:17" hidden="1"/>
    <row r="16056" spans="15:17" hidden="1"/>
    <row r="16057" spans="15:17" hidden="1"/>
    <row r="16058" spans="15:17" hidden="1">
      <c r="O16058" s="28"/>
      <c r="P16058" s="28"/>
      <c r="Q16058" s="28"/>
    </row>
    <row r="16059" spans="15:17" hidden="1">
      <c r="O16059" s="28"/>
      <c r="P16059" s="28"/>
      <c r="Q16059" s="28"/>
    </row>
    <row r="16060" spans="15:17" hidden="1"/>
    <row r="16061" spans="15:17" hidden="1"/>
    <row r="16062" spans="15:17" hidden="1"/>
    <row r="16063" spans="15:17" hidden="1"/>
    <row r="16064" spans="15:17" hidden="1"/>
    <row r="16065" spans="15:17" hidden="1"/>
    <row r="16066" spans="15:17" hidden="1"/>
    <row r="16067" spans="15:17" hidden="1"/>
    <row r="16068" spans="15:17" hidden="1"/>
    <row r="16069" spans="15:17" hidden="1"/>
    <row r="16070" spans="15:17" hidden="1"/>
    <row r="16071" spans="15:17" hidden="1"/>
    <row r="16072" spans="15:17" hidden="1">
      <c r="O16072" s="28"/>
      <c r="P16072" s="28"/>
      <c r="Q16072" s="28"/>
    </row>
    <row r="16073" spans="15:17" hidden="1">
      <c r="O16073" s="28"/>
      <c r="P16073" s="28"/>
      <c r="Q16073" s="28"/>
    </row>
    <row r="16074" spans="15:17" hidden="1">
      <c r="O16074" s="28"/>
      <c r="P16074" s="28"/>
      <c r="Q16074" s="28"/>
    </row>
    <row r="16075" spans="15:17" hidden="1"/>
    <row r="16076" spans="15:17" hidden="1"/>
    <row r="16077" spans="15:17" hidden="1"/>
    <row r="16078" spans="15:17" hidden="1"/>
    <row r="16079" spans="15:17" hidden="1"/>
    <row r="16080" spans="15:17" hidden="1">
      <c r="O16080" s="28"/>
      <c r="P16080" s="28"/>
      <c r="Q16080" s="28"/>
    </row>
    <row r="16081" spans="15:17" hidden="1">
      <c r="O16081" s="28"/>
      <c r="P16081" s="28"/>
      <c r="Q16081" s="28"/>
    </row>
    <row r="16082" spans="15:17" hidden="1">
      <c r="O16082" s="28"/>
      <c r="P16082" s="28"/>
      <c r="Q16082" s="28"/>
    </row>
    <row r="16083" spans="15:17" hidden="1"/>
    <row r="16084" spans="15:17" hidden="1"/>
    <row r="16085" spans="15:17" hidden="1"/>
    <row r="16086" spans="15:17" hidden="1"/>
    <row r="16087" spans="15:17" hidden="1"/>
    <row r="16088" spans="15:17" hidden="1"/>
    <row r="16089" spans="15:17" hidden="1"/>
    <row r="16090" spans="15:17" hidden="1"/>
    <row r="16091" spans="15:17" hidden="1"/>
    <row r="16092" spans="15:17" hidden="1"/>
    <row r="16093" spans="15:17" hidden="1"/>
    <row r="16094" spans="15:17" hidden="1"/>
    <row r="16095" spans="15:17" hidden="1">
      <c r="O16095" s="28"/>
      <c r="P16095" s="28"/>
      <c r="Q16095" s="28"/>
    </row>
    <row r="16096" spans="15:17" hidden="1"/>
    <row r="16097" spans="15:17" hidden="1"/>
    <row r="16098" spans="15:17" hidden="1"/>
    <row r="16099" spans="15:17" hidden="1"/>
    <row r="16100" spans="15:17" hidden="1"/>
    <row r="16101" spans="15:17" hidden="1"/>
    <row r="16102" spans="15:17" hidden="1">
      <c r="O16102" s="28"/>
      <c r="P16102" s="28"/>
      <c r="Q16102" s="28"/>
    </row>
    <row r="16103" spans="15:17" hidden="1"/>
    <row r="16104" spans="15:17" hidden="1"/>
    <row r="16105" spans="15:17" hidden="1"/>
    <row r="16106" spans="15:17" hidden="1"/>
    <row r="16107" spans="15:17" hidden="1">
      <c r="O16107" s="28"/>
      <c r="P16107" s="28"/>
      <c r="Q16107" s="28"/>
    </row>
    <row r="16108" spans="15:17" hidden="1"/>
    <row r="16109" spans="15:17" hidden="1"/>
    <row r="16110" spans="15:17" hidden="1"/>
    <row r="16111" spans="15:17" hidden="1"/>
    <row r="16112" spans="15:17" hidden="1">
      <c r="O16112" s="28"/>
      <c r="P16112" s="28"/>
      <c r="Q16112" s="28"/>
    </row>
    <row r="16113" spans="15:17" hidden="1">
      <c r="O16113" s="28"/>
      <c r="P16113" s="28"/>
      <c r="Q16113" s="28"/>
    </row>
    <row r="16114" spans="15:17" hidden="1"/>
    <row r="16115" spans="15:17" hidden="1"/>
    <row r="16116" spans="15:17" hidden="1"/>
    <row r="16117" spans="15:17" hidden="1"/>
    <row r="16118" spans="15:17" hidden="1"/>
    <row r="16119" spans="15:17" hidden="1"/>
    <row r="16120" spans="15:17" hidden="1"/>
    <row r="16121" spans="15:17" hidden="1"/>
    <row r="16122" spans="15:17" hidden="1"/>
    <row r="16123" spans="15:17" hidden="1"/>
    <row r="16124" spans="15:17" hidden="1">
      <c r="O16124" s="28"/>
      <c r="P16124" s="28"/>
      <c r="Q16124" s="28"/>
    </row>
    <row r="16125" spans="15:17" hidden="1"/>
    <row r="16126" spans="15:17" hidden="1"/>
    <row r="16127" spans="15:17" hidden="1">
      <c r="O16127" s="28"/>
      <c r="P16127" s="28"/>
      <c r="Q16127" s="28"/>
    </row>
    <row r="16128" spans="15:17" hidden="1">
      <c r="O16128" s="28"/>
      <c r="P16128" s="28"/>
      <c r="Q16128" s="28"/>
    </row>
    <row r="16129" spans="15:17" hidden="1">
      <c r="O16129" s="28"/>
      <c r="P16129" s="28"/>
      <c r="Q16129" s="28"/>
    </row>
    <row r="16130" spans="15:17" hidden="1">
      <c r="O16130" s="180"/>
      <c r="P16130" s="180"/>
      <c r="Q16130" s="180"/>
    </row>
    <row r="16131" spans="15:17" hidden="1">
      <c r="O16131" s="179"/>
      <c r="P16131" s="179"/>
      <c r="Q16131" s="179"/>
    </row>
    <row r="16132" spans="15:17" hidden="1">
      <c r="O16132" s="179"/>
      <c r="P16132" s="179"/>
      <c r="Q16132" s="179"/>
    </row>
    <row r="16133" spans="15:17" hidden="1">
      <c r="O16133" s="180"/>
      <c r="P16133" s="180"/>
      <c r="Q16133" s="180"/>
    </row>
    <row r="16134" spans="15:17" hidden="1">
      <c r="O16134" s="28"/>
      <c r="P16134" s="28"/>
      <c r="Q16134" s="28"/>
    </row>
    <row r="16135" spans="15:17" hidden="1"/>
    <row r="16136" spans="15:17" hidden="1">
      <c r="O16136" s="28"/>
      <c r="P16136" s="28"/>
      <c r="Q16136" s="28"/>
    </row>
    <row r="16137" spans="15:17" hidden="1">
      <c r="O16137" s="28"/>
      <c r="P16137" s="28"/>
      <c r="Q16137" s="28"/>
    </row>
    <row r="16138" spans="15:17" hidden="1"/>
    <row r="16139" spans="15:17" hidden="1"/>
    <row r="16140" spans="15:17" hidden="1"/>
    <row r="16141" spans="15:17" hidden="1"/>
    <row r="16142" spans="15:17" hidden="1"/>
    <row r="16143" spans="15:17" hidden="1"/>
    <row r="16144" spans="15:17" hidden="1"/>
    <row r="16145" spans="15:17" hidden="1"/>
    <row r="16146" spans="15:17" hidden="1"/>
    <row r="16147" spans="15:17" hidden="1"/>
    <row r="16148" spans="15:17" hidden="1"/>
    <row r="16149" spans="15:17" hidden="1"/>
    <row r="16150" spans="15:17" hidden="1"/>
    <row r="16151" spans="15:17" hidden="1"/>
    <row r="16152" spans="15:17" hidden="1">
      <c r="O16152" s="28"/>
      <c r="P16152" s="28"/>
      <c r="Q16152" s="28"/>
    </row>
    <row r="16153" spans="15:17" hidden="1"/>
    <row r="16154" spans="15:17" hidden="1"/>
    <row r="16155" spans="15:17" hidden="1"/>
    <row r="16156" spans="15:17" hidden="1"/>
    <row r="16157" spans="15:17" hidden="1"/>
    <row r="16158" spans="15:17" hidden="1">
      <c r="O16158" s="28"/>
      <c r="P16158" s="28"/>
      <c r="Q16158" s="28"/>
    </row>
    <row r="16159" spans="15:17" hidden="1">
      <c r="O16159" s="28"/>
      <c r="P16159" s="28"/>
      <c r="Q16159" s="28"/>
    </row>
    <row r="16160" spans="15:17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spans="15:17" hidden="1">
      <c r="O16177" s="28"/>
      <c r="P16177" s="28"/>
      <c r="Q16177" s="28"/>
    </row>
    <row r="16178" spans="15:17" hidden="1"/>
    <row r="16179" spans="15:17" hidden="1"/>
    <row r="16180" spans="15:17" hidden="1"/>
    <row r="16181" spans="15:17" hidden="1"/>
    <row r="16182" spans="15:17" hidden="1"/>
    <row r="16183" spans="15:17" hidden="1">
      <c r="O16183" s="28"/>
      <c r="P16183" s="28"/>
      <c r="Q16183" s="28"/>
    </row>
    <row r="16184" spans="15:17" hidden="1"/>
    <row r="16185" spans="15:17" hidden="1"/>
    <row r="16186" spans="15:17" hidden="1"/>
    <row r="16187" spans="15:17" hidden="1"/>
    <row r="16188" spans="15:17" hidden="1"/>
    <row r="16189" spans="15:17" hidden="1">
      <c r="O16189" s="28"/>
      <c r="P16189" s="28"/>
      <c r="Q16189" s="28"/>
    </row>
    <row r="16190" spans="15:17" hidden="1"/>
    <row r="16191" spans="15:17" hidden="1"/>
    <row r="16192" spans="15:17" hidden="1"/>
    <row r="16193" spans="15:17" hidden="1"/>
    <row r="16194" spans="15:17" hidden="1">
      <c r="O16194" s="28"/>
      <c r="P16194" s="28"/>
      <c r="Q16194" s="28"/>
    </row>
    <row r="16195" spans="15:17" hidden="1"/>
    <row r="16196" spans="15:17" hidden="1"/>
    <row r="16197" spans="15:17" hidden="1"/>
    <row r="16198" spans="15:17" hidden="1"/>
    <row r="16199" spans="15:17" hidden="1"/>
    <row r="16200" spans="15:17" hidden="1"/>
    <row r="16201" spans="15:17" hidden="1"/>
    <row r="16202" spans="15:17" hidden="1"/>
    <row r="16203" spans="15:17" hidden="1"/>
    <row r="16204" spans="15:17" hidden="1"/>
    <row r="16205" spans="15:17" hidden="1"/>
    <row r="16206" spans="15:17" hidden="1"/>
    <row r="16207" spans="15:17" hidden="1"/>
    <row r="16208" spans="15:17" hidden="1"/>
    <row r="16209" spans="15:17" hidden="1"/>
    <row r="16210" spans="15:17" hidden="1"/>
    <row r="16211" spans="15:17" hidden="1"/>
    <row r="16212" spans="15:17" hidden="1"/>
    <row r="16213" spans="15:17" hidden="1"/>
    <row r="16214" spans="15:17" hidden="1"/>
    <row r="16215" spans="15:17" hidden="1"/>
    <row r="16216" spans="15:17" hidden="1"/>
    <row r="16217" spans="15:17" hidden="1"/>
    <row r="16218" spans="15:17" hidden="1"/>
    <row r="16219" spans="15:17" hidden="1"/>
    <row r="16220" spans="15:17" hidden="1"/>
    <row r="16221" spans="15:17" hidden="1"/>
    <row r="16222" spans="15:17" hidden="1"/>
    <row r="16223" spans="15:17" hidden="1">
      <c r="O16223" s="28"/>
      <c r="P16223" s="28"/>
      <c r="Q16223" s="28"/>
    </row>
    <row r="16224" spans="15:17" hidden="1"/>
    <row r="16225" spans="15:17" hidden="1"/>
    <row r="16226" spans="15:17" hidden="1">
      <c r="O16226" s="28"/>
      <c r="P16226" s="28"/>
      <c r="Q16226" s="28"/>
    </row>
    <row r="16227" spans="15:17" hidden="1">
      <c r="O16227" s="28"/>
      <c r="P16227" s="28"/>
      <c r="Q16227" s="28"/>
    </row>
    <row r="16228" spans="15:17" hidden="1"/>
    <row r="16229" spans="15:17" hidden="1"/>
    <row r="16230" spans="15:17" hidden="1"/>
    <row r="16231" spans="15:17" hidden="1"/>
    <row r="16232" spans="15:17" hidden="1"/>
    <row r="16233" spans="15:17" hidden="1"/>
    <row r="16234" spans="15:17" hidden="1"/>
    <row r="16235" spans="15:17" hidden="1"/>
    <row r="16236" spans="15:17" hidden="1">
      <c r="O16236" s="28"/>
      <c r="P16236" s="28"/>
      <c r="Q16236" s="28"/>
    </row>
    <row r="16237" spans="15:17" hidden="1">
      <c r="O16237" s="28"/>
      <c r="P16237" s="28"/>
      <c r="Q16237" s="28"/>
    </row>
    <row r="16238" spans="15:17" hidden="1"/>
    <row r="16239" spans="15:17" hidden="1"/>
    <row r="16240" spans="15:17" hidden="1">
      <c r="O16240" s="28"/>
      <c r="P16240" s="28"/>
      <c r="Q16240" s="28"/>
    </row>
    <row r="16241" spans="15:17" hidden="1"/>
    <row r="16242" spans="15:17" hidden="1"/>
    <row r="16243" spans="15:17" hidden="1"/>
    <row r="16244" spans="15:17" hidden="1"/>
    <row r="16245" spans="15:17" hidden="1"/>
    <row r="16246" spans="15:17" hidden="1"/>
    <row r="16247" spans="15:17" hidden="1"/>
    <row r="16248" spans="15:17" hidden="1"/>
    <row r="16249" spans="15:17" hidden="1"/>
    <row r="16250" spans="15:17" hidden="1"/>
    <row r="16251" spans="15:17" hidden="1">
      <c r="O16251" s="28"/>
      <c r="P16251" s="28"/>
      <c r="Q16251" s="28"/>
    </row>
    <row r="16252" spans="15:17" hidden="1">
      <c r="O16252" s="28"/>
      <c r="P16252" s="28"/>
      <c r="Q16252" s="28"/>
    </row>
    <row r="16253" spans="15:17" hidden="1"/>
    <row r="16254" spans="15:17" hidden="1"/>
    <row r="16255" spans="15:17" hidden="1"/>
    <row r="16256" spans="15:17" hidden="1"/>
    <row r="16257" spans="15:17" hidden="1"/>
    <row r="16258" spans="15:17" hidden="1"/>
    <row r="16259" spans="15:17" hidden="1"/>
    <row r="16260" spans="15:17" hidden="1"/>
    <row r="16261" spans="15:17" hidden="1"/>
    <row r="16262" spans="15:17" hidden="1"/>
    <row r="16263" spans="15:17" hidden="1"/>
    <row r="16264" spans="15:17" hidden="1">
      <c r="O16264" s="28"/>
      <c r="P16264" s="28"/>
      <c r="Q16264" s="28"/>
    </row>
    <row r="16265" spans="15:17" hidden="1">
      <c r="O16265" s="28"/>
      <c r="P16265" s="28"/>
      <c r="Q16265" s="28"/>
    </row>
    <row r="16266" spans="15:17" hidden="1"/>
    <row r="16267" spans="15:17" hidden="1"/>
    <row r="16268" spans="15:17" hidden="1"/>
    <row r="16269" spans="15:17" hidden="1"/>
    <row r="16270" spans="15:17" hidden="1"/>
    <row r="16271" spans="15:17" hidden="1"/>
    <row r="16272" spans="15:17" hidden="1"/>
    <row r="16273" spans="15:17" hidden="1"/>
    <row r="16274" spans="15:17" hidden="1">
      <c r="O16274" s="28"/>
      <c r="P16274" s="28"/>
      <c r="Q16274" s="28"/>
    </row>
    <row r="16275" spans="15:17" hidden="1">
      <c r="O16275" s="28"/>
      <c r="P16275" s="28"/>
      <c r="Q16275" s="28"/>
    </row>
    <row r="16276" spans="15:17" hidden="1"/>
    <row r="16277" spans="15:17" hidden="1"/>
    <row r="16278" spans="15:17" hidden="1"/>
    <row r="16279" spans="15:17" hidden="1"/>
    <row r="16280" spans="15:17" hidden="1"/>
    <row r="16281" spans="15:17" hidden="1"/>
    <row r="16282" spans="15:17" hidden="1"/>
    <row r="16283" spans="15:17" hidden="1"/>
    <row r="16284" spans="15:17" hidden="1"/>
    <row r="16285" spans="15:17" hidden="1">
      <c r="O16285" s="28"/>
      <c r="P16285" s="28"/>
      <c r="Q16285" s="28"/>
    </row>
    <row r="16286" spans="15:17" hidden="1">
      <c r="O16286" s="28"/>
      <c r="P16286" s="28"/>
      <c r="Q16286" s="28"/>
    </row>
    <row r="16287" spans="15:17" hidden="1"/>
    <row r="16288" spans="15:17" hidden="1"/>
    <row r="16289" spans="15:17" hidden="1"/>
    <row r="16290" spans="15:17" hidden="1"/>
    <row r="16291" spans="15:17" hidden="1"/>
    <row r="16292" spans="15:17" hidden="1"/>
    <row r="16293" spans="15:17" hidden="1"/>
    <row r="16294" spans="15:17" hidden="1"/>
    <row r="16295" spans="15:17" hidden="1"/>
    <row r="16296" spans="15:17" hidden="1"/>
    <row r="16297" spans="15:17" hidden="1"/>
    <row r="16298" spans="15:17" hidden="1"/>
    <row r="16299" spans="15:17" hidden="1">
      <c r="O16299" s="28"/>
      <c r="P16299" s="28"/>
      <c r="Q16299" s="28"/>
    </row>
    <row r="16300" spans="15:17" hidden="1">
      <c r="O16300" s="28"/>
      <c r="P16300" s="28"/>
      <c r="Q16300" s="28"/>
    </row>
    <row r="16301" spans="15:17" hidden="1">
      <c r="O16301" s="28"/>
      <c r="P16301" s="28"/>
      <c r="Q16301" s="28"/>
    </row>
    <row r="16302" spans="15:17" hidden="1"/>
    <row r="16303" spans="15:17" hidden="1"/>
    <row r="16304" spans="15:17" hidden="1"/>
    <row r="16305" spans="15:17" hidden="1"/>
    <row r="16306" spans="15:17" hidden="1"/>
    <row r="16307" spans="15:17" hidden="1">
      <c r="O16307" s="28"/>
      <c r="P16307" s="28"/>
      <c r="Q16307" s="28"/>
    </row>
    <row r="16308" spans="15:17" hidden="1">
      <c r="O16308" s="28"/>
      <c r="P16308" s="28"/>
      <c r="Q16308" s="28"/>
    </row>
    <row r="16309" spans="15:17" hidden="1">
      <c r="O16309" s="28"/>
      <c r="P16309" s="28"/>
      <c r="Q16309" s="28"/>
    </row>
    <row r="16310" spans="15:17" hidden="1"/>
    <row r="16311" spans="15:17" hidden="1"/>
    <row r="16312" spans="15:17" hidden="1"/>
    <row r="16313" spans="15:17" hidden="1"/>
    <row r="16314" spans="15:17" hidden="1"/>
    <row r="16315" spans="15:17" hidden="1"/>
    <row r="16316" spans="15:17" hidden="1"/>
    <row r="16317" spans="15:17" hidden="1"/>
    <row r="16318" spans="15:17" hidden="1"/>
    <row r="16319" spans="15:17" hidden="1"/>
    <row r="16320" spans="15:17" hidden="1"/>
    <row r="16321" spans="15:17" hidden="1"/>
    <row r="16322" spans="15:17" hidden="1">
      <c r="O16322" s="28"/>
      <c r="P16322" s="28"/>
      <c r="Q16322" s="28"/>
    </row>
    <row r="16323" spans="15:17" hidden="1"/>
    <row r="16324" spans="15:17" hidden="1"/>
    <row r="16325" spans="15:17" hidden="1"/>
    <row r="16326" spans="15:17" hidden="1"/>
    <row r="16327" spans="15:17" hidden="1"/>
    <row r="16328" spans="15:17" hidden="1"/>
    <row r="16329" spans="15:17" hidden="1">
      <c r="O16329" s="28"/>
      <c r="P16329" s="28"/>
      <c r="Q16329" s="28"/>
    </row>
    <row r="16330" spans="15:17" hidden="1"/>
    <row r="16331" spans="15:17" hidden="1"/>
    <row r="16332" spans="15:17" hidden="1"/>
    <row r="16333" spans="15:17" hidden="1"/>
    <row r="16334" spans="15:17" hidden="1">
      <c r="O16334" s="28"/>
      <c r="P16334" s="28"/>
      <c r="Q16334" s="28"/>
    </row>
    <row r="16335" spans="15:17" hidden="1"/>
    <row r="16336" spans="15:17" hidden="1"/>
    <row r="16337" spans="15:17" hidden="1"/>
    <row r="16338" spans="15:17" hidden="1"/>
    <row r="16339" spans="15:17" hidden="1">
      <c r="O16339" s="28"/>
      <c r="P16339" s="28"/>
      <c r="Q16339" s="28"/>
    </row>
    <row r="16340" spans="15:17" hidden="1">
      <c r="O16340" s="28"/>
      <c r="P16340" s="28"/>
      <c r="Q16340" s="28"/>
    </row>
    <row r="16341" spans="15:17" hidden="1"/>
    <row r="16342" spans="15:17" hidden="1"/>
    <row r="16343" spans="15:17" hidden="1"/>
    <row r="16344" spans="15:17" hidden="1"/>
    <row r="16345" spans="15:17" hidden="1"/>
    <row r="16346" spans="15:17" hidden="1"/>
    <row r="16347" spans="15:17" hidden="1"/>
    <row r="16348" spans="15:17" hidden="1"/>
    <row r="16349" spans="15:17" hidden="1"/>
    <row r="16350" spans="15:17" hidden="1"/>
    <row r="16351" spans="15:17" hidden="1">
      <c r="O16351" s="28"/>
      <c r="P16351" s="28"/>
      <c r="Q16351" s="28"/>
    </row>
    <row r="16352" spans="15:17" hidden="1"/>
    <row r="16353" spans="15:17" hidden="1"/>
    <row r="16354" spans="15:17" hidden="1">
      <c r="O16354" s="28"/>
      <c r="P16354" s="28"/>
      <c r="Q16354" s="28"/>
    </row>
    <row r="16355" spans="15:17" hidden="1">
      <c r="O16355" s="28"/>
      <c r="P16355" s="28"/>
      <c r="Q16355" s="28"/>
    </row>
    <row r="16356" spans="15:17" hidden="1">
      <c r="O16356" s="28"/>
      <c r="P16356" s="28"/>
      <c r="Q16356" s="28"/>
    </row>
    <row r="16357" spans="15:17" hidden="1">
      <c r="O16357" s="180"/>
      <c r="P16357" s="180"/>
      <c r="Q16357" s="180"/>
    </row>
    <row r="16358" spans="15:17" hidden="1">
      <c r="O16358" s="179"/>
      <c r="P16358" s="179"/>
      <c r="Q16358" s="179"/>
    </row>
    <row r="16359" spans="15:17" hidden="1">
      <c r="O16359" s="179"/>
      <c r="P16359" s="179"/>
      <c r="Q16359" s="179"/>
    </row>
    <row r="16360" spans="15:17" hidden="1">
      <c r="O16360" s="180"/>
      <c r="P16360" s="180"/>
      <c r="Q16360" s="180"/>
    </row>
    <row r="16361" spans="15:17" hidden="1">
      <c r="O16361" s="28"/>
      <c r="P16361" s="28"/>
      <c r="Q16361" s="28"/>
    </row>
    <row r="16362" spans="15:17" hidden="1"/>
    <row r="16363" spans="15:17" hidden="1">
      <c r="O16363" s="28"/>
      <c r="P16363" s="28"/>
      <c r="Q16363" s="28"/>
    </row>
    <row r="16364" spans="15:17" hidden="1">
      <c r="O16364" s="28"/>
      <c r="P16364" s="28"/>
      <c r="Q16364" s="28"/>
    </row>
    <row r="16365" spans="15:17" hidden="1"/>
    <row r="16366" spans="15:17" hidden="1"/>
    <row r="16367" spans="15:17" hidden="1"/>
    <row r="16368" spans="15:17" hidden="1"/>
    <row r="16369" spans="15:17" hidden="1"/>
    <row r="16370" spans="15:17" hidden="1"/>
    <row r="16371" spans="15:17" hidden="1"/>
    <row r="16372" spans="15:17" hidden="1"/>
    <row r="16373" spans="15:17" hidden="1"/>
    <row r="16374" spans="15:17" hidden="1"/>
    <row r="16375" spans="15:17" hidden="1"/>
    <row r="16376" spans="15:17" hidden="1"/>
    <row r="16377" spans="15:17" hidden="1"/>
    <row r="16378" spans="15:17" hidden="1"/>
    <row r="16379" spans="15:17" hidden="1">
      <c r="O16379" s="28"/>
      <c r="P16379" s="28"/>
      <c r="Q16379" s="28"/>
    </row>
    <row r="16380" spans="15:17" hidden="1"/>
    <row r="16381" spans="15:17" hidden="1"/>
    <row r="16382" spans="15:17" hidden="1"/>
    <row r="16383" spans="15:17" hidden="1"/>
    <row r="16384" spans="15:17" hidden="1"/>
    <row r="16385" spans="15:17" hidden="1">
      <c r="O16385" s="28"/>
      <c r="P16385" s="28"/>
      <c r="Q16385" s="28"/>
    </row>
    <row r="16386" spans="15:17" hidden="1">
      <c r="O16386" s="28"/>
      <c r="P16386" s="28"/>
      <c r="Q16386" s="28"/>
    </row>
    <row r="16387" spans="15:17" hidden="1"/>
    <row r="16388" spans="15:17" hidden="1"/>
    <row r="16389" spans="15:17" hidden="1"/>
    <row r="16390" spans="15:17" hidden="1"/>
    <row r="16391" spans="15:17" hidden="1"/>
    <row r="16392" spans="15:17" hidden="1"/>
    <row r="16393" spans="15:17" hidden="1"/>
    <row r="16394" spans="15:17" hidden="1"/>
    <row r="16395" spans="15:17" hidden="1"/>
    <row r="16396" spans="15:17" hidden="1"/>
    <row r="16397" spans="15:17" hidden="1"/>
    <row r="16398" spans="15:17" hidden="1"/>
    <row r="16399" spans="15:17" hidden="1"/>
    <row r="16400" spans="15:17" hidden="1"/>
    <row r="16401" spans="15:17" hidden="1"/>
    <row r="16402" spans="15:17" hidden="1"/>
    <row r="16403" spans="15:17" hidden="1"/>
    <row r="16404" spans="15:17" hidden="1">
      <c r="O16404" s="28"/>
      <c r="P16404" s="28"/>
      <c r="Q16404" s="28"/>
    </row>
    <row r="16405" spans="15:17" hidden="1"/>
    <row r="16406" spans="15:17" hidden="1"/>
    <row r="16407" spans="15:17" hidden="1"/>
    <row r="16408" spans="15:17" hidden="1"/>
    <row r="16409" spans="15:17" hidden="1"/>
    <row r="16410" spans="15:17" hidden="1">
      <c r="O16410" s="28"/>
      <c r="P16410" s="28"/>
      <c r="Q16410" s="28"/>
    </row>
    <row r="16411" spans="15:17" hidden="1"/>
    <row r="16412" spans="15:17" hidden="1"/>
    <row r="16413" spans="15:17" hidden="1"/>
    <row r="16414" spans="15:17" hidden="1"/>
    <row r="16415" spans="15:17" hidden="1"/>
    <row r="16416" spans="15:17" hidden="1">
      <c r="O16416" s="28"/>
      <c r="P16416" s="28"/>
      <c r="Q16416" s="28"/>
    </row>
    <row r="16417" spans="15:17" hidden="1"/>
    <row r="16418" spans="15:17" hidden="1"/>
    <row r="16419" spans="15:17" hidden="1"/>
    <row r="16420" spans="15:17" hidden="1"/>
    <row r="16421" spans="15:17" hidden="1">
      <c r="O16421" s="28"/>
      <c r="P16421" s="28"/>
      <c r="Q16421" s="28"/>
    </row>
    <row r="16422" spans="15:17" hidden="1"/>
    <row r="16423" spans="15:17" hidden="1"/>
    <row r="16424" spans="15:17" hidden="1"/>
    <row r="16425" spans="15:17" hidden="1"/>
    <row r="16426" spans="15:17" hidden="1"/>
    <row r="16427" spans="15:17" hidden="1"/>
    <row r="16428" spans="15:17" hidden="1"/>
    <row r="16429" spans="15:17" hidden="1"/>
    <row r="16430" spans="15:17" hidden="1"/>
    <row r="16431" spans="15:17" hidden="1"/>
    <row r="16432" spans="15:17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spans="15:17" hidden="1"/>
    <row r="16450" spans="15:17" hidden="1">
      <c r="O16450" s="28"/>
      <c r="P16450" s="28"/>
      <c r="Q16450" s="28"/>
    </row>
    <row r="16451" spans="15:17" hidden="1"/>
    <row r="16452" spans="15:17" hidden="1"/>
    <row r="16453" spans="15:17" hidden="1">
      <c r="O16453" s="28"/>
      <c r="P16453" s="28"/>
      <c r="Q16453" s="28"/>
    </row>
    <row r="16454" spans="15:17" hidden="1">
      <c r="O16454" s="28"/>
      <c r="P16454" s="28"/>
      <c r="Q16454" s="28"/>
    </row>
    <row r="16455" spans="15:17" hidden="1"/>
    <row r="16456" spans="15:17" hidden="1"/>
    <row r="16457" spans="15:17" hidden="1"/>
    <row r="16458" spans="15:17" hidden="1"/>
    <row r="16459" spans="15:17" hidden="1"/>
    <row r="16460" spans="15:17" hidden="1"/>
    <row r="16461" spans="15:17" hidden="1"/>
    <row r="16462" spans="15:17" hidden="1"/>
    <row r="16463" spans="15:17" hidden="1">
      <c r="O16463" s="28"/>
      <c r="P16463" s="28"/>
      <c r="Q16463" s="28"/>
    </row>
    <row r="16464" spans="15:17" hidden="1">
      <c r="O16464" s="28"/>
      <c r="P16464" s="28"/>
      <c r="Q16464" s="28"/>
    </row>
    <row r="16465" spans="15:17" hidden="1"/>
    <row r="16466" spans="15:17" hidden="1"/>
    <row r="16467" spans="15:17" hidden="1">
      <c r="O16467" s="28"/>
      <c r="P16467" s="28"/>
      <c r="Q16467" s="28"/>
    </row>
    <row r="16468" spans="15:17" hidden="1"/>
    <row r="16469" spans="15:17" hidden="1"/>
    <row r="16470" spans="15:17" hidden="1"/>
    <row r="16471" spans="15:17" hidden="1"/>
    <row r="16472" spans="15:17" hidden="1"/>
    <row r="16473" spans="15:17" hidden="1"/>
    <row r="16474" spans="15:17" hidden="1"/>
    <row r="16475" spans="15:17" hidden="1"/>
    <row r="16476" spans="15:17" hidden="1"/>
    <row r="16477" spans="15:17" hidden="1"/>
    <row r="16478" spans="15:17" hidden="1">
      <c r="O16478" s="28"/>
      <c r="P16478" s="28"/>
      <c r="Q16478" s="28"/>
    </row>
    <row r="16479" spans="15:17" hidden="1">
      <c r="O16479" s="28"/>
      <c r="P16479" s="28"/>
      <c r="Q16479" s="28"/>
    </row>
    <row r="16480" spans="15:17" hidden="1"/>
    <row r="16481" spans="15:17" hidden="1"/>
    <row r="16482" spans="15:17" hidden="1"/>
    <row r="16483" spans="15:17" hidden="1"/>
    <row r="16484" spans="15:17" hidden="1"/>
    <row r="16485" spans="15:17" hidden="1"/>
    <row r="16486" spans="15:17" hidden="1"/>
    <row r="16487" spans="15:17" hidden="1"/>
    <row r="16488" spans="15:17" hidden="1"/>
    <row r="16489" spans="15:17" hidden="1"/>
    <row r="16490" spans="15:17" hidden="1"/>
    <row r="16491" spans="15:17" hidden="1">
      <c r="O16491" s="28"/>
      <c r="P16491" s="28"/>
      <c r="Q16491" s="28"/>
    </row>
    <row r="16492" spans="15:17" hidden="1">
      <c r="O16492" s="28"/>
      <c r="P16492" s="28"/>
      <c r="Q16492" s="28"/>
    </row>
    <row r="16493" spans="15:17" hidden="1"/>
    <row r="16494" spans="15:17" hidden="1"/>
    <row r="16495" spans="15:17" hidden="1"/>
    <row r="16496" spans="15:17" hidden="1"/>
    <row r="16497" spans="15:17" hidden="1"/>
    <row r="16498" spans="15:17" hidden="1"/>
    <row r="16499" spans="15:17" hidden="1"/>
    <row r="16500" spans="15:17" hidden="1"/>
    <row r="16501" spans="15:17" hidden="1">
      <c r="O16501" s="28"/>
      <c r="P16501" s="28"/>
      <c r="Q16501" s="28"/>
    </row>
    <row r="16502" spans="15:17" hidden="1">
      <c r="O16502" s="28"/>
      <c r="P16502" s="28"/>
      <c r="Q16502" s="28"/>
    </row>
    <row r="16503" spans="15:17" hidden="1"/>
    <row r="16504" spans="15:17" hidden="1"/>
    <row r="16505" spans="15:17" hidden="1"/>
    <row r="16506" spans="15:17" hidden="1"/>
    <row r="16507" spans="15:17" hidden="1"/>
    <row r="16508" spans="15:17" hidden="1"/>
    <row r="16509" spans="15:17" hidden="1"/>
    <row r="16510" spans="15:17" hidden="1"/>
    <row r="16511" spans="15:17" hidden="1"/>
    <row r="16512" spans="15:17" hidden="1">
      <c r="O16512" s="28"/>
      <c r="P16512" s="28"/>
      <c r="Q16512" s="28"/>
    </row>
    <row r="16513" spans="15:17" hidden="1">
      <c r="O16513" s="28"/>
      <c r="P16513" s="28"/>
      <c r="Q16513" s="28"/>
    </row>
    <row r="16514" spans="15:17" hidden="1"/>
    <row r="16515" spans="15:17" hidden="1"/>
    <row r="16516" spans="15:17" hidden="1"/>
    <row r="16517" spans="15:17" hidden="1"/>
    <row r="16518" spans="15:17" hidden="1"/>
    <row r="16519" spans="15:17" hidden="1"/>
    <row r="16520" spans="15:17" hidden="1"/>
    <row r="16521" spans="15:17" hidden="1"/>
    <row r="16522" spans="15:17" hidden="1"/>
    <row r="16523" spans="15:17" hidden="1"/>
    <row r="16524" spans="15:17" hidden="1"/>
    <row r="16525" spans="15:17" hidden="1"/>
    <row r="16526" spans="15:17" hidden="1">
      <c r="O16526" s="28"/>
      <c r="P16526" s="28"/>
      <c r="Q16526" s="28"/>
    </row>
    <row r="16527" spans="15:17" hidden="1">
      <c r="O16527" s="28"/>
      <c r="P16527" s="28"/>
      <c r="Q16527" s="28"/>
    </row>
    <row r="16528" spans="15:17" hidden="1">
      <c r="O16528" s="28"/>
      <c r="P16528" s="28"/>
      <c r="Q16528" s="28"/>
    </row>
    <row r="16529" spans="15:17" hidden="1"/>
    <row r="16530" spans="15:17" hidden="1"/>
    <row r="16531" spans="15:17" hidden="1"/>
    <row r="16532" spans="15:17" hidden="1"/>
    <row r="16533" spans="15:17" hidden="1"/>
    <row r="16534" spans="15:17" hidden="1">
      <c r="O16534" s="28"/>
      <c r="P16534" s="28"/>
      <c r="Q16534" s="28"/>
    </row>
    <row r="16535" spans="15:17" hidden="1">
      <c r="O16535" s="28"/>
      <c r="P16535" s="28"/>
      <c r="Q16535" s="28"/>
    </row>
    <row r="16536" spans="15:17" hidden="1">
      <c r="O16536" s="28"/>
      <c r="P16536" s="28"/>
      <c r="Q16536" s="28"/>
    </row>
    <row r="16537" spans="15:17" hidden="1"/>
    <row r="16538" spans="15:17" hidden="1"/>
    <row r="16539" spans="15:17" hidden="1"/>
    <row r="16540" spans="15:17" hidden="1"/>
    <row r="16541" spans="15:17" hidden="1"/>
    <row r="16542" spans="15:17" hidden="1"/>
    <row r="16543" spans="15:17" hidden="1"/>
    <row r="16544" spans="15:17" hidden="1"/>
    <row r="16545" spans="15:17" hidden="1"/>
    <row r="16546" spans="15:17" hidden="1"/>
    <row r="16547" spans="15:17" hidden="1"/>
    <row r="16548" spans="15:17" hidden="1"/>
    <row r="16549" spans="15:17" hidden="1">
      <c r="O16549" s="28"/>
      <c r="P16549" s="28"/>
      <c r="Q16549" s="28"/>
    </row>
    <row r="16550" spans="15:17" hidden="1"/>
    <row r="16551" spans="15:17" hidden="1"/>
    <row r="16552" spans="15:17" hidden="1"/>
    <row r="16553" spans="15:17" hidden="1"/>
    <row r="16554" spans="15:17" hidden="1"/>
    <row r="16555" spans="15:17" hidden="1"/>
    <row r="16556" spans="15:17" hidden="1">
      <c r="O16556" s="28"/>
      <c r="P16556" s="28"/>
      <c r="Q16556" s="28"/>
    </row>
    <row r="16557" spans="15:17" hidden="1"/>
    <row r="16558" spans="15:17" hidden="1"/>
    <row r="16559" spans="15:17" hidden="1"/>
    <row r="16560" spans="15:17" hidden="1"/>
    <row r="16561" spans="15:17" hidden="1">
      <c r="O16561" s="28"/>
      <c r="P16561" s="28"/>
      <c r="Q16561" s="28"/>
    </row>
    <row r="16562" spans="15:17" hidden="1"/>
    <row r="16563" spans="15:17" hidden="1"/>
    <row r="16564" spans="15:17" hidden="1"/>
    <row r="16565" spans="15:17" hidden="1"/>
    <row r="16566" spans="15:17" hidden="1">
      <c r="O16566" s="28"/>
      <c r="P16566" s="28"/>
      <c r="Q16566" s="28"/>
    </row>
    <row r="16567" spans="15:17" hidden="1">
      <c r="O16567" s="28"/>
      <c r="P16567" s="28"/>
      <c r="Q16567" s="28"/>
    </row>
    <row r="16568" spans="15:17" hidden="1"/>
    <row r="16569" spans="15:17" hidden="1"/>
    <row r="16570" spans="15:17" hidden="1"/>
    <row r="16571" spans="15:17" hidden="1"/>
    <row r="16572" spans="15:17" hidden="1"/>
    <row r="16573" spans="15:17" hidden="1"/>
    <row r="16574" spans="15:17" hidden="1"/>
    <row r="16575" spans="15:17" hidden="1"/>
    <row r="16576" spans="15:17" hidden="1"/>
    <row r="16577" spans="15:17" hidden="1"/>
    <row r="16578" spans="15:17" hidden="1">
      <c r="O16578" s="28"/>
      <c r="P16578" s="28"/>
      <c r="Q16578" s="28"/>
    </row>
    <row r="16579" spans="15:17" hidden="1"/>
    <row r="16580" spans="15:17" hidden="1"/>
    <row r="16581" spans="15:17" hidden="1">
      <c r="O16581" s="28"/>
      <c r="P16581" s="28"/>
      <c r="Q16581" s="28"/>
    </row>
    <row r="16582" spans="15:17" hidden="1">
      <c r="O16582" s="28"/>
      <c r="P16582" s="28"/>
      <c r="Q16582" s="28"/>
    </row>
    <row r="16583" spans="15:17" hidden="1">
      <c r="O16583" s="28"/>
      <c r="P16583" s="28"/>
      <c r="Q16583" s="28"/>
    </row>
    <row r="16584" spans="15:17" hidden="1">
      <c r="O16584" s="180"/>
      <c r="P16584" s="180"/>
      <c r="Q16584" s="180"/>
    </row>
    <row r="16585" spans="15:17" hidden="1">
      <c r="O16585" s="179"/>
      <c r="P16585" s="179"/>
      <c r="Q16585" s="179"/>
    </row>
    <row r="16586" spans="15:17" hidden="1">
      <c r="O16586" s="179"/>
      <c r="P16586" s="179"/>
      <c r="Q16586" s="179"/>
    </row>
    <row r="16587" spans="15:17" hidden="1">
      <c r="O16587" s="180"/>
      <c r="P16587" s="180"/>
      <c r="Q16587" s="180"/>
    </row>
    <row r="16588" spans="15:17" hidden="1">
      <c r="O16588" s="28"/>
      <c r="P16588" s="28"/>
      <c r="Q16588" s="28"/>
    </row>
    <row r="16589" spans="15:17" hidden="1"/>
    <row r="16590" spans="15:17" hidden="1">
      <c r="O16590" s="28"/>
      <c r="P16590" s="28"/>
      <c r="Q16590" s="28"/>
    </row>
    <row r="16591" spans="15:17" hidden="1">
      <c r="O16591" s="28"/>
      <c r="P16591" s="28"/>
      <c r="Q16591" s="28"/>
    </row>
    <row r="16592" spans="15:17" hidden="1"/>
    <row r="16593" spans="15:17" hidden="1"/>
    <row r="16594" spans="15:17" hidden="1"/>
    <row r="16595" spans="15:17" hidden="1"/>
    <row r="16596" spans="15:17" hidden="1"/>
    <row r="16597" spans="15:17" hidden="1"/>
    <row r="16598" spans="15:17" hidden="1"/>
    <row r="16599" spans="15:17" hidden="1"/>
    <row r="16600" spans="15:17" hidden="1"/>
    <row r="16601" spans="15:17" hidden="1"/>
    <row r="16602" spans="15:17" hidden="1"/>
    <row r="16603" spans="15:17" hidden="1"/>
    <row r="16604" spans="15:17" hidden="1"/>
    <row r="16605" spans="15:17" hidden="1"/>
    <row r="16606" spans="15:17" hidden="1">
      <c r="O16606" s="28"/>
      <c r="P16606" s="28"/>
      <c r="Q16606" s="28"/>
    </row>
    <row r="16607" spans="15:17" hidden="1"/>
    <row r="16608" spans="15:17" hidden="1"/>
    <row r="16609" spans="15:17" hidden="1"/>
    <row r="16610" spans="15:17" hidden="1"/>
    <row r="16611" spans="15:17" hidden="1"/>
    <row r="16612" spans="15:17" hidden="1">
      <c r="O16612" s="28"/>
      <c r="P16612" s="28"/>
      <c r="Q16612" s="28"/>
    </row>
    <row r="16613" spans="15:17" hidden="1">
      <c r="O16613" s="28"/>
      <c r="P16613" s="28"/>
      <c r="Q16613" s="28"/>
    </row>
    <row r="16614" spans="15:17" hidden="1"/>
    <row r="16615" spans="15:17" hidden="1"/>
    <row r="16616" spans="15:17" hidden="1"/>
    <row r="16617" spans="15:17" hidden="1"/>
    <row r="16618" spans="15:17" hidden="1"/>
    <row r="16619" spans="15:17" hidden="1"/>
    <row r="16620" spans="15:17" hidden="1"/>
    <row r="16621" spans="15:17" hidden="1"/>
    <row r="16622" spans="15:17" hidden="1"/>
    <row r="16623" spans="15:17" hidden="1"/>
    <row r="16624" spans="15:17" hidden="1"/>
    <row r="16625" spans="15:17" hidden="1"/>
    <row r="16626" spans="15:17" hidden="1"/>
    <row r="16627" spans="15:17" hidden="1"/>
    <row r="16628" spans="15:17" hidden="1"/>
    <row r="16629" spans="15:17" hidden="1"/>
    <row r="16630" spans="15:17" hidden="1"/>
    <row r="16631" spans="15:17" hidden="1">
      <c r="O16631" s="28"/>
      <c r="P16631" s="28"/>
      <c r="Q16631" s="28"/>
    </row>
    <row r="16632" spans="15:17" hidden="1"/>
    <row r="16633" spans="15:17" hidden="1"/>
    <row r="16634" spans="15:17" hidden="1"/>
    <row r="16635" spans="15:17" hidden="1"/>
    <row r="16636" spans="15:17" hidden="1"/>
    <row r="16637" spans="15:17" hidden="1">
      <c r="O16637" s="28"/>
      <c r="P16637" s="28"/>
      <c r="Q16637" s="28"/>
    </row>
    <row r="16638" spans="15:17" hidden="1"/>
    <row r="16639" spans="15:17" hidden="1"/>
    <row r="16640" spans="15:17" hidden="1"/>
    <row r="16641" spans="15:17" hidden="1"/>
    <row r="16642" spans="15:17" hidden="1"/>
    <row r="16643" spans="15:17" hidden="1">
      <c r="O16643" s="28"/>
      <c r="P16643" s="28"/>
      <c r="Q16643" s="28"/>
    </row>
    <row r="16644" spans="15:17" hidden="1"/>
    <row r="16645" spans="15:17" hidden="1"/>
    <row r="16646" spans="15:17" hidden="1"/>
    <row r="16647" spans="15:17" hidden="1"/>
    <row r="16648" spans="15:17" hidden="1">
      <c r="O16648" s="28"/>
      <c r="P16648" s="28"/>
      <c r="Q16648" s="28"/>
    </row>
    <row r="16649" spans="15:17" hidden="1"/>
    <row r="16650" spans="15:17" hidden="1"/>
    <row r="16651" spans="15:17" hidden="1"/>
    <row r="16652" spans="15:17" hidden="1"/>
    <row r="16653" spans="15:17" hidden="1"/>
    <row r="16654" spans="15:17" hidden="1"/>
    <row r="16655" spans="15:17" hidden="1"/>
    <row r="16656" spans="15:17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spans="15:17" hidden="1"/>
    <row r="16674" spans="15:17" hidden="1"/>
    <row r="16675" spans="15:17" hidden="1"/>
    <row r="16676" spans="15:17" hidden="1"/>
    <row r="16677" spans="15:17" hidden="1">
      <c r="O16677" s="28"/>
      <c r="P16677" s="28"/>
      <c r="Q16677" s="28"/>
    </row>
    <row r="16678" spans="15:17" hidden="1"/>
    <row r="16679" spans="15:17" hidden="1"/>
    <row r="16680" spans="15:17" hidden="1">
      <c r="O16680" s="28"/>
      <c r="P16680" s="28"/>
      <c r="Q16680" s="28"/>
    </row>
    <row r="16681" spans="15:17" hidden="1">
      <c r="O16681" s="28"/>
      <c r="P16681" s="28"/>
      <c r="Q16681" s="28"/>
    </row>
    <row r="16682" spans="15:17" hidden="1"/>
    <row r="16683" spans="15:17" hidden="1"/>
    <row r="16684" spans="15:17" hidden="1"/>
    <row r="16685" spans="15:17" hidden="1"/>
    <row r="16686" spans="15:17" hidden="1"/>
    <row r="16687" spans="15:17" hidden="1"/>
    <row r="16688" spans="15:17" hidden="1"/>
    <row r="16689" spans="15:17" hidden="1"/>
    <row r="16690" spans="15:17" hidden="1">
      <c r="O16690" s="28"/>
      <c r="P16690" s="28"/>
      <c r="Q16690" s="28"/>
    </row>
    <row r="16691" spans="15:17" hidden="1">
      <c r="O16691" s="28"/>
      <c r="P16691" s="28"/>
      <c r="Q16691" s="28"/>
    </row>
    <row r="16692" spans="15:17" hidden="1"/>
    <row r="16693" spans="15:17" hidden="1"/>
    <row r="16694" spans="15:17" hidden="1">
      <c r="O16694" s="28"/>
      <c r="P16694" s="28"/>
      <c r="Q16694" s="28"/>
    </row>
    <row r="16695" spans="15:17" hidden="1"/>
    <row r="16696" spans="15:17" hidden="1"/>
    <row r="16697" spans="15:17" hidden="1"/>
    <row r="16698" spans="15:17" hidden="1"/>
    <row r="16699" spans="15:17" hidden="1"/>
    <row r="16700" spans="15:17" hidden="1"/>
    <row r="16701" spans="15:17" hidden="1"/>
    <row r="16702" spans="15:17" hidden="1"/>
    <row r="16703" spans="15:17" hidden="1"/>
    <row r="16704" spans="15:17" hidden="1"/>
    <row r="16705" spans="15:17" hidden="1">
      <c r="O16705" s="28"/>
      <c r="P16705" s="28"/>
      <c r="Q16705" s="28"/>
    </row>
    <row r="16706" spans="15:17" hidden="1">
      <c r="O16706" s="28"/>
      <c r="P16706" s="28"/>
      <c r="Q16706" s="28"/>
    </row>
    <row r="16707" spans="15:17" hidden="1"/>
    <row r="16708" spans="15:17" hidden="1"/>
    <row r="16709" spans="15:17" hidden="1"/>
    <row r="16710" spans="15:17" hidden="1"/>
    <row r="16711" spans="15:17" hidden="1"/>
    <row r="16712" spans="15:17" hidden="1"/>
    <row r="16713" spans="15:17" hidden="1"/>
    <row r="16714" spans="15:17" hidden="1"/>
    <row r="16715" spans="15:17" hidden="1"/>
    <row r="16716" spans="15:17" hidden="1"/>
    <row r="16717" spans="15:17" hidden="1"/>
    <row r="16718" spans="15:17" hidden="1">
      <c r="O16718" s="28"/>
      <c r="P16718" s="28"/>
      <c r="Q16718" s="28"/>
    </row>
    <row r="16719" spans="15:17" hidden="1">
      <c r="O16719" s="28"/>
      <c r="P16719" s="28"/>
      <c r="Q16719" s="28"/>
    </row>
    <row r="16720" spans="15:17" hidden="1"/>
    <row r="16721" spans="15:17" hidden="1"/>
    <row r="16722" spans="15:17" hidden="1"/>
    <row r="16723" spans="15:17" hidden="1"/>
    <row r="16724" spans="15:17" hidden="1"/>
    <row r="16725" spans="15:17" hidden="1"/>
    <row r="16726" spans="15:17" hidden="1"/>
    <row r="16727" spans="15:17" hidden="1"/>
    <row r="16728" spans="15:17" hidden="1">
      <c r="O16728" s="28"/>
      <c r="P16728" s="28"/>
      <c r="Q16728" s="28"/>
    </row>
    <row r="16729" spans="15:17" hidden="1">
      <c r="O16729" s="28"/>
      <c r="P16729" s="28"/>
      <c r="Q16729" s="28"/>
    </row>
    <row r="16730" spans="15:17" hidden="1"/>
    <row r="16731" spans="15:17" hidden="1"/>
    <row r="16732" spans="15:17" hidden="1"/>
    <row r="16733" spans="15:17" hidden="1"/>
    <row r="16734" spans="15:17" hidden="1"/>
    <row r="16735" spans="15:17" hidden="1"/>
    <row r="16736" spans="15:17" hidden="1"/>
    <row r="16737" spans="15:17" hidden="1"/>
    <row r="16738" spans="15:17" hidden="1"/>
    <row r="16739" spans="15:17" hidden="1">
      <c r="O16739" s="28"/>
      <c r="P16739" s="28"/>
      <c r="Q16739" s="28"/>
    </row>
    <row r="16740" spans="15:17" hidden="1">
      <c r="O16740" s="28"/>
      <c r="P16740" s="28"/>
      <c r="Q16740" s="28"/>
    </row>
    <row r="16741" spans="15:17" hidden="1"/>
    <row r="16742" spans="15:17" hidden="1"/>
    <row r="16743" spans="15:17" hidden="1"/>
    <row r="16744" spans="15:17" hidden="1"/>
    <row r="16745" spans="15:17" hidden="1"/>
    <row r="16746" spans="15:17" hidden="1"/>
    <row r="16747" spans="15:17" hidden="1"/>
    <row r="16748" spans="15:17" hidden="1"/>
    <row r="16749" spans="15:17" hidden="1"/>
    <row r="16750" spans="15:17" hidden="1"/>
    <row r="16751" spans="15:17" hidden="1"/>
    <row r="16752" spans="15:17" hidden="1"/>
    <row r="16753" spans="15:17" hidden="1">
      <c r="O16753" s="28"/>
      <c r="P16753" s="28"/>
      <c r="Q16753" s="28"/>
    </row>
    <row r="16754" spans="15:17" hidden="1">
      <c r="O16754" s="28"/>
      <c r="P16754" s="28"/>
      <c r="Q16754" s="28"/>
    </row>
    <row r="16755" spans="15:17" hidden="1">
      <c r="O16755" s="28"/>
      <c r="P16755" s="28"/>
      <c r="Q16755" s="28"/>
    </row>
    <row r="16756" spans="15:17" hidden="1"/>
    <row r="16757" spans="15:17" hidden="1"/>
    <row r="16758" spans="15:17" hidden="1"/>
    <row r="16759" spans="15:17" hidden="1"/>
    <row r="16760" spans="15:17" hidden="1"/>
    <row r="16761" spans="15:17" hidden="1">
      <c r="O16761" s="28"/>
      <c r="P16761" s="28"/>
      <c r="Q16761" s="28"/>
    </row>
    <row r="16762" spans="15:17" hidden="1">
      <c r="O16762" s="28"/>
      <c r="P16762" s="28"/>
      <c r="Q16762" s="28"/>
    </row>
    <row r="16763" spans="15:17" hidden="1">
      <c r="O16763" s="28"/>
      <c r="P16763" s="28"/>
      <c r="Q16763" s="28"/>
    </row>
    <row r="16764" spans="15:17" hidden="1"/>
    <row r="16765" spans="15:17" hidden="1"/>
    <row r="16766" spans="15:17" hidden="1"/>
    <row r="16767" spans="15:17" hidden="1"/>
    <row r="16768" spans="15:17" hidden="1"/>
    <row r="16769" spans="15:17" hidden="1"/>
    <row r="16770" spans="15:17" hidden="1"/>
    <row r="16771" spans="15:17" hidden="1"/>
    <row r="16772" spans="15:17" hidden="1"/>
    <row r="16773" spans="15:17" hidden="1"/>
    <row r="16774" spans="15:17" hidden="1"/>
    <row r="16775" spans="15:17" hidden="1"/>
    <row r="16776" spans="15:17" hidden="1">
      <c r="O16776" s="28"/>
      <c r="P16776" s="28"/>
      <c r="Q16776" s="28"/>
    </row>
    <row r="16777" spans="15:17" hidden="1"/>
    <row r="16778" spans="15:17" hidden="1"/>
    <row r="16779" spans="15:17" hidden="1"/>
    <row r="16780" spans="15:17" hidden="1"/>
    <row r="16781" spans="15:17" hidden="1"/>
    <row r="16782" spans="15:17" hidden="1"/>
    <row r="16783" spans="15:17" hidden="1">
      <c r="O16783" s="28"/>
      <c r="P16783" s="28"/>
      <c r="Q16783" s="28"/>
    </row>
    <row r="16784" spans="15:17" hidden="1"/>
    <row r="16785" spans="15:17" hidden="1"/>
    <row r="16786" spans="15:17" hidden="1"/>
    <row r="16787" spans="15:17" hidden="1"/>
    <row r="16788" spans="15:17" hidden="1">
      <c r="O16788" s="28"/>
      <c r="P16788" s="28"/>
      <c r="Q16788" s="28"/>
    </row>
    <row r="16789" spans="15:17" hidden="1"/>
    <row r="16790" spans="15:17" hidden="1"/>
    <row r="16791" spans="15:17" hidden="1"/>
    <row r="16792" spans="15:17" hidden="1"/>
    <row r="16793" spans="15:17" hidden="1">
      <c r="O16793" s="28"/>
      <c r="P16793" s="28"/>
      <c r="Q16793" s="28"/>
    </row>
    <row r="16794" spans="15:17" hidden="1">
      <c r="O16794" s="28"/>
      <c r="P16794" s="28"/>
      <c r="Q16794" s="28"/>
    </row>
    <row r="16795" spans="15:17" hidden="1"/>
    <row r="16796" spans="15:17" hidden="1"/>
    <row r="16797" spans="15:17" hidden="1"/>
    <row r="16798" spans="15:17" hidden="1"/>
    <row r="16799" spans="15:17" hidden="1"/>
    <row r="16800" spans="15:17" hidden="1"/>
    <row r="16801" spans="15:17" hidden="1"/>
    <row r="16802" spans="15:17" hidden="1"/>
    <row r="16803" spans="15:17" hidden="1"/>
    <row r="16804" spans="15:17" hidden="1"/>
    <row r="16805" spans="15:17" hidden="1">
      <c r="O16805" s="28"/>
      <c r="P16805" s="28"/>
      <c r="Q16805" s="28"/>
    </row>
    <row r="16806" spans="15:17" hidden="1"/>
    <row r="16807" spans="15:17" hidden="1"/>
    <row r="16808" spans="15:17" hidden="1">
      <c r="O16808" s="28"/>
      <c r="P16808" s="28"/>
      <c r="Q16808" s="28"/>
    </row>
    <row r="16809" spans="15:17" hidden="1">
      <c r="O16809" s="28"/>
      <c r="P16809" s="28"/>
      <c r="Q16809" s="28"/>
    </row>
    <row r="16810" spans="15:17" hidden="1">
      <c r="O16810" s="28"/>
      <c r="P16810" s="28"/>
      <c r="Q16810" s="28"/>
    </row>
    <row r="16811" spans="15:17" hidden="1">
      <c r="O16811" s="180"/>
      <c r="P16811" s="180"/>
      <c r="Q16811" s="180"/>
    </row>
    <row r="16812" spans="15:17" hidden="1">
      <c r="O16812" s="179"/>
      <c r="P16812" s="179"/>
      <c r="Q16812" s="179"/>
    </row>
    <row r="16813" spans="15:17" hidden="1">
      <c r="O16813" s="179"/>
      <c r="P16813" s="179"/>
      <c r="Q16813" s="179"/>
    </row>
    <row r="16814" spans="15:17" hidden="1">
      <c r="O16814" s="180"/>
      <c r="P16814" s="180"/>
      <c r="Q16814" s="180"/>
    </row>
    <row r="16815" spans="15:17" hidden="1">
      <c r="O16815" s="28"/>
      <c r="P16815" s="28"/>
      <c r="Q16815" s="28"/>
    </row>
    <row r="16816" spans="15:17" hidden="1"/>
    <row r="16817" spans="15:17" hidden="1">
      <c r="O16817" s="28"/>
      <c r="P16817" s="28"/>
      <c r="Q16817" s="28"/>
    </row>
    <row r="16818" spans="15:17" hidden="1">
      <c r="O16818" s="28"/>
      <c r="P16818" s="28"/>
      <c r="Q16818" s="28"/>
    </row>
    <row r="16819" spans="15:17" hidden="1"/>
    <row r="16820" spans="15:17" hidden="1"/>
    <row r="16821" spans="15:17" hidden="1"/>
    <row r="16822" spans="15:17" hidden="1"/>
    <row r="16823" spans="15:17" hidden="1"/>
    <row r="16824" spans="15:17" hidden="1"/>
    <row r="16825" spans="15:17" hidden="1"/>
    <row r="16826" spans="15:17" hidden="1"/>
    <row r="16827" spans="15:17" hidden="1"/>
    <row r="16828" spans="15:17" hidden="1"/>
    <row r="16829" spans="15:17" hidden="1"/>
    <row r="16830" spans="15:17" hidden="1"/>
    <row r="16831" spans="15:17" hidden="1"/>
    <row r="16832" spans="15:17" hidden="1"/>
    <row r="16833" spans="15:17" hidden="1">
      <c r="O16833" s="28"/>
      <c r="P16833" s="28"/>
      <c r="Q16833" s="28"/>
    </row>
    <row r="16834" spans="15:17" hidden="1"/>
    <row r="16835" spans="15:17" hidden="1"/>
    <row r="16836" spans="15:17" hidden="1"/>
    <row r="16837" spans="15:17" hidden="1"/>
    <row r="16838" spans="15:17" hidden="1"/>
    <row r="16839" spans="15:17" hidden="1">
      <c r="O16839" s="28"/>
      <c r="P16839" s="28"/>
      <c r="Q16839" s="28"/>
    </row>
    <row r="16840" spans="15:17" hidden="1">
      <c r="O16840" s="28"/>
      <c r="P16840" s="28"/>
      <c r="Q16840" s="28"/>
    </row>
    <row r="16841" spans="15:17" hidden="1"/>
    <row r="16842" spans="15:17" hidden="1"/>
    <row r="16843" spans="15:17" hidden="1"/>
    <row r="16844" spans="15:17" hidden="1"/>
    <row r="16845" spans="15:17" hidden="1"/>
    <row r="16846" spans="15:17" hidden="1"/>
    <row r="16847" spans="15:17" hidden="1"/>
    <row r="16848" spans="15:17" hidden="1"/>
    <row r="16849" spans="15:17" hidden="1"/>
    <row r="16850" spans="15:17" hidden="1"/>
    <row r="16851" spans="15:17" hidden="1"/>
    <row r="16852" spans="15:17" hidden="1"/>
    <row r="16853" spans="15:17" hidden="1"/>
    <row r="16854" spans="15:17" hidden="1"/>
    <row r="16855" spans="15:17" hidden="1"/>
    <row r="16856" spans="15:17" hidden="1"/>
    <row r="16857" spans="15:17" hidden="1"/>
    <row r="16858" spans="15:17" hidden="1">
      <c r="O16858" s="28"/>
      <c r="P16858" s="28"/>
      <c r="Q16858" s="28"/>
    </row>
    <row r="16859" spans="15:17" hidden="1"/>
    <row r="16860" spans="15:17" hidden="1"/>
    <row r="16861" spans="15:17" hidden="1"/>
    <row r="16862" spans="15:17" hidden="1"/>
    <row r="16863" spans="15:17" hidden="1"/>
    <row r="16864" spans="15:17" hidden="1">
      <c r="O16864" s="28"/>
      <c r="P16864" s="28"/>
      <c r="Q16864" s="28"/>
    </row>
    <row r="16865" spans="15:17" hidden="1"/>
    <row r="16866" spans="15:17" hidden="1"/>
    <row r="16867" spans="15:17" hidden="1"/>
    <row r="16868" spans="15:17" hidden="1"/>
    <row r="16869" spans="15:17" hidden="1"/>
    <row r="16870" spans="15:17" hidden="1">
      <c r="O16870" s="28"/>
      <c r="P16870" s="28"/>
      <c r="Q16870" s="28"/>
    </row>
    <row r="16871" spans="15:17" hidden="1"/>
    <row r="16872" spans="15:17" hidden="1"/>
    <row r="16873" spans="15:17" hidden="1"/>
    <row r="16874" spans="15:17" hidden="1"/>
    <row r="16875" spans="15:17" hidden="1">
      <c r="O16875" s="28"/>
      <c r="P16875" s="28"/>
      <c r="Q16875" s="28"/>
    </row>
    <row r="16876" spans="15:17" hidden="1"/>
    <row r="16877" spans="15:17" hidden="1"/>
    <row r="16878" spans="15:17" hidden="1"/>
    <row r="16879" spans="15:17" hidden="1"/>
    <row r="16880" spans="15:17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spans="15:17" hidden="1"/>
    <row r="16898" spans="15:17" hidden="1"/>
    <row r="16899" spans="15:17" hidden="1"/>
    <row r="16900" spans="15:17" hidden="1"/>
    <row r="16901" spans="15:17" hidden="1"/>
    <row r="16902" spans="15:17" hidden="1"/>
    <row r="16903" spans="15:17" hidden="1"/>
    <row r="16904" spans="15:17" hidden="1">
      <c r="O16904" s="28"/>
      <c r="P16904" s="28"/>
      <c r="Q16904" s="28"/>
    </row>
    <row r="16905" spans="15:17" hidden="1"/>
    <row r="16906" spans="15:17" hidden="1"/>
    <row r="16907" spans="15:17" hidden="1">
      <c r="O16907" s="28"/>
      <c r="P16907" s="28"/>
      <c r="Q16907" s="28"/>
    </row>
    <row r="16908" spans="15:17" hidden="1">
      <c r="O16908" s="28"/>
      <c r="P16908" s="28"/>
      <c r="Q16908" s="28"/>
    </row>
    <row r="16909" spans="15:17" hidden="1"/>
    <row r="16910" spans="15:17" hidden="1"/>
    <row r="16911" spans="15:17" hidden="1"/>
    <row r="16912" spans="15:17" hidden="1"/>
    <row r="16913" spans="15:17" hidden="1"/>
    <row r="16914" spans="15:17" hidden="1"/>
    <row r="16915" spans="15:17" hidden="1"/>
    <row r="16916" spans="15:17" hidden="1"/>
    <row r="16917" spans="15:17" hidden="1">
      <c r="O16917" s="28"/>
      <c r="P16917" s="28"/>
      <c r="Q16917" s="28"/>
    </row>
    <row r="16918" spans="15:17" hidden="1">
      <c r="O16918" s="28"/>
      <c r="P16918" s="28"/>
      <c r="Q16918" s="28"/>
    </row>
    <row r="16919" spans="15:17" hidden="1"/>
    <row r="16920" spans="15:17" hidden="1"/>
    <row r="16921" spans="15:17" hidden="1">
      <c r="O16921" s="28"/>
      <c r="P16921" s="28"/>
      <c r="Q16921" s="28"/>
    </row>
    <row r="16922" spans="15:17" hidden="1"/>
    <row r="16923" spans="15:17" hidden="1"/>
    <row r="16924" spans="15:17" hidden="1"/>
    <row r="16925" spans="15:17" hidden="1"/>
    <row r="16926" spans="15:17" hidden="1"/>
    <row r="16927" spans="15:17" hidden="1"/>
    <row r="16928" spans="15:17" hidden="1"/>
    <row r="16929" spans="15:17" hidden="1"/>
    <row r="16930" spans="15:17" hidden="1"/>
    <row r="16931" spans="15:17" hidden="1"/>
    <row r="16932" spans="15:17" hidden="1">
      <c r="O16932" s="28"/>
      <c r="P16932" s="28"/>
      <c r="Q16932" s="28"/>
    </row>
    <row r="16933" spans="15:17" hidden="1">
      <c r="O16933" s="28"/>
      <c r="P16933" s="28"/>
      <c r="Q16933" s="28"/>
    </row>
    <row r="16934" spans="15:17" hidden="1"/>
    <row r="16935" spans="15:17" hidden="1"/>
    <row r="16936" spans="15:17" hidden="1"/>
    <row r="16937" spans="15:17" hidden="1"/>
    <row r="16938" spans="15:17" hidden="1"/>
    <row r="16939" spans="15:17" hidden="1"/>
    <row r="16940" spans="15:17" hidden="1"/>
    <row r="16941" spans="15:17" hidden="1"/>
    <row r="16942" spans="15:17" hidden="1"/>
    <row r="16943" spans="15:17" hidden="1"/>
    <row r="16944" spans="15:17" hidden="1"/>
    <row r="16945" spans="15:17" hidden="1">
      <c r="O16945" s="28"/>
      <c r="P16945" s="28"/>
      <c r="Q16945" s="28"/>
    </row>
    <row r="16946" spans="15:17" hidden="1">
      <c r="O16946" s="28"/>
      <c r="P16946" s="28"/>
      <c r="Q16946" s="28"/>
    </row>
    <row r="16947" spans="15:17" hidden="1"/>
    <row r="16948" spans="15:17" hidden="1"/>
    <row r="16949" spans="15:17" hidden="1"/>
    <row r="16950" spans="15:17" hidden="1"/>
    <row r="16951" spans="15:17" hidden="1"/>
    <row r="16952" spans="15:17" hidden="1"/>
    <row r="16953" spans="15:17" hidden="1"/>
    <row r="16954" spans="15:17" hidden="1"/>
    <row r="16955" spans="15:17" hidden="1">
      <c r="O16955" s="28"/>
      <c r="P16955" s="28"/>
      <c r="Q16955" s="28"/>
    </row>
    <row r="16956" spans="15:17" hidden="1">
      <c r="O16956" s="28"/>
      <c r="P16956" s="28"/>
      <c r="Q16956" s="28"/>
    </row>
    <row r="16957" spans="15:17" hidden="1"/>
    <row r="16958" spans="15:17" hidden="1"/>
    <row r="16959" spans="15:17" hidden="1"/>
    <row r="16960" spans="15:17" hidden="1"/>
    <row r="16961" spans="15:17" hidden="1"/>
    <row r="16962" spans="15:17" hidden="1"/>
    <row r="16963" spans="15:17" hidden="1"/>
    <row r="16964" spans="15:17" hidden="1"/>
    <row r="16965" spans="15:17" hidden="1"/>
    <row r="16966" spans="15:17" hidden="1">
      <c r="O16966" s="28"/>
      <c r="P16966" s="28"/>
      <c r="Q16966" s="28"/>
    </row>
    <row r="16967" spans="15:17" hidden="1">
      <c r="O16967" s="28"/>
      <c r="P16967" s="28"/>
      <c r="Q16967" s="28"/>
    </row>
    <row r="16968" spans="15:17" hidden="1"/>
    <row r="16969" spans="15:17" hidden="1"/>
    <row r="16970" spans="15:17" hidden="1"/>
    <row r="16971" spans="15:17" hidden="1"/>
    <row r="16972" spans="15:17" hidden="1"/>
    <row r="16973" spans="15:17" hidden="1"/>
    <row r="16974" spans="15:17" hidden="1"/>
    <row r="16975" spans="15:17" hidden="1"/>
    <row r="16976" spans="15:17" hidden="1"/>
    <row r="16977" spans="15:17" hidden="1"/>
    <row r="16978" spans="15:17" hidden="1"/>
    <row r="16979" spans="15:17" hidden="1"/>
    <row r="16980" spans="15:17" hidden="1">
      <c r="O16980" s="28"/>
      <c r="P16980" s="28"/>
      <c r="Q16980" s="28"/>
    </row>
    <row r="16981" spans="15:17" hidden="1">
      <c r="O16981" s="28"/>
      <c r="P16981" s="28"/>
      <c r="Q16981" s="28"/>
    </row>
    <row r="16982" spans="15:17" hidden="1">
      <c r="O16982" s="28"/>
      <c r="P16982" s="28"/>
      <c r="Q16982" s="28"/>
    </row>
    <row r="16983" spans="15:17" hidden="1"/>
    <row r="16984" spans="15:17" hidden="1"/>
    <row r="16985" spans="15:17" hidden="1"/>
    <row r="16986" spans="15:17" hidden="1"/>
    <row r="16987" spans="15:17" hidden="1"/>
    <row r="16988" spans="15:17" hidden="1">
      <c r="O16988" s="28"/>
      <c r="P16988" s="28"/>
      <c r="Q16988" s="28"/>
    </row>
    <row r="16989" spans="15:17" hidden="1">
      <c r="O16989" s="28"/>
      <c r="P16989" s="28"/>
      <c r="Q16989" s="28"/>
    </row>
    <row r="16990" spans="15:17" hidden="1">
      <c r="O16990" s="28"/>
      <c r="P16990" s="28"/>
      <c r="Q16990" s="28"/>
    </row>
    <row r="16991" spans="15:17" hidden="1"/>
    <row r="16992" spans="15:17" hidden="1"/>
    <row r="16993" spans="15:17" hidden="1"/>
    <row r="16994" spans="15:17" hidden="1"/>
    <row r="16995" spans="15:17" hidden="1"/>
    <row r="16996" spans="15:17" hidden="1"/>
    <row r="16997" spans="15:17" hidden="1"/>
    <row r="16998" spans="15:17" hidden="1"/>
    <row r="16999" spans="15:17" hidden="1"/>
    <row r="17000" spans="15:17" hidden="1"/>
    <row r="17001" spans="15:17" hidden="1"/>
    <row r="17002" spans="15:17" hidden="1"/>
    <row r="17003" spans="15:17" hidden="1">
      <c r="O17003" s="28"/>
      <c r="P17003" s="28"/>
      <c r="Q17003" s="28"/>
    </row>
    <row r="17004" spans="15:17" hidden="1"/>
    <row r="17005" spans="15:17" hidden="1"/>
    <row r="17006" spans="15:17" hidden="1"/>
    <row r="17007" spans="15:17" hidden="1"/>
    <row r="17008" spans="15:17" hidden="1"/>
    <row r="17009" spans="15:17" hidden="1"/>
    <row r="17010" spans="15:17" hidden="1">
      <c r="O17010" s="28"/>
      <c r="P17010" s="28"/>
      <c r="Q17010" s="28"/>
    </row>
    <row r="17011" spans="15:17" hidden="1"/>
    <row r="17012" spans="15:17" hidden="1"/>
    <row r="17013" spans="15:17" hidden="1"/>
    <row r="17014" spans="15:17" hidden="1"/>
    <row r="17015" spans="15:17" hidden="1">
      <c r="O17015" s="28"/>
      <c r="P17015" s="28"/>
      <c r="Q17015" s="28"/>
    </row>
    <row r="17016" spans="15:17" hidden="1"/>
    <row r="17017" spans="15:17" hidden="1"/>
    <row r="17018" spans="15:17" hidden="1"/>
    <row r="17019" spans="15:17" hidden="1"/>
    <row r="17020" spans="15:17" hidden="1">
      <c r="O17020" s="28"/>
      <c r="P17020" s="28"/>
      <c r="Q17020" s="28"/>
    </row>
    <row r="17021" spans="15:17" hidden="1">
      <c r="O17021" s="28"/>
      <c r="P17021" s="28"/>
      <c r="Q17021" s="28"/>
    </row>
    <row r="17022" spans="15:17" hidden="1"/>
    <row r="17023" spans="15:17" hidden="1"/>
    <row r="17024" spans="15:17" hidden="1"/>
    <row r="17025" spans="15:17" hidden="1"/>
    <row r="17026" spans="15:17" hidden="1"/>
    <row r="17027" spans="15:17" hidden="1"/>
    <row r="17028" spans="15:17" hidden="1"/>
    <row r="17029" spans="15:17" hidden="1"/>
    <row r="17030" spans="15:17" hidden="1"/>
    <row r="17031" spans="15:17" hidden="1"/>
    <row r="17032" spans="15:17" hidden="1">
      <c r="O17032" s="28"/>
      <c r="P17032" s="28"/>
      <c r="Q17032" s="28"/>
    </row>
    <row r="17033" spans="15:17" hidden="1"/>
    <row r="17034" spans="15:17" hidden="1"/>
    <row r="17035" spans="15:17" hidden="1">
      <c r="O17035" s="28"/>
      <c r="P17035" s="28"/>
      <c r="Q17035" s="28"/>
    </row>
    <row r="17036" spans="15:17" hidden="1">
      <c r="O17036" s="28"/>
      <c r="P17036" s="28"/>
      <c r="Q17036" s="28"/>
    </row>
    <row r="17037" spans="15:17" hidden="1">
      <c r="O17037" s="28"/>
      <c r="P17037" s="28"/>
      <c r="Q17037" s="28"/>
    </row>
    <row r="17038" spans="15:17" hidden="1">
      <c r="O17038" s="180"/>
      <c r="P17038" s="180"/>
      <c r="Q17038" s="180"/>
    </row>
    <row r="17039" spans="15:17" hidden="1">
      <c r="O17039" s="179"/>
      <c r="P17039" s="179"/>
      <c r="Q17039" s="179"/>
    </row>
    <row r="17040" spans="15:17" hidden="1">
      <c r="O17040" s="179"/>
      <c r="P17040" s="179"/>
      <c r="Q17040" s="179"/>
    </row>
    <row r="17041" spans="15:17" hidden="1">
      <c r="O17041" s="180"/>
      <c r="P17041" s="180"/>
      <c r="Q17041" s="180"/>
    </row>
    <row r="17042" spans="15:17" hidden="1">
      <c r="O17042" s="28"/>
      <c r="P17042" s="28"/>
      <c r="Q17042" s="28"/>
    </row>
    <row r="17043" spans="15:17" hidden="1"/>
    <row r="17044" spans="15:17" hidden="1">
      <c r="O17044" s="28"/>
      <c r="P17044" s="28"/>
      <c r="Q17044" s="28"/>
    </row>
    <row r="17045" spans="15:17" hidden="1">
      <c r="O17045" s="28"/>
      <c r="P17045" s="28"/>
      <c r="Q17045" s="28"/>
    </row>
    <row r="17046" spans="15:17" hidden="1"/>
    <row r="17047" spans="15:17" hidden="1"/>
    <row r="17048" spans="15:17" hidden="1"/>
    <row r="17049" spans="15:17" hidden="1"/>
    <row r="17050" spans="15:17" hidden="1"/>
    <row r="17051" spans="15:17" hidden="1"/>
    <row r="17052" spans="15:17" hidden="1"/>
    <row r="17053" spans="15:17" hidden="1"/>
    <row r="17054" spans="15:17" hidden="1"/>
    <row r="17055" spans="15:17" hidden="1"/>
    <row r="17056" spans="15:17" hidden="1"/>
    <row r="17057" spans="15:17" hidden="1"/>
    <row r="17058" spans="15:17" hidden="1"/>
    <row r="17059" spans="15:17" hidden="1"/>
    <row r="17060" spans="15:17" hidden="1">
      <c r="O17060" s="28"/>
      <c r="P17060" s="28"/>
      <c r="Q17060" s="28"/>
    </row>
    <row r="17061" spans="15:17" hidden="1"/>
    <row r="17062" spans="15:17" hidden="1"/>
    <row r="17063" spans="15:17" hidden="1"/>
    <row r="17064" spans="15:17" hidden="1"/>
    <row r="17065" spans="15:17" hidden="1"/>
    <row r="17066" spans="15:17" hidden="1">
      <c r="O17066" s="28"/>
      <c r="P17066" s="28"/>
      <c r="Q17066" s="28"/>
    </row>
    <row r="17067" spans="15:17" hidden="1">
      <c r="O17067" s="28"/>
      <c r="P17067" s="28"/>
      <c r="Q17067" s="28"/>
    </row>
    <row r="17068" spans="15:17" hidden="1"/>
    <row r="17069" spans="15:17" hidden="1"/>
    <row r="17070" spans="15:17" hidden="1"/>
    <row r="17071" spans="15:17" hidden="1"/>
    <row r="17072" spans="15:17" hidden="1"/>
    <row r="17073" spans="15:17" hidden="1"/>
    <row r="17074" spans="15:17" hidden="1"/>
    <row r="17075" spans="15:17" hidden="1"/>
    <row r="17076" spans="15:17" hidden="1"/>
    <row r="17077" spans="15:17" hidden="1"/>
    <row r="17078" spans="15:17" hidden="1"/>
    <row r="17079" spans="15:17" hidden="1"/>
    <row r="17080" spans="15:17" hidden="1"/>
    <row r="17081" spans="15:17" hidden="1"/>
    <row r="17082" spans="15:17" hidden="1"/>
    <row r="17083" spans="15:17" hidden="1"/>
    <row r="17084" spans="15:17" hidden="1"/>
    <row r="17085" spans="15:17" hidden="1">
      <c r="O17085" s="28"/>
      <c r="P17085" s="28"/>
      <c r="Q17085" s="28"/>
    </row>
    <row r="17086" spans="15:17" hidden="1"/>
    <row r="17087" spans="15:17" hidden="1"/>
    <row r="17088" spans="15:17" hidden="1"/>
    <row r="17089" spans="15:17" hidden="1"/>
    <row r="17090" spans="15:17" hidden="1"/>
    <row r="17091" spans="15:17" hidden="1">
      <c r="O17091" s="28"/>
      <c r="P17091" s="28"/>
      <c r="Q17091" s="28"/>
    </row>
    <row r="17092" spans="15:17" hidden="1"/>
    <row r="17093" spans="15:17" hidden="1"/>
    <row r="17094" spans="15:17" hidden="1"/>
    <row r="17095" spans="15:17" hidden="1"/>
    <row r="17096" spans="15:17" hidden="1"/>
    <row r="17097" spans="15:17" hidden="1">
      <c r="O17097" s="28"/>
      <c r="P17097" s="28"/>
      <c r="Q17097" s="28"/>
    </row>
    <row r="17098" spans="15:17" hidden="1"/>
    <row r="17099" spans="15:17" hidden="1"/>
    <row r="17100" spans="15:17" hidden="1"/>
    <row r="17101" spans="15:17" hidden="1"/>
    <row r="17102" spans="15:17" hidden="1">
      <c r="O17102" s="28"/>
      <c r="P17102" s="28"/>
      <c r="Q17102" s="28"/>
    </row>
    <row r="17103" spans="15:17" hidden="1"/>
    <row r="17104" spans="15:17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spans="15:17" hidden="1"/>
    <row r="17122" spans="15:17" hidden="1"/>
    <row r="17123" spans="15:17" hidden="1"/>
    <row r="17124" spans="15:17" hidden="1"/>
    <row r="17125" spans="15:17" hidden="1"/>
    <row r="17126" spans="15:17" hidden="1"/>
    <row r="17127" spans="15:17" hidden="1"/>
    <row r="17128" spans="15:17" hidden="1"/>
    <row r="17129" spans="15:17" hidden="1"/>
    <row r="17130" spans="15:17" hidden="1"/>
    <row r="17131" spans="15:17" hidden="1">
      <c r="O17131" s="28"/>
      <c r="P17131" s="28"/>
      <c r="Q17131" s="28"/>
    </row>
    <row r="17132" spans="15:17" hidden="1"/>
    <row r="17133" spans="15:17" hidden="1"/>
    <row r="17134" spans="15:17" hidden="1">
      <c r="O17134" s="28"/>
      <c r="P17134" s="28"/>
      <c r="Q17134" s="28"/>
    </row>
    <row r="17135" spans="15:17" hidden="1">
      <c r="O17135" s="28"/>
      <c r="P17135" s="28"/>
      <c r="Q17135" s="28"/>
    </row>
    <row r="17136" spans="15:17" hidden="1"/>
    <row r="17137" spans="15:17" hidden="1"/>
    <row r="17138" spans="15:17" hidden="1"/>
    <row r="17139" spans="15:17" hidden="1"/>
    <row r="17140" spans="15:17" hidden="1"/>
    <row r="17141" spans="15:17" hidden="1"/>
    <row r="17142" spans="15:17" hidden="1"/>
    <row r="17143" spans="15:17" hidden="1"/>
    <row r="17144" spans="15:17" hidden="1">
      <c r="O17144" s="28"/>
      <c r="P17144" s="28"/>
      <c r="Q17144" s="28"/>
    </row>
    <row r="17145" spans="15:17" hidden="1">
      <c r="O17145" s="28"/>
      <c r="P17145" s="28"/>
      <c r="Q17145" s="28"/>
    </row>
    <row r="17146" spans="15:17" hidden="1"/>
    <row r="17147" spans="15:17" hidden="1"/>
    <row r="17148" spans="15:17" hidden="1">
      <c r="O17148" s="28"/>
      <c r="P17148" s="28"/>
      <c r="Q17148" s="28"/>
    </row>
    <row r="17149" spans="15:17" hidden="1"/>
    <row r="17150" spans="15:17" hidden="1"/>
    <row r="17151" spans="15:17" hidden="1"/>
    <row r="17152" spans="15:17" hidden="1"/>
    <row r="17153" spans="15:17" hidden="1"/>
    <row r="17154" spans="15:17" hidden="1"/>
    <row r="17155" spans="15:17" hidden="1"/>
    <row r="17156" spans="15:17" hidden="1"/>
    <row r="17157" spans="15:17" hidden="1"/>
    <row r="17158" spans="15:17" hidden="1"/>
    <row r="17159" spans="15:17" hidden="1">
      <c r="O17159" s="28"/>
      <c r="P17159" s="28"/>
      <c r="Q17159" s="28"/>
    </row>
    <row r="17160" spans="15:17" hidden="1">
      <c r="O17160" s="28"/>
      <c r="P17160" s="28"/>
      <c r="Q17160" s="28"/>
    </row>
    <row r="17161" spans="15:17" hidden="1"/>
    <row r="17162" spans="15:17" hidden="1"/>
    <row r="17163" spans="15:17" hidden="1"/>
    <row r="17164" spans="15:17" hidden="1"/>
    <row r="17165" spans="15:17" hidden="1"/>
    <row r="17166" spans="15:17" hidden="1"/>
    <row r="17167" spans="15:17" hidden="1"/>
    <row r="17168" spans="15:17" hidden="1"/>
    <row r="17169" spans="15:17" hidden="1"/>
    <row r="17170" spans="15:17" hidden="1"/>
    <row r="17171" spans="15:17" hidden="1"/>
    <row r="17172" spans="15:17" hidden="1">
      <c r="O17172" s="28"/>
      <c r="P17172" s="28"/>
      <c r="Q17172" s="28"/>
    </row>
    <row r="17173" spans="15:17" hidden="1">
      <c r="O17173" s="28"/>
      <c r="P17173" s="28"/>
      <c r="Q17173" s="28"/>
    </row>
    <row r="17174" spans="15:17" hidden="1"/>
    <row r="17175" spans="15:17" hidden="1"/>
    <row r="17176" spans="15:17" hidden="1"/>
    <row r="17177" spans="15:17" hidden="1"/>
    <row r="17178" spans="15:17" hidden="1"/>
    <row r="17179" spans="15:17" hidden="1"/>
    <row r="17180" spans="15:17" hidden="1"/>
    <row r="17181" spans="15:17" hidden="1"/>
    <row r="17182" spans="15:17" hidden="1">
      <c r="O17182" s="28"/>
      <c r="P17182" s="28"/>
      <c r="Q17182" s="28"/>
    </row>
    <row r="17183" spans="15:17" hidden="1">
      <c r="O17183" s="28"/>
      <c r="P17183" s="28"/>
      <c r="Q17183" s="28"/>
    </row>
    <row r="17184" spans="15:17" hidden="1"/>
    <row r="17185" spans="15:17" hidden="1"/>
    <row r="17186" spans="15:17" hidden="1"/>
    <row r="17187" spans="15:17" hidden="1"/>
    <row r="17188" spans="15:17" hidden="1"/>
    <row r="17189" spans="15:17" hidden="1"/>
    <row r="17190" spans="15:17" hidden="1"/>
    <row r="17191" spans="15:17" hidden="1"/>
    <row r="17192" spans="15:17" hidden="1"/>
    <row r="17193" spans="15:17" hidden="1">
      <c r="O17193" s="28"/>
      <c r="P17193" s="28"/>
      <c r="Q17193" s="28"/>
    </row>
    <row r="17194" spans="15:17" hidden="1">
      <c r="O17194" s="28"/>
      <c r="P17194" s="28"/>
      <c r="Q17194" s="28"/>
    </row>
    <row r="17195" spans="15:17" hidden="1"/>
    <row r="17196" spans="15:17" hidden="1"/>
    <row r="17197" spans="15:17" hidden="1"/>
    <row r="17198" spans="15:17" hidden="1"/>
    <row r="17199" spans="15:17" hidden="1"/>
    <row r="17200" spans="15:17" hidden="1"/>
    <row r="17201" spans="15:17" hidden="1"/>
    <row r="17202" spans="15:17" hidden="1"/>
    <row r="17203" spans="15:17" hidden="1"/>
    <row r="17204" spans="15:17" hidden="1"/>
    <row r="17205" spans="15:17" hidden="1"/>
    <row r="17206" spans="15:17" hidden="1"/>
    <row r="17207" spans="15:17" hidden="1">
      <c r="O17207" s="28"/>
      <c r="P17207" s="28"/>
      <c r="Q17207" s="28"/>
    </row>
    <row r="17208" spans="15:17" hidden="1">
      <c r="O17208" s="28"/>
      <c r="P17208" s="28"/>
      <c r="Q17208" s="28"/>
    </row>
    <row r="17209" spans="15:17" hidden="1">
      <c r="O17209" s="28"/>
      <c r="P17209" s="28"/>
      <c r="Q17209" s="28"/>
    </row>
    <row r="17210" spans="15:17" hidden="1"/>
    <row r="17211" spans="15:17" hidden="1"/>
    <row r="17212" spans="15:17" hidden="1"/>
    <row r="17213" spans="15:17" hidden="1"/>
    <row r="17214" spans="15:17" hidden="1"/>
    <row r="17215" spans="15:17" hidden="1">
      <c r="O17215" s="28"/>
      <c r="P17215" s="28"/>
      <c r="Q17215" s="28"/>
    </row>
    <row r="17216" spans="15:17" hidden="1">
      <c r="O17216" s="28"/>
      <c r="P17216" s="28"/>
      <c r="Q17216" s="28"/>
    </row>
    <row r="17217" spans="15:17" hidden="1">
      <c r="O17217" s="28"/>
      <c r="P17217" s="28"/>
      <c r="Q17217" s="28"/>
    </row>
    <row r="17218" spans="15:17" hidden="1"/>
    <row r="17219" spans="15:17" hidden="1"/>
    <row r="17220" spans="15:17" hidden="1"/>
    <row r="17221" spans="15:17" hidden="1"/>
    <row r="17222" spans="15:17" hidden="1"/>
    <row r="17223" spans="15:17" hidden="1"/>
    <row r="17224" spans="15:17" hidden="1"/>
    <row r="17225" spans="15:17" hidden="1"/>
    <row r="17226" spans="15:17" hidden="1"/>
    <row r="17227" spans="15:17" hidden="1"/>
    <row r="17228" spans="15:17" hidden="1"/>
    <row r="17229" spans="15:17" hidden="1"/>
    <row r="17230" spans="15:17" hidden="1">
      <c r="O17230" s="28"/>
      <c r="P17230" s="28"/>
      <c r="Q17230" s="28"/>
    </row>
    <row r="17231" spans="15:17" hidden="1"/>
    <row r="17232" spans="15:17" hidden="1"/>
    <row r="17233" spans="15:17" hidden="1"/>
    <row r="17234" spans="15:17" hidden="1"/>
    <row r="17235" spans="15:17" hidden="1"/>
    <row r="17236" spans="15:17" hidden="1"/>
    <row r="17237" spans="15:17" hidden="1">
      <c r="O17237" s="28"/>
      <c r="P17237" s="28"/>
      <c r="Q17237" s="28"/>
    </row>
    <row r="17238" spans="15:17" hidden="1"/>
    <row r="17239" spans="15:17" hidden="1"/>
    <row r="17240" spans="15:17" hidden="1"/>
    <row r="17241" spans="15:17" hidden="1"/>
    <row r="17242" spans="15:17" hidden="1">
      <c r="O17242" s="28"/>
      <c r="P17242" s="28"/>
      <c r="Q17242" s="28"/>
    </row>
    <row r="17243" spans="15:17" hidden="1"/>
    <row r="17244" spans="15:17" hidden="1"/>
    <row r="17245" spans="15:17" hidden="1"/>
    <row r="17246" spans="15:17" hidden="1"/>
    <row r="17247" spans="15:17" hidden="1">
      <c r="O17247" s="28"/>
      <c r="P17247" s="28"/>
      <c r="Q17247" s="28"/>
    </row>
    <row r="17248" spans="15:17" hidden="1">
      <c r="O17248" s="28"/>
      <c r="P17248" s="28"/>
      <c r="Q17248" s="28"/>
    </row>
    <row r="17249" spans="15:17" hidden="1"/>
    <row r="17250" spans="15:17" hidden="1"/>
    <row r="17251" spans="15:17" hidden="1"/>
    <row r="17252" spans="15:17" hidden="1"/>
    <row r="17253" spans="15:17" hidden="1"/>
    <row r="17254" spans="15:17" hidden="1"/>
    <row r="17255" spans="15:17" hidden="1"/>
    <row r="17256" spans="15:17" hidden="1"/>
    <row r="17257" spans="15:17" hidden="1"/>
    <row r="17258" spans="15:17" hidden="1"/>
    <row r="17259" spans="15:17" hidden="1">
      <c r="O17259" s="28"/>
      <c r="P17259" s="28"/>
      <c r="Q17259" s="28"/>
    </row>
    <row r="17260" spans="15:17" hidden="1"/>
    <row r="17261" spans="15:17" hidden="1"/>
    <row r="17262" spans="15:17" hidden="1">
      <c r="O17262" s="28"/>
      <c r="P17262" s="28"/>
      <c r="Q17262" s="28"/>
    </row>
    <row r="17263" spans="15:17" hidden="1">
      <c r="O17263" s="28"/>
      <c r="P17263" s="28"/>
      <c r="Q17263" s="28"/>
    </row>
    <row r="17264" spans="15:17" hidden="1">
      <c r="O17264" s="28"/>
      <c r="P17264" s="28"/>
      <c r="Q17264" s="28"/>
    </row>
    <row r="17265" spans="15:17" hidden="1">
      <c r="O17265" s="180"/>
      <c r="P17265" s="180"/>
      <c r="Q17265" s="180"/>
    </row>
    <row r="17266" spans="15:17" hidden="1">
      <c r="O17266" s="179"/>
      <c r="P17266" s="179"/>
      <c r="Q17266" s="179"/>
    </row>
    <row r="17267" spans="15:17" hidden="1">
      <c r="O17267" s="179"/>
      <c r="P17267" s="179"/>
      <c r="Q17267" s="179"/>
    </row>
    <row r="17268" spans="15:17" hidden="1">
      <c r="O17268" s="180"/>
      <c r="P17268" s="180"/>
      <c r="Q17268" s="180"/>
    </row>
    <row r="17269" spans="15:17" hidden="1">
      <c r="O17269" s="28"/>
      <c r="P17269" s="28"/>
      <c r="Q17269" s="28"/>
    </row>
    <row r="17270" spans="15:17" hidden="1"/>
    <row r="17271" spans="15:17" hidden="1">
      <c r="O17271" s="28"/>
      <c r="P17271" s="28"/>
      <c r="Q17271" s="28"/>
    </row>
    <row r="17272" spans="15:17" hidden="1">
      <c r="O17272" s="28"/>
      <c r="P17272" s="28"/>
      <c r="Q17272" s="28"/>
    </row>
    <row r="17273" spans="15:17" hidden="1"/>
    <row r="17274" spans="15:17" hidden="1"/>
    <row r="17275" spans="15:17" hidden="1"/>
    <row r="17276" spans="15:17" hidden="1"/>
    <row r="17277" spans="15:17" hidden="1"/>
    <row r="17278" spans="15:17" hidden="1"/>
    <row r="17279" spans="15:17" hidden="1"/>
    <row r="17280" spans="15:17" hidden="1"/>
    <row r="17281" spans="15:17" hidden="1"/>
    <row r="17282" spans="15:17" hidden="1"/>
    <row r="17283" spans="15:17" hidden="1"/>
    <row r="17284" spans="15:17" hidden="1"/>
    <row r="17285" spans="15:17" hidden="1"/>
    <row r="17286" spans="15:17" hidden="1"/>
    <row r="17287" spans="15:17" hidden="1">
      <c r="O17287" s="28"/>
      <c r="P17287" s="28"/>
      <c r="Q17287" s="28"/>
    </row>
    <row r="17288" spans="15:17" hidden="1"/>
    <row r="17289" spans="15:17" hidden="1"/>
    <row r="17290" spans="15:17" hidden="1"/>
    <row r="17291" spans="15:17" hidden="1"/>
    <row r="17292" spans="15:17" hidden="1"/>
    <row r="17293" spans="15:17" hidden="1">
      <c r="O17293" s="28"/>
      <c r="P17293" s="28"/>
      <c r="Q17293" s="28"/>
    </row>
    <row r="17294" spans="15:17" hidden="1">
      <c r="O17294" s="28"/>
      <c r="P17294" s="28"/>
      <c r="Q17294" s="28"/>
    </row>
    <row r="17295" spans="15:17" hidden="1"/>
    <row r="17296" spans="15:17" hidden="1"/>
    <row r="17297" spans="15:17" hidden="1"/>
    <row r="17298" spans="15:17" hidden="1"/>
    <row r="17299" spans="15:17" hidden="1"/>
    <row r="17300" spans="15:17" hidden="1"/>
    <row r="17301" spans="15:17" hidden="1"/>
    <row r="17302" spans="15:17" hidden="1"/>
    <row r="17303" spans="15:17" hidden="1"/>
    <row r="17304" spans="15:17" hidden="1"/>
    <row r="17305" spans="15:17" hidden="1"/>
    <row r="17306" spans="15:17" hidden="1"/>
    <row r="17307" spans="15:17" hidden="1"/>
    <row r="17308" spans="15:17" hidden="1"/>
    <row r="17309" spans="15:17" hidden="1"/>
    <row r="17310" spans="15:17" hidden="1"/>
    <row r="17311" spans="15:17" hidden="1"/>
    <row r="17312" spans="15:17" hidden="1">
      <c r="O17312" s="28"/>
      <c r="P17312" s="28"/>
      <c r="Q17312" s="28"/>
    </row>
    <row r="17313" spans="15:17" hidden="1"/>
    <row r="17314" spans="15:17" hidden="1"/>
    <row r="17315" spans="15:17" hidden="1"/>
    <row r="17316" spans="15:17" hidden="1"/>
    <row r="17317" spans="15:17" hidden="1"/>
    <row r="17318" spans="15:17" hidden="1">
      <c r="O17318" s="28"/>
      <c r="P17318" s="28"/>
      <c r="Q17318" s="28"/>
    </row>
    <row r="17319" spans="15:17" hidden="1"/>
    <row r="17320" spans="15:17" hidden="1"/>
    <row r="17321" spans="15:17" hidden="1"/>
    <row r="17322" spans="15:17" hidden="1"/>
    <row r="17323" spans="15:17" hidden="1"/>
    <row r="17324" spans="15:17" hidden="1">
      <c r="O17324" s="28"/>
      <c r="P17324" s="28"/>
      <c r="Q17324" s="28"/>
    </row>
    <row r="17325" spans="15:17" hidden="1"/>
    <row r="17326" spans="15:17" hidden="1"/>
    <row r="17327" spans="15:17" hidden="1"/>
    <row r="17328" spans="15:17" hidden="1"/>
    <row r="17329" spans="15:17" hidden="1">
      <c r="O17329" s="28"/>
      <c r="P17329" s="28"/>
      <c r="Q17329" s="28"/>
    </row>
    <row r="17330" spans="15:17" hidden="1"/>
    <row r="17331" spans="15:17" hidden="1"/>
    <row r="17332" spans="15:17" hidden="1"/>
    <row r="17333" spans="15:17" hidden="1"/>
    <row r="17334" spans="15:17" hidden="1"/>
    <row r="17335" spans="15:17" hidden="1"/>
    <row r="17336" spans="15:17" hidden="1"/>
    <row r="17337" spans="15:17" hidden="1"/>
    <row r="17338" spans="15:17" hidden="1"/>
    <row r="17339" spans="15:17" hidden="1"/>
    <row r="17340" spans="15:17" hidden="1"/>
    <row r="17341" spans="15:17" hidden="1"/>
    <row r="17342" spans="15:17" hidden="1"/>
    <row r="17343" spans="15:17" hidden="1"/>
    <row r="17344" spans="15:17" hidden="1"/>
    <row r="17345" spans="15:17" hidden="1"/>
    <row r="17346" spans="15:17" hidden="1"/>
    <row r="17347" spans="15:17" hidden="1"/>
    <row r="17348" spans="15:17" hidden="1"/>
    <row r="17349" spans="15:17" hidden="1"/>
    <row r="17350" spans="15:17" hidden="1"/>
    <row r="17351" spans="15:17" hidden="1"/>
    <row r="17352" spans="15:17" hidden="1"/>
    <row r="17353" spans="15:17" hidden="1"/>
    <row r="17354" spans="15:17" hidden="1"/>
    <row r="17355" spans="15:17" hidden="1"/>
    <row r="17356" spans="15:17" hidden="1"/>
    <row r="17357" spans="15:17" hidden="1"/>
    <row r="17358" spans="15:17" hidden="1">
      <c r="O17358" s="28"/>
      <c r="P17358" s="28"/>
      <c r="Q17358" s="28"/>
    </row>
    <row r="17359" spans="15:17" hidden="1"/>
    <row r="17360" spans="15:17" hidden="1"/>
    <row r="17361" spans="15:17" hidden="1">
      <c r="O17361" s="28"/>
      <c r="P17361" s="28"/>
      <c r="Q17361" s="28"/>
    </row>
    <row r="17362" spans="15:17" hidden="1">
      <c r="O17362" s="28"/>
      <c r="P17362" s="28"/>
      <c r="Q17362" s="28"/>
    </row>
    <row r="17363" spans="15:17" hidden="1"/>
    <row r="17364" spans="15:17" hidden="1"/>
    <row r="17365" spans="15:17" hidden="1"/>
    <row r="17366" spans="15:17" hidden="1"/>
    <row r="17367" spans="15:17" hidden="1"/>
    <row r="17368" spans="15:17" hidden="1"/>
    <row r="17369" spans="15:17" hidden="1"/>
    <row r="17370" spans="15:17" hidden="1"/>
    <row r="17371" spans="15:17" hidden="1">
      <c r="O17371" s="28"/>
      <c r="P17371" s="28"/>
      <c r="Q17371" s="28"/>
    </row>
    <row r="17372" spans="15:17" hidden="1">
      <c r="O17372" s="28"/>
      <c r="P17372" s="28"/>
      <c r="Q17372" s="28"/>
    </row>
    <row r="17373" spans="15:17" hidden="1"/>
    <row r="17374" spans="15:17" hidden="1"/>
    <row r="17375" spans="15:17" hidden="1">
      <c r="O17375" s="28"/>
      <c r="P17375" s="28"/>
      <c r="Q17375" s="28"/>
    </row>
    <row r="17376" spans="15:17" hidden="1"/>
    <row r="17377" spans="15:17" hidden="1"/>
    <row r="17378" spans="15:17" hidden="1"/>
    <row r="17379" spans="15:17" hidden="1"/>
    <row r="17380" spans="15:17" hidden="1"/>
    <row r="17381" spans="15:17" hidden="1"/>
    <row r="17382" spans="15:17" hidden="1"/>
    <row r="17383" spans="15:17" hidden="1"/>
    <row r="17384" spans="15:17" hidden="1"/>
    <row r="17385" spans="15:17" hidden="1"/>
    <row r="17386" spans="15:17" hidden="1">
      <c r="O17386" s="28"/>
      <c r="P17386" s="28"/>
      <c r="Q17386" s="28"/>
    </row>
    <row r="17387" spans="15:17" hidden="1">
      <c r="O17387" s="28"/>
      <c r="P17387" s="28"/>
      <c r="Q17387" s="28"/>
    </row>
    <row r="17388" spans="15:17" hidden="1"/>
    <row r="17389" spans="15:17" hidden="1"/>
    <row r="17390" spans="15:17" hidden="1"/>
    <row r="17391" spans="15:17" hidden="1"/>
    <row r="17392" spans="15:17" hidden="1"/>
    <row r="17393" spans="15:17" hidden="1"/>
    <row r="17394" spans="15:17" hidden="1"/>
    <row r="17395" spans="15:17" hidden="1"/>
    <row r="17396" spans="15:17" hidden="1"/>
    <row r="17397" spans="15:17" hidden="1"/>
    <row r="17398" spans="15:17" hidden="1"/>
    <row r="17399" spans="15:17" hidden="1">
      <c r="O17399" s="28"/>
      <c r="P17399" s="28"/>
      <c r="Q17399" s="28"/>
    </row>
    <row r="17400" spans="15:17" hidden="1">
      <c r="O17400" s="28"/>
      <c r="P17400" s="28"/>
      <c r="Q17400" s="28"/>
    </row>
    <row r="17401" spans="15:17" hidden="1"/>
    <row r="17402" spans="15:17" hidden="1"/>
    <row r="17403" spans="15:17" hidden="1"/>
    <row r="17404" spans="15:17" hidden="1"/>
    <row r="17405" spans="15:17" hidden="1"/>
    <row r="17406" spans="15:17" hidden="1"/>
    <row r="17407" spans="15:17" hidden="1"/>
    <row r="17408" spans="15:17" hidden="1"/>
    <row r="17409" spans="15:17" hidden="1">
      <c r="O17409" s="28"/>
      <c r="P17409" s="28"/>
      <c r="Q17409" s="28"/>
    </row>
    <row r="17410" spans="15:17" hidden="1">
      <c r="O17410" s="28"/>
      <c r="P17410" s="28"/>
      <c r="Q17410" s="28"/>
    </row>
    <row r="17411" spans="15:17" hidden="1"/>
    <row r="17412" spans="15:17" hidden="1"/>
    <row r="17413" spans="15:17" hidden="1"/>
    <row r="17414" spans="15:17" hidden="1"/>
    <row r="17415" spans="15:17" hidden="1"/>
    <row r="17416" spans="15:17" hidden="1"/>
    <row r="17417" spans="15:17" hidden="1"/>
    <row r="17418" spans="15:17" hidden="1"/>
    <row r="17419" spans="15:17" hidden="1"/>
    <row r="17420" spans="15:17" hidden="1">
      <c r="O17420" s="28"/>
      <c r="P17420" s="28"/>
      <c r="Q17420" s="28"/>
    </row>
    <row r="17421" spans="15:17" hidden="1">
      <c r="O17421" s="28"/>
      <c r="P17421" s="28"/>
      <c r="Q17421" s="28"/>
    </row>
    <row r="17422" spans="15:17" hidden="1"/>
    <row r="17423" spans="15:17" hidden="1"/>
    <row r="17424" spans="15:17" hidden="1"/>
    <row r="17425" spans="15:17" hidden="1"/>
    <row r="17426" spans="15:17" hidden="1"/>
    <row r="17427" spans="15:17" hidden="1"/>
    <row r="17428" spans="15:17" hidden="1"/>
    <row r="17429" spans="15:17" hidden="1"/>
    <row r="17430" spans="15:17" hidden="1"/>
    <row r="17431" spans="15:17" hidden="1"/>
    <row r="17432" spans="15:17" hidden="1"/>
    <row r="17433" spans="15:17" hidden="1"/>
    <row r="17434" spans="15:17" hidden="1">
      <c r="O17434" s="28"/>
      <c r="P17434" s="28"/>
      <c r="Q17434" s="28"/>
    </row>
    <row r="17435" spans="15:17" hidden="1">
      <c r="O17435" s="28"/>
      <c r="P17435" s="28"/>
      <c r="Q17435" s="28"/>
    </row>
    <row r="17436" spans="15:17" hidden="1">
      <c r="O17436" s="28"/>
      <c r="P17436" s="28"/>
      <c r="Q17436" s="28"/>
    </row>
    <row r="17437" spans="15:17" hidden="1"/>
    <row r="17438" spans="15:17" hidden="1"/>
    <row r="17439" spans="15:17" hidden="1"/>
    <row r="17440" spans="15:17" hidden="1"/>
    <row r="17441" spans="15:17" hidden="1"/>
    <row r="17442" spans="15:17" hidden="1">
      <c r="O17442" s="28"/>
      <c r="P17442" s="28"/>
      <c r="Q17442" s="28"/>
    </row>
    <row r="17443" spans="15:17" hidden="1">
      <c r="O17443" s="28"/>
      <c r="P17443" s="28"/>
      <c r="Q17443" s="28"/>
    </row>
    <row r="17444" spans="15:17" hidden="1">
      <c r="O17444" s="28"/>
      <c r="P17444" s="28"/>
      <c r="Q17444" s="28"/>
    </row>
    <row r="17445" spans="15:17" hidden="1"/>
    <row r="17446" spans="15:17" hidden="1"/>
    <row r="17447" spans="15:17" hidden="1"/>
    <row r="17448" spans="15:17" hidden="1"/>
    <row r="17449" spans="15:17" hidden="1"/>
    <row r="17450" spans="15:17" hidden="1"/>
    <row r="17451" spans="15:17" hidden="1"/>
    <row r="17452" spans="15:17" hidden="1"/>
    <row r="17453" spans="15:17" hidden="1"/>
    <row r="17454" spans="15:17" hidden="1"/>
    <row r="17455" spans="15:17" hidden="1"/>
    <row r="17456" spans="15:17" hidden="1"/>
    <row r="17457" spans="15:17" hidden="1">
      <c r="O17457" s="28"/>
      <c r="P17457" s="28"/>
      <c r="Q17457" s="28"/>
    </row>
    <row r="17458" spans="15:17" hidden="1"/>
    <row r="17459" spans="15:17" hidden="1"/>
    <row r="17460" spans="15:17" hidden="1"/>
    <row r="17461" spans="15:17" hidden="1"/>
    <row r="17462" spans="15:17" hidden="1"/>
    <row r="17463" spans="15:17" hidden="1"/>
    <row r="17464" spans="15:17" hidden="1">
      <c r="O17464" s="28"/>
      <c r="P17464" s="28"/>
      <c r="Q17464" s="28"/>
    </row>
    <row r="17465" spans="15:17" hidden="1"/>
    <row r="17466" spans="15:17" hidden="1"/>
    <row r="17467" spans="15:17" hidden="1"/>
    <row r="17468" spans="15:17" hidden="1"/>
    <row r="17469" spans="15:17" hidden="1">
      <c r="O17469" s="28"/>
      <c r="P17469" s="28"/>
      <c r="Q17469" s="28"/>
    </row>
    <row r="17470" spans="15:17" hidden="1"/>
    <row r="17471" spans="15:17" hidden="1"/>
    <row r="17472" spans="15:17" hidden="1"/>
    <row r="17473" spans="15:17" hidden="1"/>
    <row r="17474" spans="15:17" hidden="1">
      <c r="O17474" s="28"/>
      <c r="P17474" s="28"/>
      <c r="Q17474" s="28"/>
    </row>
    <row r="17475" spans="15:17" hidden="1">
      <c r="O17475" s="28"/>
      <c r="P17475" s="28"/>
      <c r="Q17475" s="28"/>
    </row>
    <row r="17476" spans="15:17" hidden="1"/>
    <row r="17477" spans="15:17" hidden="1"/>
    <row r="17478" spans="15:17" hidden="1"/>
    <row r="17479" spans="15:17" hidden="1"/>
    <row r="17480" spans="15:17" hidden="1"/>
    <row r="17481" spans="15:17" hidden="1"/>
    <row r="17482" spans="15:17" hidden="1"/>
    <row r="17483" spans="15:17" hidden="1"/>
    <row r="17484" spans="15:17" hidden="1"/>
    <row r="17485" spans="15:17" hidden="1"/>
    <row r="17486" spans="15:17" hidden="1">
      <c r="O17486" s="28"/>
      <c r="P17486" s="28"/>
      <c r="Q17486" s="28"/>
    </row>
    <row r="17487" spans="15:17" hidden="1"/>
    <row r="17488" spans="15:17" hidden="1"/>
    <row r="17489" spans="15:17" hidden="1">
      <c r="O17489" s="28"/>
      <c r="P17489" s="28"/>
      <c r="Q17489" s="28"/>
    </row>
    <row r="17490" spans="15:17" hidden="1">
      <c r="O17490" s="28"/>
      <c r="P17490" s="28"/>
      <c r="Q17490" s="28"/>
    </row>
    <row r="17491" spans="15:17" hidden="1">
      <c r="O17491" s="28"/>
      <c r="P17491" s="28"/>
      <c r="Q17491" s="28"/>
    </row>
    <row r="17492" spans="15:17" hidden="1">
      <c r="O17492" s="180"/>
      <c r="P17492" s="180"/>
      <c r="Q17492" s="180"/>
    </row>
    <row r="17493" spans="15:17" hidden="1">
      <c r="O17493" s="179"/>
      <c r="P17493" s="179"/>
      <c r="Q17493" s="179"/>
    </row>
    <row r="17494" spans="15:17" hidden="1">
      <c r="O17494" s="179"/>
      <c r="P17494" s="179"/>
      <c r="Q17494" s="179"/>
    </row>
    <row r="17495" spans="15:17" hidden="1">
      <c r="O17495" s="180"/>
      <c r="P17495" s="180"/>
      <c r="Q17495" s="180"/>
    </row>
    <row r="17496" spans="15:17" hidden="1">
      <c r="O17496" s="28"/>
      <c r="P17496" s="28"/>
      <c r="Q17496" s="28"/>
    </row>
    <row r="17497" spans="15:17" hidden="1"/>
    <row r="17498" spans="15:17" hidden="1">
      <c r="O17498" s="28"/>
      <c r="P17498" s="28"/>
      <c r="Q17498" s="28"/>
    </row>
    <row r="17499" spans="15:17" hidden="1">
      <c r="O17499" s="28"/>
      <c r="P17499" s="28"/>
      <c r="Q17499" s="28"/>
    </row>
    <row r="17500" spans="15:17" hidden="1"/>
    <row r="17501" spans="15:17" hidden="1"/>
    <row r="17502" spans="15:17" hidden="1"/>
    <row r="17503" spans="15:17" hidden="1"/>
    <row r="17504" spans="15:17" hidden="1"/>
    <row r="17505" spans="15:17" hidden="1"/>
    <row r="17506" spans="15:17" hidden="1"/>
    <row r="17507" spans="15:17" hidden="1"/>
    <row r="17508" spans="15:17" hidden="1"/>
    <row r="17509" spans="15:17" hidden="1"/>
    <row r="17510" spans="15:17" hidden="1"/>
    <row r="17511" spans="15:17" hidden="1"/>
    <row r="17512" spans="15:17" hidden="1"/>
    <row r="17513" spans="15:17" hidden="1"/>
    <row r="17514" spans="15:17" hidden="1">
      <c r="O17514" s="28"/>
      <c r="P17514" s="28"/>
      <c r="Q17514" s="28"/>
    </row>
    <row r="17515" spans="15:17" hidden="1"/>
    <row r="17516" spans="15:17" hidden="1"/>
    <row r="17517" spans="15:17" hidden="1"/>
    <row r="17518" spans="15:17" hidden="1"/>
    <row r="17519" spans="15:17" hidden="1"/>
    <row r="17520" spans="15:17" hidden="1">
      <c r="O17520" s="28"/>
      <c r="P17520" s="28"/>
      <c r="Q17520" s="28"/>
    </row>
    <row r="17521" spans="15:17" hidden="1">
      <c r="O17521" s="28"/>
      <c r="P17521" s="28"/>
      <c r="Q17521" s="28"/>
    </row>
    <row r="17522" spans="15:17" hidden="1"/>
    <row r="17523" spans="15:17" hidden="1"/>
    <row r="17524" spans="15:17" hidden="1"/>
    <row r="17525" spans="15:17" hidden="1"/>
    <row r="17526" spans="15:17" hidden="1"/>
    <row r="17527" spans="15:17" hidden="1"/>
    <row r="17528" spans="15:17" hidden="1"/>
    <row r="17529" spans="15:17" hidden="1"/>
    <row r="17530" spans="15:17" hidden="1"/>
    <row r="17531" spans="15:17" hidden="1"/>
    <row r="17532" spans="15:17" hidden="1"/>
    <row r="17533" spans="15:17" hidden="1"/>
    <row r="17534" spans="15:17" hidden="1"/>
    <row r="17535" spans="15:17" hidden="1"/>
    <row r="17536" spans="15:17" hidden="1"/>
    <row r="17537" spans="15:17" hidden="1"/>
    <row r="17538" spans="15:17" hidden="1"/>
    <row r="17539" spans="15:17" hidden="1">
      <c r="O17539" s="28"/>
      <c r="P17539" s="28"/>
      <c r="Q17539" s="28"/>
    </row>
    <row r="17540" spans="15:17" hidden="1"/>
    <row r="17541" spans="15:17" hidden="1"/>
    <row r="17542" spans="15:17" hidden="1"/>
    <row r="17543" spans="15:17" hidden="1"/>
    <row r="17544" spans="15:17" hidden="1"/>
    <row r="17545" spans="15:17" hidden="1">
      <c r="O17545" s="28"/>
      <c r="P17545" s="28"/>
      <c r="Q17545" s="28"/>
    </row>
    <row r="17546" spans="15:17" hidden="1"/>
    <row r="17547" spans="15:17" hidden="1"/>
    <row r="17548" spans="15:17" hidden="1"/>
    <row r="17549" spans="15:17" hidden="1"/>
    <row r="17550" spans="15:17" hidden="1"/>
    <row r="17551" spans="15:17" hidden="1">
      <c r="O17551" s="28"/>
      <c r="P17551" s="28"/>
      <c r="Q17551" s="28"/>
    </row>
    <row r="17552" spans="15:17" hidden="1"/>
    <row r="17553" spans="15:17" hidden="1"/>
    <row r="17554" spans="15:17" hidden="1"/>
    <row r="17555" spans="15:17" hidden="1"/>
    <row r="17556" spans="15:17" hidden="1">
      <c r="O17556" s="28"/>
      <c r="P17556" s="28"/>
      <c r="Q17556" s="28"/>
    </row>
    <row r="17557" spans="15:17" hidden="1"/>
    <row r="17558" spans="15:17" hidden="1"/>
    <row r="17559" spans="15:17" hidden="1"/>
    <row r="17560" spans="15:17" hidden="1"/>
    <row r="17561" spans="15:17" hidden="1"/>
    <row r="17562" spans="15:17" hidden="1"/>
    <row r="17563" spans="15:17" hidden="1"/>
    <row r="17564" spans="15:17" hidden="1"/>
    <row r="17565" spans="15:17" hidden="1"/>
    <row r="17566" spans="15:17" hidden="1"/>
    <row r="17567" spans="15:17" hidden="1"/>
    <row r="17568" spans="15:17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spans="15:17" hidden="1">
      <c r="O17585" s="28"/>
      <c r="P17585" s="28"/>
      <c r="Q17585" s="28"/>
    </row>
    <row r="17586" spans="15:17" hidden="1"/>
    <row r="17587" spans="15:17" hidden="1"/>
    <row r="17588" spans="15:17" hidden="1">
      <c r="O17588" s="28"/>
      <c r="P17588" s="28"/>
      <c r="Q17588" s="28"/>
    </row>
    <row r="17589" spans="15:17" hidden="1">
      <c r="O17589" s="28"/>
      <c r="P17589" s="28"/>
      <c r="Q17589" s="28"/>
    </row>
    <row r="17590" spans="15:17" hidden="1"/>
    <row r="17591" spans="15:17" hidden="1"/>
    <row r="17592" spans="15:17" hidden="1"/>
    <row r="17593" spans="15:17" hidden="1"/>
    <row r="17594" spans="15:17" hidden="1"/>
    <row r="17595" spans="15:17" hidden="1"/>
    <row r="17596" spans="15:17" hidden="1"/>
    <row r="17597" spans="15:17" hidden="1"/>
    <row r="17598" spans="15:17" hidden="1">
      <c r="O17598" s="28"/>
      <c r="P17598" s="28"/>
      <c r="Q17598" s="28"/>
    </row>
    <row r="17599" spans="15:17" hidden="1">
      <c r="O17599" s="28"/>
      <c r="P17599" s="28"/>
      <c r="Q17599" s="28"/>
    </row>
    <row r="17600" spans="15:17" hidden="1"/>
    <row r="17601" spans="15:17" hidden="1"/>
    <row r="17602" spans="15:17" hidden="1">
      <c r="O17602" s="28"/>
      <c r="P17602" s="28"/>
      <c r="Q17602" s="28"/>
    </row>
    <row r="17603" spans="15:17" hidden="1"/>
    <row r="17604" spans="15:17" hidden="1"/>
    <row r="17605" spans="15:17" hidden="1"/>
    <row r="17606" spans="15:17" hidden="1"/>
    <row r="17607" spans="15:17" hidden="1"/>
    <row r="17608" spans="15:17" hidden="1"/>
    <row r="17609" spans="15:17" hidden="1"/>
    <row r="17610" spans="15:17" hidden="1"/>
    <row r="17611" spans="15:17" hidden="1"/>
    <row r="17612" spans="15:17" hidden="1"/>
    <row r="17613" spans="15:17" hidden="1">
      <c r="O17613" s="28"/>
      <c r="P17613" s="28"/>
      <c r="Q17613" s="28"/>
    </row>
    <row r="17614" spans="15:17" hidden="1">
      <c r="O17614" s="28"/>
      <c r="P17614" s="28"/>
      <c r="Q17614" s="28"/>
    </row>
    <row r="17615" spans="15:17" hidden="1"/>
    <row r="17616" spans="15:17" hidden="1"/>
    <row r="17617" spans="15:17" hidden="1"/>
    <row r="17618" spans="15:17" hidden="1"/>
    <row r="17619" spans="15:17" hidden="1"/>
    <row r="17620" spans="15:17" hidden="1"/>
    <row r="17621" spans="15:17" hidden="1"/>
    <row r="17622" spans="15:17" hidden="1"/>
    <row r="17623" spans="15:17" hidden="1"/>
    <row r="17624" spans="15:17" hidden="1"/>
    <row r="17625" spans="15:17" hidden="1"/>
    <row r="17626" spans="15:17" hidden="1">
      <c r="O17626" s="28"/>
      <c r="P17626" s="28"/>
      <c r="Q17626" s="28"/>
    </row>
    <row r="17627" spans="15:17" hidden="1">
      <c r="O17627" s="28"/>
      <c r="P17627" s="28"/>
      <c r="Q17627" s="28"/>
    </row>
    <row r="17628" spans="15:17" hidden="1"/>
    <row r="17629" spans="15:17" hidden="1"/>
    <row r="17630" spans="15:17" hidden="1"/>
    <row r="17631" spans="15:17" hidden="1"/>
    <row r="17632" spans="15:17" hidden="1"/>
    <row r="17633" spans="15:17" hidden="1"/>
    <row r="17634" spans="15:17" hidden="1"/>
    <row r="17635" spans="15:17" hidden="1"/>
    <row r="17636" spans="15:17" hidden="1">
      <c r="O17636" s="28"/>
      <c r="P17636" s="28"/>
      <c r="Q17636" s="28"/>
    </row>
    <row r="17637" spans="15:17" hidden="1">
      <c r="O17637" s="28"/>
      <c r="P17637" s="28"/>
      <c r="Q17637" s="28"/>
    </row>
    <row r="17638" spans="15:17" hidden="1"/>
    <row r="17639" spans="15:17" hidden="1"/>
    <row r="17640" spans="15:17" hidden="1"/>
    <row r="17641" spans="15:17" hidden="1"/>
    <row r="17642" spans="15:17" hidden="1"/>
    <row r="17643" spans="15:17" hidden="1"/>
    <row r="17644" spans="15:17" hidden="1"/>
    <row r="17645" spans="15:17" hidden="1"/>
    <row r="17646" spans="15:17" hidden="1"/>
    <row r="17647" spans="15:17" hidden="1">
      <c r="O17647" s="28"/>
      <c r="P17647" s="28"/>
      <c r="Q17647" s="28"/>
    </row>
    <row r="17648" spans="15:17" hidden="1">
      <c r="O17648" s="28"/>
      <c r="P17648" s="28"/>
      <c r="Q17648" s="28"/>
    </row>
    <row r="17649" spans="15:17" hidden="1"/>
    <row r="17650" spans="15:17" hidden="1"/>
    <row r="17651" spans="15:17" hidden="1"/>
    <row r="17652" spans="15:17" hidden="1"/>
    <row r="17653" spans="15:17" hidden="1"/>
    <row r="17654" spans="15:17" hidden="1"/>
    <row r="17655" spans="15:17" hidden="1"/>
    <row r="17656" spans="15:17" hidden="1"/>
    <row r="17657" spans="15:17" hidden="1"/>
    <row r="17658" spans="15:17" hidden="1"/>
    <row r="17659" spans="15:17" hidden="1"/>
    <row r="17660" spans="15:17" hidden="1"/>
    <row r="17661" spans="15:17" hidden="1">
      <c r="O17661" s="28"/>
      <c r="P17661" s="28"/>
      <c r="Q17661" s="28"/>
    </row>
    <row r="17662" spans="15:17" hidden="1">
      <c r="O17662" s="28"/>
      <c r="P17662" s="28"/>
      <c r="Q17662" s="28"/>
    </row>
    <row r="17663" spans="15:17" hidden="1">
      <c r="O17663" s="28"/>
      <c r="P17663" s="28"/>
      <c r="Q17663" s="28"/>
    </row>
    <row r="17664" spans="15:17" hidden="1"/>
    <row r="17665" spans="15:17" hidden="1"/>
    <row r="17666" spans="15:17" hidden="1"/>
    <row r="17667" spans="15:17" hidden="1"/>
    <row r="17668" spans="15:17" hidden="1"/>
    <row r="17669" spans="15:17" hidden="1">
      <c r="O17669" s="28"/>
      <c r="P17669" s="28"/>
      <c r="Q17669" s="28"/>
    </row>
    <row r="17670" spans="15:17" hidden="1">
      <c r="O17670" s="28"/>
      <c r="P17670" s="28"/>
      <c r="Q17670" s="28"/>
    </row>
    <row r="17671" spans="15:17" hidden="1">
      <c r="O17671" s="28"/>
      <c r="P17671" s="28"/>
      <c r="Q17671" s="28"/>
    </row>
    <row r="17672" spans="15:17" hidden="1"/>
    <row r="17673" spans="15:17" hidden="1"/>
    <row r="17674" spans="15:17" hidden="1"/>
    <row r="17675" spans="15:17" hidden="1"/>
    <row r="17676" spans="15:17" hidden="1"/>
    <row r="17677" spans="15:17" hidden="1"/>
    <row r="17678" spans="15:17" hidden="1"/>
    <row r="17679" spans="15:17" hidden="1"/>
    <row r="17680" spans="15:17" hidden="1"/>
    <row r="17681" spans="15:17" hidden="1"/>
    <row r="17682" spans="15:17" hidden="1"/>
    <row r="17683" spans="15:17" hidden="1"/>
    <row r="17684" spans="15:17" hidden="1">
      <c r="O17684" s="28"/>
      <c r="P17684" s="28"/>
      <c r="Q17684" s="28"/>
    </row>
    <row r="17685" spans="15:17" hidden="1"/>
    <row r="17686" spans="15:17" hidden="1"/>
    <row r="17687" spans="15:17" hidden="1"/>
    <row r="17688" spans="15:17" hidden="1"/>
    <row r="17689" spans="15:17" hidden="1"/>
    <row r="17690" spans="15:17" hidden="1"/>
    <row r="17691" spans="15:17" hidden="1">
      <c r="O17691" s="28"/>
      <c r="P17691" s="28"/>
      <c r="Q17691" s="28"/>
    </row>
    <row r="17692" spans="15:17" hidden="1"/>
    <row r="17693" spans="15:17" hidden="1"/>
    <row r="17694" spans="15:17" hidden="1"/>
    <row r="17695" spans="15:17" hidden="1"/>
    <row r="17696" spans="15:17" hidden="1">
      <c r="O17696" s="28"/>
      <c r="P17696" s="28"/>
      <c r="Q17696" s="28"/>
    </row>
    <row r="17697" spans="15:17" hidden="1"/>
    <row r="17698" spans="15:17" hidden="1"/>
    <row r="17699" spans="15:17" hidden="1"/>
    <row r="17700" spans="15:17" hidden="1"/>
    <row r="17701" spans="15:17" hidden="1">
      <c r="O17701" s="28"/>
      <c r="P17701" s="28"/>
      <c r="Q17701" s="28"/>
    </row>
    <row r="17702" spans="15:17" hidden="1">
      <c r="O17702" s="28"/>
      <c r="P17702" s="28"/>
      <c r="Q17702" s="28"/>
    </row>
    <row r="17703" spans="15:17" hidden="1"/>
    <row r="17704" spans="15:17" hidden="1"/>
    <row r="17705" spans="15:17" hidden="1"/>
    <row r="17706" spans="15:17" hidden="1"/>
    <row r="17707" spans="15:17" hidden="1"/>
    <row r="17708" spans="15:17" hidden="1"/>
    <row r="17709" spans="15:17" hidden="1"/>
    <row r="17710" spans="15:17" hidden="1"/>
    <row r="17711" spans="15:17" hidden="1"/>
    <row r="17712" spans="15:17" hidden="1"/>
    <row r="17713" spans="15:17" hidden="1">
      <c r="O17713" s="28"/>
      <c r="P17713" s="28"/>
      <c r="Q17713" s="28"/>
    </row>
    <row r="17714" spans="15:17" hidden="1"/>
    <row r="17715" spans="15:17" hidden="1"/>
    <row r="17716" spans="15:17" hidden="1">
      <c r="O17716" s="28"/>
      <c r="P17716" s="28"/>
      <c r="Q17716" s="28"/>
    </row>
    <row r="17717" spans="15:17" hidden="1">
      <c r="O17717" s="28"/>
      <c r="P17717" s="28"/>
      <c r="Q17717" s="28"/>
    </row>
    <row r="17718" spans="15:17" hidden="1">
      <c r="O17718" s="28"/>
      <c r="P17718" s="28"/>
      <c r="Q17718" s="28"/>
    </row>
    <row r="17719" spans="15:17" hidden="1">
      <c r="O17719" s="180"/>
      <c r="P17719" s="180"/>
      <c r="Q17719" s="180"/>
    </row>
    <row r="17720" spans="15:17" hidden="1">
      <c r="O17720" s="179"/>
      <c r="P17720" s="179"/>
      <c r="Q17720" s="179"/>
    </row>
    <row r="17721" spans="15:17" hidden="1">
      <c r="O17721" s="179"/>
      <c r="P17721" s="179"/>
      <c r="Q17721" s="179"/>
    </row>
    <row r="17722" spans="15:17" hidden="1">
      <c r="O17722" s="180"/>
      <c r="P17722" s="180"/>
      <c r="Q17722" s="180"/>
    </row>
    <row r="17723" spans="15:17" hidden="1">
      <c r="O17723" s="28"/>
      <c r="P17723" s="28"/>
      <c r="Q17723" s="28"/>
    </row>
    <row r="17724" spans="15:17" hidden="1"/>
    <row r="17725" spans="15:17" hidden="1">
      <c r="O17725" s="28"/>
      <c r="P17725" s="28"/>
      <c r="Q17725" s="28"/>
    </row>
    <row r="17726" spans="15:17" hidden="1">
      <c r="O17726" s="28"/>
      <c r="P17726" s="28"/>
      <c r="Q17726" s="28"/>
    </row>
    <row r="17727" spans="15:17" hidden="1"/>
    <row r="17728" spans="15:17" hidden="1"/>
    <row r="17729" spans="15:17" hidden="1"/>
    <row r="17730" spans="15:17" hidden="1"/>
    <row r="17731" spans="15:17" hidden="1"/>
    <row r="17732" spans="15:17" hidden="1"/>
    <row r="17733" spans="15:17" hidden="1"/>
    <row r="17734" spans="15:17" hidden="1"/>
    <row r="17735" spans="15:17" hidden="1"/>
    <row r="17736" spans="15:17" hidden="1"/>
    <row r="17737" spans="15:17" hidden="1"/>
    <row r="17738" spans="15:17" hidden="1"/>
    <row r="17739" spans="15:17" hidden="1"/>
    <row r="17740" spans="15:17" hidden="1"/>
    <row r="17741" spans="15:17" hidden="1">
      <c r="O17741" s="28"/>
      <c r="P17741" s="28"/>
      <c r="Q17741" s="28"/>
    </row>
    <row r="17742" spans="15:17" hidden="1"/>
    <row r="17743" spans="15:17" hidden="1"/>
    <row r="17744" spans="15:17" hidden="1"/>
    <row r="17745" spans="15:17" hidden="1"/>
    <row r="17746" spans="15:17" hidden="1"/>
    <row r="17747" spans="15:17" hidden="1">
      <c r="O17747" s="28"/>
      <c r="P17747" s="28"/>
      <c r="Q17747" s="28"/>
    </row>
    <row r="17748" spans="15:17" hidden="1">
      <c r="O17748" s="28"/>
      <c r="P17748" s="28"/>
      <c r="Q17748" s="28"/>
    </row>
    <row r="17749" spans="15:17" hidden="1"/>
    <row r="17750" spans="15:17" hidden="1"/>
    <row r="17751" spans="15:17" hidden="1"/>
    <row r="17752" spans="15:17" hidden="1"/>
    <row r="17753" spans="15:17" hidden="1"/>
    <row r="17754" spans="15:17" hidden="1"/>
    <row r="17755" spans="15:17" hidden="1"/>
    <row r="17756" spans="15:17" hidden="1"/>
    <row r="17757" spans="15:17" hidden="1"/>
    <row r="17758" spans="15:17" hidden="1"/>
    <row r="17759" spans="15:17" hidden="1"/>
    <row r="17760" spans="15:17" hidden="1"/>
    <row r="17761" spans="15:17" hidden="1"/>
    <row r="17762" spans="15:17" hidden="1"/>
    <row r="17763" spans="15:17" hidden="1"/>
    <row r="17764" spans="15:17" hidden="1"/>
    <row r="17765" spans="15:17" hidden="1"/>
    <row r="17766" spans="15:17" hidden="1">
      <c r="O17766" s="28"/>
      <c r="P17766" s="28"/>
      <c r="Q17766" s="28"/>
    </row>
    <row r="17767" spans="15:17" hidden="1"/>
    <row r="17768" spans="15:17" hidden="1"/>
    <row r="17769" spans="15:17" hidden="1"/>
    <row r="17770" spans="15:17" hidden="1"/>
    <row r="17771" spans="15:17" hidden="1"/>
    <row r="17772" spans="15:17" hidden="1">
      <c r="O17772" s="28"/>
      <c r="P17772" s="28"/>
      <c r="Q17772" s="28"/>
    </row>
    <row r="17773" spans="15:17" hidden="1"/>
    <row r="17774" spans="15:17" hidden="1"/>
    <row r="17775" spans="15:17" hidden="1"/>
    <row r="17776" spans="15:17" hidden="1"/>
    <row r="17777" spans="15:17" hidden="1"/>
    <row r="17778" spans="15:17" hidden="1">
      <c r="O17778" s="28"/>
      <c r="P17778" s="28"/>
      <c r="Q17778" s="28"/>
    </row>
    <row r="17779" spans="15:17" hidden="1"/>
    <row r="17780" spans="15:17" hidden="1"/>
    <row r="17781" spans="15:17" hidden="1"/>
    <row r="17782" spans="15:17" hidden="1"/>
    <row r="17783" spans="15:17" hidden="1">
      <c r="O17783" s="28"/>
      <c r="P17783" s="28"/>
      <c r="Q17783" s="28"/>
    </row>
    <row r="17784" spans="15:17" hidden="1"/>
    <row r="17785" spans="15:17" hidden="1"/>
    <row r="17786" spans="15:17" hidden="1"/>
    <row r="17787" spans="15:17" hidden="1"/>
    <row r="17788" spans="15:17" hidden="1"/>
    <row r="17789" spans="15:17" hidden="1"/>
    <row r="17790" spans="15:17" hidden="1"/>
    <row r="17791" spans="15:17" hidden="1"/>
    <row r="17792" spans="15:17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spans="15:17" hidden="1"/>
    <row r="17810" spans="15:17" hidden="1"/>
    <row r="17811" spans="15:17" hidden="1"/>
    <row r="17812" spans="15:17" hidden="1">
      <c r="O17812" s="28"/>
      <c r="P17812" s="28"/>
      <c r="Q17812" s="28"/>
    </row>
    <row r="17813" spans="15:17" hidden="1"/>
    <row r="17814" spans="15:17" hidden="1"/>
    <row r="17815" spans="15:17" hidden="1">
      <c r="O17815" s="28"/>
      <c r="P17815" s="28"/>
      <c r="Q17815" s="28"/>
    </row>
    <row r="17816" spans="15:17" hidden="1">
      <c r="O17816" s="28"/>
      <c r="P17816" s="28"/>
      <c r="Q17816" s="28"/>
    </row>
    <row r="17817" spans="15:17" hidden="1"/>
    <row r="17818" spans="15:17" hidden="1"/>
    <row r="17819" spans="15:17" hidden="1"/>
    <row r="17820" spans="15:17" hidden="1"/>
    <row r="17821" spans="15:17" hidden="1"/>
    <row r="17822" spans="15:17" hidden="1"/>
    <row r="17823" spans="15:17" hidden="1"/>
    <row r="17824" spans="15:17" hidden="1"/>
    <row r="17825" spans="15:17" hidden="1">
      <c r="O17825" s="28"/>
      <c r="P17825" s="28"/>
      <c r="Q17825" s="28"/>
    </row>
    <row r="17826" spans="15:17" hidden="1">
      <c r="O17826" s="28"/>
      <c r="P17826" s="28"/>
      <c r="Q17826" s="28"/>
    </row>
    <row r="17827" spans="15:17" hidden="1"/>
    <row r="17828" spans="15:17" hidden="1"/>
    <row r="17829" spans="15:17" hidden="1">
      <c r="O17829" s="28"/>
      <c r="P17829" s="28"/>
      <c r="Q17829" s="28"/>
    </row>
    <row r="17830" spans="15:17" hidden="1"/>
    <row r="17831" spans="15:17" hidden="1"/>
    <row r="17832" spans="15:17" hidden="1"/>
    <row r="17833" spans="15:17" hidden="1"/>
    <row r="17834" spans="15:17" hidden="1"/>
    <row r="17835" spans="15:17" hidden="1"/>
    <row r="17836" spans="15:17" hidden="1"/>
    <row r="17837" spans="15:17" hidden="1"/>
    <row r="17838" spans="15:17" hidden="1"/>
    <row r="17839" spans="15:17" hidden="1"/>
    <row r="17840" spans="15:17" hidden="1">
      <c r="O17840" s="28"/>
      <c r="P17840" s="28"/>
      <c r="Q17840" s="28"/>
    </row>
    <row r="17841" spans="15:17" hidden="1">
      <c r="O17841" s="28"/>
      <c r="P17841" s="28"/>
      <c r="Q17841" s="28"/>
    </row>
    <row r="17842" spans="15:17" hidden="1"/>
    <row r="17843" spans="15:17" hidden="1"/>
    <row r="17844" spans="15:17" hidden="1"/>
    <row r="17845" spans="15:17" hidden="1"/>
    <row r="17846" spans="15:17" hidden="1"/>
    <row r="17847" spans="15:17" hidden="1"/>
    <row r="17848" spans="15:17" hidden="1"/>
    <row r="17849" spans="15:17" hidden="1"/>
    <row r="17850" spans="15:17" hidden="1"/>
    <row r="17851" spans="15:17" hidden="1"/>
    <row r="17852" spans="15:17" hidden="1"/>
    <row r="17853" spans="15:17" hidden="1">
      <c r="O17853" s="28"/>
      <c r="P17853" s="28"/>
      <c r="Q17853" s="28"/>
    </row>
    <row r="17854" spans="15:17" hidden="1">
      <c r="O17854" s="28"/>
      <c r="P17854" s="28"/>
      <c r="Q17854" s="28"/>
    </row>
    <row r="17855" spans="15:17" hidden="1"/>
    <row r="17856" spans="15:17" hidden="1"/>
    <row r="17857" spans="15:17" hidden="1"/>
    <row r="17858" spans="15:17" hidden="1"/>
    <row r="17859" spans="15:17" hidden="1"/>
    <row r="17860" spans="15:17" hidden="1"/>
    <row r="17861" spans="15:17" hidden="1"/>
    <row r="17862" spans="15:17" hidden="1"/>
    <row r="17863" spans="15:17" hidden="1">
      <c r="O17863" s="28"/>
      <c r="P17863" s="28"/>
      <c r="Q17863" s="28"/>
    </row>
    <row r="17864" spans="15:17" hidden="1">
      <c r="O17864" s="28"/>
      <c r="P17864" s="28"/>
      <c r="Q17864" s="28"/>
    </row>
    <row r="17865" spans="15:17" hidden="1"/>
    <row r="17866" spans="15:17" hidden="1"/>
    <row r="17867" spans="15:17" hidden="1"/>
    <row r="17868" spans="15:17" hidden="1"/>
    <row r="17869" spans="15:17" hidden="1"/>
    <row r="17870" spans="15:17" hidden="1"/>
    <row r="17871" spans="15:17" hidden="1"/>
    <row r="17872" spans="15:17" hidden="1"/>
    <row r="17873" spans="15:17" hidden="1"/>
    <row r="17874" spans="15:17" hidden="1">
      <c r="O17874" s="28"/>
      <c r="P17874" s="28"/>
      <c r="Q17874" s="28"/>
    </row>
    <row r="17875" spans="15:17" hidden="1">
      <c r="O17875" s="28"/>
      <c r="P17875" s="28"/>
      <c r="Q17875" s="28"/>
    </row>
    <row r="17876" spans="15:17" hidden="1"/>
    <row r="17877" spans="15:17" hidden="1"/>
    <row r="17878" spans="15:17" hidden="1"/>
    <row r="17879" spans="15:17" hidden="1"/>
    <row r="17880" spans="15:17" hidden="1"/>
    <row r="17881" spans="15:17" hidden="1"/>
    <row r="17882" spans="15:17" hidden="1"/>
    <row r="17883" spans="15:17" hidden="1"/>
    <row r="17884" spans="15:17" hidden="1"/>
    <row r="17885" spans="15:17" hidden="1"/>
    <row r="17886" spans="15:17" hidden="1"/>
    <row r="17887" spans="15:17" hidden="1"/>
    <row r="17888" spans="15:17" hidden="1">
      <c r="O17888" s="28"/>
      <c r="P17888" s="28"/>
      <c r="Q17888" s="28"/>
    </row>
    <row r="17889" spans="15:17" hidden="1">
      <c r="O17889" s="28"/>
      <c r="P17889" s="28"/>
      <c r="Q17889" s="28"/>
    </row>
    <row r="17890" spans="15:17" hidden="1">
      <c r="O17890" s="28"/>
      <c r="P17890" s="28"/>
      <c r="Q17890" s="28"/>
    </row>
    <row r="17891" spans="15:17" hidden="1"/>
    <row r="17892" spans="15:17" hidden="1"/>
    <row r="17893" spans="15:17" hidden="1"/>
    <row r="17894" spans="15:17" hidden="1"/>
    <row r="17895" spans="15:17" hidden="1"/>
    <row r="17896" spans="15:17" hidden="1">
      <c r="O17896" s="28"/>
      <c r="P17896" s="28"/>
      <c r="Q17896" s="28"/>
    </row>
    <row r="17897" spans="15:17" hidden="1">
      <c r="O17897" s="28"/>
      <c r="P17897" s="28"/>
      <c r="Q17897" s="28"/>
    </row>
    <row r="17898" spans="15:17" hidden="1">
      <c r="O17898" s="28"/>
      <c r="P17898" s="28"/>
      <c r="Q17898" s="28"/>
    </row>
    <row r="17899" spans="15:17" hidden="1"/>
    <row r="17900" spans="15:17" hidden="1"/>
    <row r="17901" spans="15:17" hidden="1"/>
    <row r="17902" spans="15:17" hidden="1"/>
    <row r="17903" spans="15:17" hidden="1"/>
    <row r="17904" spans="15:17" hidden="1"/>
    <row r="17905" spans="15:17" hidden="1"/>
    <row r="17906" spans="15:17" hidden="1"/>
    <row r="17907" spans="15:17" hidden="1"/>
    <row r="17908" spans="15:17" hidden="1"/>
    <row r="17909" spans="15:17" hidden="1"/>
    <row r="17910" spans="15:17" hidden="1"/>
    <row r="17911" spans="15:17" hidden="1">
      <c r="O17911" s="28"/>
      <c r="P17911" s="28"/>
      <c r="Q17911" s="28"/>
    </row>
    <row r="17912" spans="15:17" hidden="1"/>
    <row r="17913" spans="15:17" hidden="1"/>
    <row r="17914" spans="15:17" hidden="1"/>
    <row r="17915" spans="15:17" hidden="1"/>
    <row r="17916" spans="15:17" hidden="1"/>
    <row r="17917" spans="15:17" hidden="1"/>
    <row r="17918" spans="15:17" hidden="1">
      <c r="O17918" s="28"/>
      <c r="P17918" s="28"/>
      <c r="Q17918" s="28"/>
    </row>
    <row r="17919" spans="15:17" hidden="1"/>
    <row r="17920" spans="15:17" hidden="1"/>
    <row r="17921" spans="15:17" hidden="1"/>
    <row r="17922" spans="15:17" hidden="1"/>
    <row r="17923" spans="15:17" hidden="1">
      <c r="O17923" s="28"/>
      <c r="P17923" s="28"/>
      <c r="Q17923" s="28"/>
    </row>
    <row r="17924" spans="15:17" hidden="1"/>
    <row r="17925" spans="15:17" hidden="1"/>
    <row r="17926" spans="15:17" hidden="1"/>
    <row r="17927" spans="15:17" hidden="1"/>
    <row r="17928" spans="15:17" hidden="1">
      <c r="O17928" s="28"/>
      <c r="P17928" s="28"/>
      <c r="Q17928" s="28"/>
    </row>
    <row r="17929" spans="15:17" hidden="1">
      <c r="O17929" s="28"/>
      <c r="P17929" s="28"/>
      <c r="Q17929" s="28"/>
    </row>
    <row r="17930" spans="15:17" hidden="1"/>
    <row r="17931" spans="15:17" hidden="1"/>
    <row r="17932" spans="15:17" hidden="1"/>
    <row r="17933" spans="15:17" hidden="1"/>
    <row r="17934" spans="15:17" hidden="1"/>
    <row r="17935" spans="15:17" hidden="1"/>
    <row r="17936" spans="15:17" hidden="1"/>
    <row r="17937" spans="15:17" hidden="1"/>
    <row r="17938" spans="15:17" hidden="1"/>
    <row r="17939" spans="15:17" hidden="1"/>
    <row r="17940" spans="15:17" hidden="1">
      <c r="O17940" s="28"/>
      <c r="P17940" s="28"/>
      <c r="Q17940" s="28"/>
    </row>
    <row r="17941" spans="15:17" hidden="1"/>
    <row r="17942" spans="15:17" hidden="1"/>
    <row r="17943" spans="15:17" hidden="1">
      <c r="O17943" s="28"/>
      <c r="P17943" s="28"/>
      <c r="Q17943" s="28"/>
    </row>
    <row r="17944" spans="15:17" hidden="1">
      <c r="O17944" s="28"/>
      <c r="P17944" s="28"/>
      <c r="Q17944" s="28"/>
    </row>
    <row r="17945" spans="15:17" hidden="1">
      <c r="O17945" s="28"/>
      <c r="P17945" s="28"/>
      <c r="Q17945" s="28"/>
    </row>
    <row r="17946" spans="15:17" hidden="1">
      <c r="O17946" s="180"/>
      <c r="P17946" s="180"/>
      <c r="Q17946" s="180"/>
    </row>
    <row r="17947" spans="15:17" hidden="1">
      <c r="O17947" s="179"/>
      <c r="P17947" s="179"/>
      <c r="Q17947" s="179"/>
    </row>
    <row r="17948" spans="15:17" hidden="1">
      <c r="O17948" s="179"/>
      <c r="P17948" s="179"/>
      <c r="Q17948" s="179"/>
    </row>
    <row r="17949" spans="15:17" hidden="1">
      <c r="O17949" s="180"/>
      <c r="P17949" s="180"/>
      <c r="Q17949" s="180"/>
    </row>
    <row r="17950" spans="15:17" hidden="1">
      <c r="O17950" s="28"/>
      <c r="P17950" s="28"/>
      <c r="Q17950" s="28"/>
    </row>
    <row r="17951" spans="15:17" hidden="1"/>
    <row r="17952" spans="15:17" hidden="1">
      <c r="O17952" s="28"/>
      <c r="P17952" s="28"/>
      <c r="Q17952" s="28"/>
    </row>
    <row r="17953" spans="15:17" hidden="1">
      <c r="O17953" s="28"/>
      <c r="P17953" s="28"/>
      <c r="Q17953" s="28"/>
    </row>
    <row r="17954" spans="15:17" hidden="1"/>
    <row r="17955" spans="15:17" hidden="1"/>
    <row r="17956" spans="15:17" hidden="1"/>
    <row r="17957" spans="15:17" hidden="1"/>
    <row r="17958" spans="15:17" hidden="1"/>
    <row r="17959" spans="15:17" hidden="1"/>
    <row r="17960" spans="15:17" hidden="1"/>
    <row r="17961" spans="15:17" hidden="1"/>
    <row r="17962" spans="15:17" hidden="1"/>
    <row r="17963" spans="15:17" hidden="1"/>
    <row r="17964" spans="15:17" hidden="1"/>
    <row r="17965" spans="15:17" hidden="1"/>
    <row r="17966" spans="15:17" hidden="1"/>
    <row r="17967" spans="15:17" hidden="1"/>
    <row r="17968" spans="15:17" hidden="1">
      <c r="O17968" s="28"/>
      <c r="P17968" s="28"/>
      <c r="Q17968" s="28"/>
    </row>
    <row r="17969" spans="15:17" hidden="1"/>
    <row r="17970" spans="15:17" hidden="1"/>
    <row r="17971" spans="15:17" hidden="1"/>
    <row r="17972" spans="15:17" hidden="1"/>
    <row r="17973" spans="15:17" hidden="1"/>
    <row r="17974" spans="15:17" hidden="1">
      <c r="O17974" s="28"/>
      <c r="P17974" s="28"/>
      <c r="Q17974" s="28"/>
    </row>
    <row r="17975" spans="15:17" hidden="1">
      <c r="O17975" s="28"/>
      <c r="P17975" s="28"/>
      <c r="Q17975" s="28"/>
    </row>
    <row r="17976" spans="15:17" hidden="1"/>
    <row r="17977" spans="15:17" hidden="1"/>
    <row r="17978" spans="15:17" hidden="1"/>
    <row r="17979" spans="15:17" hidden="1"/>
    <row r="17980" spans="15:17" hidden="1"/>
    <row r="17981" spans="15:17" hidden="1"/>
    <row r="17982" spans="15:17" hidden="1"/>
    <row r="17983" spans="15:17" hidden="1"/>
    <row r="17984" spans="15:17" hidden="1"/>
    <row r="17985" spans="15:17" hidden="1"/>
    <row r="17986" spans="15:17" hidden="1"/>
    <row r="17987" spans="15:17" hidden="1"/>
    <row r="17988" spans="15:17" hidden="1"/>
    <row r="17989" spans="15:17" hidden="1"/>
    <row r="17990" spans="15:17" hidden="1"/>
    <row r="17991" spans="15:17" hidden="1"/>
    <row r="17992" spans="15:17" hidden="1"/>
    <row r="17993" spans="15:17" hidden="1">
      <c r="O17993" s="28"/>
      <c r="P17993" s="28"/>
      <c r="Q17993" s="28"/>
    </row>
    <row r="17994" spans="15:17" hidden="1"/>
    <row r="17995" spans="15:17" hidden="1"/>
    <row r="17996" spans="15:17" hidden="1"/>
    <row r="17997" spans="15:17" hidden="1"/>
    <row r="17998" spans="15:17" hidden="1"/>
    <row r="17999" spans="15:17" hidden="1">
      <c r="O17999" s="28"/>
      <c r="P17999" s="28"/>
      <c r="Q17999" s="28"/>
    </row>
    <row r="18000" spans="15:17" hidden="1"/>
    <row r="18001" spans="15:17" hidden="1"/>
    <row r="18002" spans="15:17" hidden="1"/>
    <row r="18003" spans="15:17" hidden="1"/>
    <row r="18004" spans="15:17" hidden="1"/>
    <row r="18005" spans="15:17" hidden="1">
      <c r="O18005" s="28"/>
      <c r="P18005" s="28"/>
      <c r="Q18005" s="28"/>
    </row>
    <row r="18006" spans="15:17" hidden="1"/>
    <row r="18007" spans="15:17" hidden="1"/>
    <row r="18008" spans="15:17" hidden="1"/>
    <row r="18009" spans="15:17" hidden="1"/>
    <row r="18010" spans="15:17" hidden="1">
      <c r="O18010" s="28"/>
      <c r="P18010" s="28"/>
      <c r="Q18010" s="28"/>
    </row>
    <row r="18011" spans="15:17" hidden="1"/>
    <row r="18012" spans="15:17" hidden="1"/>
    <row r="18013" spans="15:17" hidden="1"/>
    <row r="18014" spans="15:17" hidden="1"/>
    <row r="18015" spans="15:17" hidden="1"/>
    <row r="18016" spans="15:17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spans="15:17" hidden="1"/>
    <row r="18034" spans="15:17" hidden="1"/>
    <row r="18035" spans="15:17" hidden="1"/>
    <row r="18036" spans="15:17" hidden="1"/>
    <row r="18037" spans="15:17" hidden="1"/>
    <row r="18038" spans="15:17" hidden="1"/>
    <row r="18039" spans="15:17" hidden="1">
      <c r="O18039" s="28"/>
      <c r="P18039" s="28"/>
      <c r="Q18039" s="28"/>
    </row>
    <row r="18040" spans="15:17" hidden="1"/>
    <row r="18041" spans="15:17" hidden="1"/>
    <row r="18042" spans="15:17" hidden="1">
      <c r="O18042" s="28"/>
      <c r="P18042" s="28"/>
      <c r="Q18042" s="28"/>
    </row>
    <row r="18043" spans="15:17" hidden="1">
      <c r="O18043" s="28"/>
      <c r="P18043" s="28"/>
      <c r="Q18043" s="28"/>
    </row>
    <row r="18044" spans="15:17" hidden="1"/>
    <row r="18045" spans="15:17" hidden="1"/>
    <row r="18046" spans="15:17" hidden="1"/>
    <row r="18047" spans="15:17" hidden="1"/>
    <row r="18048" spans="15:17" hidden="1"/>
    <row r="18049" spans="15:17" hidden="1"/>
    <row r="18050" spans="15:17" hidden="1"/>
    <row r="18051" spans="15:17" hidden="1"/>
    <row r="18052" spans="15:17" hidden="1">
      <c r="O18052" s="28"/>
      <c r="P18052" s="28"/>
      <c r="Q18052" s="28"/>
    </row>
    <row r="18053" spans="15:17" hidden="1">
      <c r="O18053" s="28"/>
      <c r="P18053" s="28"/>
      <c r="Q18053" s="28"/>
    </row>
    <row r="18054" spans="15:17" hidden="1"/>
    <row r="18055" spans="15:17" hidden="1"/>
    <row r="18056" spans="15:17" hidden="1">
      <c r="O18056" s="28"/>
      <c r="P18056" s="28"/>
      <c r="Q18056" s="28"/>
    </row>
    <row r="18057" spans="15:17" hidden="1"/>
    <row r="18058" spans="15:17" hidden="1"/>
    <row r="18059" spans="15:17" hidden="1"/>
    <row r="18060" spans="15:17" hidden="1"/>
    <row r="18061" spans="15:17" hidden="1"/>
    <row r="18062" spans="15:17" hidden="1"/>
    <row r="18063" spans="15:17" hidden="1"/>
    <row r="18064" spans="15:17" hidden="1"/>
    <row r="18065" spans="15:17" hidden="1"/>
    <row r="18066" spans="15:17" hidden="1"/>
    <row r="18067" spans="15:17" hidden="1">
      <c r="O18067" s="28"/>
      <c r="P18067" s="28"/>
      <c r="Q18067" s="28"/>
    </row>
    <row r="18068" spans="15:17" hidden="1">
      <c r="O18068" s="28"/>
      <c r="P18068" s="28"/>
      <c r="Q18068" s="28"/>
    </row>
    <row r="18069" spans="15:17" hidden="1"/>
    <row r="18070" spans="15:17" hidden="1"/>
    <row r="18071" spans="15:17" hidden="1"/>
    <row r="18072" spans="15:17" hidden="1"/>
    <row r="18073" spans="15:17" hidden="1"/>
    <row r="18074" spans="15:17" hidden="1"/>
    <row r="18075" spans="15:17" hidden="1"/>
    <row r="18076" spans="15:17" hidden="1"/>
    <row r="18077" spans="15:17" hidden="1"/>
    <row r="18078" spans="15:17" hidden="1"/>
    <row r="18079" spans="15:17" hidden="1"/>
    <row r="18080" spans="15:17" hidden="1">
      <c r="O18080" s="28"/>
      <c r="P18080" s="28"/>
      <c r="Q18080" s="28"/>
    </row>
    <row r="18081" spans="15:17" hidden="1">
      <c r="O18081" s="28"/>
      <c r="P18081" s="28"/>
      <c r="Q18081" s="28"/>
    </row>
    <row r="18082" spans="15:17" hidden="1"/>
    <row r="18083" spans="15:17" hidden="1"/>
    <row r="18084" spans="15:17" hidden="1"/>
    <row r="18085" spans="15:17" hidden="1"/>
    <row r="18086" spans="15:17" hidden="1"/>
    <row r="18087" spans="15:17" hidden="1"/>
    <row r="18088" spans="15:17" hidden="1"/>
    <row r="18089" spans="15:17" hidden="1"/>
    <row r="18090" spans="15:17" hidden="1">
      <c r="O18090" s="28"/>
      <c r="P18090" s="28"/>
      <c r="Q18090" s="28"/>
    </row>
    <row r="18091" spans="15:17" hidden="1">
      <c r="O18091" s="28"/>
      <c r="P18091" s="28"/>
      <c r="Q18091" s="28"/>
    </row>
    <row r="18092" spans="15:17" hidden="1"/>
    <row r="18093" spans="15:17" hidden="1"/>
    <row r="18094" spans="15:17" hidden="1"/>
    <row r="18095" spans="15:17" hidden="1"/>
    <row r="18096" spans="15:17" hidden="1"/>
    <row r="18097" spans="15:17" hidden="1"/>
    <row r="18098" spans="15:17" hidden="1"/>
    <row r="18099" spans="15:17" hidden="1"/>
    <row r="18100" spans="15:17" hidden="1"/>
    <row r="18101" spans="15:17" hidden="1">
      <c r="O18101" s="28"/>
      <c r="P18101" s="28"/>
      <c r="Q18101" s="28"/>
    </row>
    <row r="18102" spans="15:17" hidden="1">
      <c r="O18102" s="28"/>
      <c r="P18102" s="28"/>
      <c r="Q18102" s="28"/>
    </row>
    <row r="18103" spans="15:17" hidden="1"/>
    <row r="18104" spans="15:17" hidden="1"/>
    <row r="18105" spans="15:17" hidden="1"/>
    <row r="18106" spans="15:17" hidden="1"/>
    <row r="18107" spans="15:17" hidden="1"/>
    <row r="18108" spans="15:17" hidden="1"/>
    <row r="18109" spans="15:17" hidden="1"/>
    <row r="18110" spans="15:17" hidden="1"/>
    <row r="18111" spans="15:17" hidden="1"/>
    <row r="18112" spans="15:17" hidden="1"/>
    <row r="18113" spans="15:17" hidden="1"/>
    <row r="18114" spans="15:17" hidden="1"/>
    <row r="18115" spans="15:17" hidden="1">
      <c r="O18115" s="28"/>
      <c r="P18115" s="28"/>
      <c r="Q18115" s="28"/>
    </row>
    <row r="18116" spans="15:17" hidden="1">
      <c r="O18116" s="28"/>
      <c r="P18116" s="28"/>
      <c r="Q18116" s="28"/>
    </row>
    <row r="18117" spans="15:17" hidden="1">
      <c r="O18117" s="28"/>
      <c r="P18117" s="28"/>
      <c r="Q18117" s="28"/>
    </row>
    <row r="18118" spans="15:17" hidden="1"/>
    <row r="18119" spans="15:17" hidden="1"/>
    <row r="18120" spans="15:17" hidden="1"/>
    <row r="18121" spans="15:17" hidden="1"/>
    <row r="18122" spans="15:17" hidden="1"/>
    <row r="18123" spans="15:17" hidden="1">
      <c r="O18123" s="28"/>
      <c r="P18123" s="28"/>
      <c r="Q18123" s="28"/>
    </row>
    <row r="18124" spans="15:17" hidden="1">
      <c r="O18124" s="28"/>
      <c r="P18124" s="28"/>
      <c r="Q18124" s="28"/>
    </row>
    <row r="18125" spans="15:17" hidden="1">
      <c r="O18125" s="28"/>
      <c r="P18125" s="28"/>
      <c r="Q18125" s="28"/>
    </row>
    <row r="18126" spans="15:17" hidden="1"/>
    <row r="18127" spans="15:17" hidden="1"/>
    <row r="18128" spans="15:17" hidden="1"/>
    <row r="18129" spans="15:17" hidden="1"/>
    <row r="18130" spans="15:17" hidden="1"/>
    <row r="18131" spans="15:17" hidden="1"/>
    <row r="18132" spans="15:17" hidden="1"/>
    <row r="18133" spans="15:17" hidden="1"/>
    <row r="18134" spans="15:17" hidden="1"/>
    <row r="18135" spans="15:17" hidden="1"/>
    <row r="18136" spans="15:17" hidden="1"/>
    <row r="18137" spans="15:17" hidden="1"/>
    <row r="18138" spans="15:17" hidden="1">
      <c r="O18138" s="28"/>
      <c r="P18138" s="28"/>
      <c r="Q18138" s="28"/>
    </row>
    <row r="18139" spans="15:17" hidden="1"/>
    <row r="18140" spans="15:17" hidden="1"/>
    <row r="18141" spans="15:17" hidden="1"/>
    <row r="18142" spans="15:17" hidden="1"/>
    <row r="18143" spans="15:17" hidden="1"/>
    <row r="18144" spans="15:17" hidden="1"/>
    <row r="18145" spans="15:17" hidden="1">
      <c r="O18145" s="28"/>
      <c r="P18145" s="28"/>
      <c r="Q18145" s="28"/>
    </row>
    <row r="18146" spans="15:17" hidden="1"/>
    <row r="18147" spans="15:17" hidden="1"/>
    <row r="18148" spans="15:17" hidden="1"/>
    <row r="18149" spans="15:17" hidden="1"/>
    <row r="18150" spans="15:17" hidden="1">
      <c r="O18150" s="28"/>
      <c r="P18150" s="28"/>
      <c r="Q18150" s="28"/>
    </row>
    <row r="18151" spans="15:17" hidden="1"/>
    <row r="18152" spans="15:17" hidden="1"/>
    <row r="18153" spans="15:17" hidden="1"/>
    <row r="18154" spans="15:17" hidden="1"/>
    <row r="18155" spans="15:17" hidden="1">
      <c r="O18155" s="28"/>
      <c r="P18155" s="28"/>
      <c r="Q18155" s="28"/>
    </row>
    <row r="18156" spans="15:17" hidden="1">
      <c r="O18156" s="28"/>
      <c r="P18156" s="28"/>
      <c r="Q18156" s="28"/>
    </row>
    <row r="18157" spans="15:17" hidden="1"/>
    <row r="18158" spans="15:17" hidden="1"/>
    <row r="18159" spans="15:17" hidden="1"/>
    <row r="18160" spans="15:17" hidden="1"/>
    <row r="18161" spans="15:17" hidden="1"/>
    <row r="18162" spans="15:17" hidden="1"/>
    <row r="18163" spans="15:17" hidden="1"/>
    <row r="18164" spans="15:17" hidden="1"/>
    <row r="18165" spans="15:17" hidden="1"/>
    <row r="18166" spans="15:17" hidden="1"/>
    <row r="18167" spans="15:17" hidden="1">
      <c r="O18167" s="28"/>
      <c r="P18167" s="28"/>
      <c r="Q18167" s="28"/>
    </row>
    <row r="18168" spans="15:17" hidden="1"/>
    <row r="18169" spans="15:17" hidden="1"/>
    <row r="18170" spans="15:17" hidden="1">
      <c r="O18170" s="28"/>
      <c r="P18170" s="28"/>
      <c r="Q18170" s="28"/>
    </row>
    <row r="18171" spans="15:17" hidden="1">
      <c r="O18171" s="28"/>
      <c r="P18171" s="28"/>
      <c r="Q18171" s="28"/>
    </row>
    <row r="18172" spans="15:17" hidden="1">
      <c r="O18172" s="28"/>
      <c r="P18172" s="28"/>
      <c r="Q18172" s="28"/>
    </row>
    <row r="18173" spans="15:17" hidden="1">
      <c r="O18173" s="180"/>
      <c r="P18173" s="180"/>
      <c r="Q18173" s="180"/>
    </row>
    <row r="18174" spans="15:17" hidden="1">
      <c r="O18174" s="179"/>
      <c r="P18174" s="179"/>
      <c r="Q18174" s="179"/>
    </row>
    <row r="18175" spans="15:17" hidden="1">
      <c r="O18175" s="179"/>
      <c r="P18175" s="179"/>
      <c r="Q18175" s="179"/>
    </row>
    <row r="18176" spans="15:17" hidden="1">
      <c r="O18176" s="180"/>
      <c r="P18176" s="180"/>
      <c r="Q18176" s="180"/>
    </row>
    <row r="18177" spans="15:17" hidden="1">
      <c r="O18177" s="28"/>
      <c r="P18177" s="28"/>
      <c r="Q18177" s="28"/>
    </row>
    <row r="18178" spans="15:17" hidden="1"/>
    <row r="18179" spans="15:17" hidden="1">
      <c r="O18179" s="28"/>
      <c r="P18179" s="28"/>
      <c r="Q18179" s="28"/>
    </row>
    <row r="18180" spans="15:17" hidden="1">
      <c r="O18180" s="28"/>
      <c r="P18180" s="28"/>
      <c r="Q18180" s="28"/>
    </row>
    <row r="18181" spans="15:17" hidden="1"/>
    <row r="18182" spans="15:17" hidden="1"/>
    <row r="18183" spans="15:17" hidden="1"/>
    <row r="18184" spans="15:17" hidden="1"/>
    <row r="18185" spans="15:17" hidden="1"/>
    <row r="18186" spans="15:17" hidden="1"/>
    <row r="18187" spans="15:17" hidden="1"/>
    <row r="18188" spans="15:17" hidden="1"/>
    <row r="18189" spans="15:17" hidden="1"/>
    <row r="18190" spans="15:17" hidden="1"/>
    <row r="18191" spans="15:17" hidden="1"/>
    <row r="18192" spans="15:17" hidden="1"/>
    <row r="18193" spans="15:17" hidden="1"/>
    <row r="18194" spans="15:17" hidden="1"/>
    <row r="18195" spans="15:17" hidden="1">
      <c r="O18195" s="28"/>
      <c r="P18195" s="28"/>
      <c r="Q18195" s="28"/>
    </row>
    <row r="18196" spans="15:17" hidden="1"/>
    <row r="18197" spans="15:17" hidden="1"/>
    <row r="18198" spans="15:17" hidden="1"/>
    <row r="18199" spans="15:17" hidden="1"/>
    <row r="18200" spans="15:17" hidden="1"/>
    <row r="18201" spans="15:17" hidden="1">
      <c r="O18201" s="28"/>
      <c r="P18201" s="28"/>
      <c r="Q18201" s="28"/>
    </row>
    <row r="18202" spans="15:17" hidden="1">
      <c r="O18202" s="28"/>
      <c r="P18202" s="28"/>
      <c r="Q18202" s="28"/>
    </row>
    <row r="18203" spans="15:17" hidden="1"/>
    <row r="18204" spans="15:17" hidden="1"/>
    <row r="18205" spans="15:17" hidden="1"/>
    <row r="18206" spans="15:17" hidden="1"/>
    <row r="18207" spans="15:17" hidden="1"/>
    <row r="18208" spans="15:17" hidden="1"/>
    <row r="18209" spans="15:17" hidden="1"/>
    <row r="18210" spans="15:17" hidden="1"/>
    <row r="18211" spans="15:17" hidden="1"/>
    <row r="18212" spans="15:17" hidden="1"/>
    <row r="18213" spans="15:17" hidden="1"/>
    <row r="18214" spans="15:17" hidden="1"/>
    <row r="18215" spans="15:17" hidden="1"/>
    <row r="18216" spans="15:17" hidden="1"/>
    <row r="18217" spans="15:17" hidden="1"/>
    <row r="18218" spans="15:17" hidden="1"/>
    <row r="18219" spans="15:17" hidden="1"/>
    <row r="18220" spans="15:17" hidden="1">
      <c r="O18220" s="28"/>
      <c r="P18220" s="28"/>
      <c r="Q18220" s="28"/>
    </row>
    <row r="18221" spans="15:17" hidden="1"/>
    <row r="18222" spans="15:17" hidden="1"/>
    <row r="18223" spans="15:17" hidden="1"/>
    <row r="18224" spans="15:17" hidden="1"/>
    <row r="18225" spans="15:17" hidden="1"/>
    <row r="18226" spans="15:17" hidden="1">
      <c r="O18226" s="28"/>
      <c r="P18226" s="28"/>
      <c r="Q18226" s="28"/>
    </row>
    <row r="18227" spans="15:17" hidden="1"/>
    <row r="18228" spans="15:17" hidden="1"/>
    <row r="18229" spans="15:17" hidden="1"/>
    <row r="18230" spans="15:17" hidden="1"/>
    <row r="18231" spans="15:17" hidden="1"/>
    <row r="18232" spans="15:17" hidden="1">
      <c r="O18232" s="28"/>
      <c r="P18232" s="28"/>
      <c r="Q18232" s="28"/>
    </row>
    <row r="18233" spans="15:17" hidden="1"/>
    <row r="18234" spans="15:17" hidden="1"/>
    <row r="18235" spans="15:17" hidden="1"/>
    <row r="18236" spans="15:17" hidden="1"/>
    <row r="18237" spans="15:17" hidden="1">
      <c r="O18237" s="28"/>
      <c r="P18237" s="28"/>
      <c r="Q18237" s="28"/>
    </row>
    <row r="18238" spans="15:17" hidden="1"/>
    <row r="18239" spans="15:17" hidden="1"/>
    <row r="18240" spans="15:17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spans="15:17" hidden="1"/>
    <row r="18258" spans="15:17" hidden="1"/>
    <row r="18259" spans="15:17" hidden="1"/>
    <row r="18260" spans="15:17" hidden="1"/>
    <row r="18261" spans="15:17" hidden="1"/>
    <row r="18262" spans="15:17" hidden="1"/>
    <row r="18263" spans="15:17" hidden="1"/>
    <row r="18264" spans="15:17" hidden="1"/>
    <row r="18265" spans="15:17" hidden="1"/>
    <row r="18266" spans="15:17" hidden="1">
      <c r="O18266" s="28"/>
      <c r="P18266" s="28"/>
      <c r="Q18266" s="28"/>
    </row>
    <row r="18267" spans="15:17" hidden="1"/>
    <row r="18268" spans="15:17" hidden="1"/>
    <row r="18269" spans="15:17" hidden="1">
      <c r="O18269" s="28"/>
      <c r="P18269" s="28"/>
      <c r="Q18269" s="28"/>
    </row>
    <row r="18270" spans="15:17" hidden="1">
      <c r="O18270" s="28"/>
      <c r="P18270" s="28"/>
      <c r="Q18270" s="28"/>
    </row>
    <row r="18271" spans="15:17" hidden="1"/>
    <row r="18272" spans="15:17" hidden="1"/>
    <row r="18273" spans="15:17" hidden="1"/>
    <row r="18274" spans="15:17" hidden="1"/>
    <row r="18275" spans="15:17" hidden="1"/>
    <row r="18276" spans="15:17" hidden="1"/>
    <row r="18277" spans="15:17" hidden="1"/>
    <row r="18278" spans="15:17" hidden="1"/>
    <row r="18279" spans="15:17" hidden="1">
      <c r="O18279" s="28"/>
      <c r="P18279" s="28"/>
      <c r="Q18279" s="28"/>
    </row>
    <row r="18280" spans="15:17" hidden="1">
      <c r="O18280" s="28"/>
      <c r="P18280" s="28"/>
      <c r="Q18280" s="28"/>
    </row>
    <row r="18281" spans="15:17" hidden="1"/>
    <row r="18282" spans="15:17" hidden="1"/>
    <row r="18283" spans="15:17" hidden="1">
      <c r="O18283" s="28"/>
      <c r="P18283" s="28"/>
      <c r="Q18283" s="28"/>
    </row>
    <row r="18284" spans="15:17" hidden="1"/>
    <row r="18285" spans="15:17" hidden="1"/>
    <row r="18286" spans="15:17" hidden="1"/>
    <row r="18287" spans="15:17" hidden="1"/>
    <row r="18288" spans="15:17" hidden="1"/>
    <row r="18289" spans="15:17" hidden="1"/>
    <row r="18290" spans="15:17" hidden="1"/>
    <row r="18291" spans="15:17" hidden="1"/>
    <row r="18292" spans="15:17" hidden="1"/>
    <row r="18293" spans="15:17" hidden="1"/>
    <row r="18294" spans="15:17" hidden="1">
      <c r="O18294" s="28"/>
      <c r="P18294" s="28"/>
      <c r="Q18294" s="28"/>
    </row>
    <row r="18295" spans="15:17" hidden="1">
      <c r="O18295" s="28"/>
      <c r="P18295" s="28"/>
      <c r="Q18295" s="28"/>
    </row>
    <row r="18296" spans="15:17" hidden="1"/>
    <row r="18297" spans="15:17" hidden="1"/>
    <row r="18298" spans="15:17" hidden="1"/>
    <row r="18299" spans="15:17" hidden="1"/>
    <row r="18300" spans="15:17" hidden="1"/>
    <row r="18301" spans="15:17" hidden="1"/>
    <row r="18302" spans="15:17" hidden="1"/>
    <row r="18303" spans="15:17" hidden="1"/>
    <row r="18304" spans="15:17" hidden="1"/>
    <row r="18305" spans="15:17" hidden="1"/>
    <row r="18306" spans="15:17" hidden="1"/>
    <row r="18307" spans="15:17" hidden="1">
      <c r="O18307" s="28"/>
      <c r="P18307" s="28"/>
      <c r="Q18307" s="28"/>
    </row>
    <row r="18308" spans="15:17" hidden="1">
      <c r="O18308" s="28"/>
      <c r="P18308" s="28"/>
      <c r="Q18308" s="28"/>
    </row>
    <row r="18309" spans="15:17" hidden="1"/>
    <row r="18310" spans="15:17" hidden="1"/>
    <row r="18311" spans="15:17" hidden="1"/>
    <row r="18312" spans="15:17" hidden="1"/>
    <row r="18313" spans="15:17" hidden="1"/>
    <row r="18314" spans="15:17" hidden="1"/>
    <row r="18315" spans="15:17" hidden="1"/>
    <row r="18316" spans="15:17" hidden="1"/>
    <row r="18317" spans="15:17" hidden="1">
      <c r="O18317" s="28"/>
      <c r="P18317" s="28"/>
      <c r="Q18317" s="28"/>
    </row>
    <row r="18318" spans="15:17" hidden="1">
      <c r="O18318" s="28"/>
      <c r="P18318" s="28"/>
      <c r="Q18318" s="28"/>
    </row>
    <row r="18319" spans="15:17" hidden="1"/>
    <row r="18320" spans="15:17" hidden="1"/>
    <row r="18321" spans="15:17" hidden="1"/>
    <row r="18322" spans="15:17" hidden="1"/>
    <row r="18323" spans="15:17" hidden="1"/>
    <row r="18324" spans="15:17" hidden="1"/>
    <row r="18325" spans="15:17" hidden="1"/>
    <row r="18326" spans="15:17" hidden="1"/>
    <row r="18327" spans="15:17" hidden="1"/>
    <row r="18328" spans="15:17" hidden="1">
      <c r="O18328" s="28"/>
      <c r="P18328" s="28"/>
      <c r="Q18328" s="28"/>
    </row>
    <row r="18329" spans="15:17" hidden="1">
      <c r="O18329" s="28"/>
      <c r="P18329" s="28"/>
      <c r="Q18329" s="28"/>
    </row>
    <row r="18330" spans="15:17" hidden="1"/>
    <row r="18331" spans="15:17" hidden="1"/>
    <row r="18332" spans="15:17" hidden="1"/>
    <row r="18333" spans="15:17" hidden="1"/>
    <row r="18334" spans="15:17" hidden="1"/>
    <row r="18335" spans="15:17" hidden="1"/>
    <row r="18336" spans="15:17" hidden="1"/>
    <row r="18337" spans="15:17" hidden="1"/>
    <row r="18338" spans="15:17" hidden="1"/>
    <row r="18339" spans="15:17" hidden="1"/>
    <row r="18340" spans="15:17" hidden="1"/>
    <row r="18341" spans="15:17" hidden="1"/>
    <row r="18342" spans="15:17" hidden="1">
      <c r="O18342" s="28"/>
      <c r="P18342" s="28"/>
      <c r="Q18342" s="28"/>
    </row>
    <row r="18343" spans="15:17" hidden="1">
      <c r="O18343" s="28"/>
      <c r="P18343" s="28"/>
      <c r="Q18343" s="28"/>
    </row>
    <row r="18344" spans="15:17" hidden="1">
      <c r="O18344" s="28"/>
      <c r="P18344" s="28"/>
      <c r="Q18344" s="28"/>
    </row>
    <row r="18345" spans="15:17" hidden="1"/>
    <row r="18346" spans="15:17" hidden="1"/>
    <row r="18347" spans="15:17" hidden="1"/>
    <row r="18348" spans="15:17" hidden="1"/>
    <row r="18349" spans="15:17" hidden="1"/>
    <row r="18350" spans="15:17" hidden="1">
      <c r="O18350" s="28"/>
      <c r="P18350" s="28"/>
      <c r="Q18350" s="28"/>
    </row>
    <row r="18351" spans="15:17" hidden="1">
      <c r="O18351" s="28"/>
      <c r="P18351" s="28"/>
      <c r="Q18351" s="28"/>
    </row>
    <row r="18352" spans="15:17" hidden="1">
      <c r="O18352" s="28"/>
      <c r="P18352" s="28"/>
      <c r="Q18352" s="28"/>
    </row>
    <row r="18353" spans="15:17" hidden="1"/>
    <row r="18354" spans="15:17" hidden="1"/>
    <row r="18355" spans="15:17" hidden="1"/>
    <row r="18356" spans="15:17" hidden="1"/>
    <row r="18357" spans="15:17" hidden="1"/>
    <row r="18358" spans="15:17" hidden="1"/>
    <row r="18359" spans="15:17" hidden="1"/>
    <row r="18360" spans="15:17" hidden="1"/>
    <row r="18361" spans="15:17" hidden="1"/>
    <row r="18362" spans="15:17" hidden="1"/>
    <row r="18363" spans="15:17" hidden="1"/>
    <row r="18364" spans="15:17" hidden="1"/>
    <row r="18365" spans="15:17" hidden="1">
      <c r="O18365" s="28"/>
      <c r="P18365" s="28"/>
      <c r="Q18365" s="28"/>
    </row>
    <row r="18366" spans="15:17" hidden="1"/>
    <row r="18367" spans="15:17" hidden="1"/>
    <row r="18368" spans="15:17" hidden="1"/>
    <row r="18369" spans="15:17" hidden="1"/>
    <row r="18370" spans="15:17" hidden="1"/>
    <row r="18371" spans="15:17" hidden="1"/>
    <row r="18372" spans="15:17" hidden="1">
      <c r="O18372" s="28"/>
      <c r="P18372" s="28"/>
      <c r="Q18372" s="28"/>
    </row>
    <row r="18373" spans="15:17" hidden="1"/>
    <row r="18374" spans="15:17" hidden="1"/>
    <row r="18375" spans="15:17" hidden="1"/>
    <row r="18376" spans="15:17" hidden="1"/>
    <row r="18377" spans="15:17" hidden="1">
      <c r="O18377" s="28"/>
      <c r="P18377" s="28"/>
      <c r="Q18377" s="28"/>
    </row>
    <row r="18378" spans="15:17" hidden="1"/>
    <row r="18379" spans="15:17" hidden="1"/>
    <row r="18380" spans="15:17" hidden="1"/>
    <row r="18381" spans="15:17" hidden="1"/>
    <row r="18382" spans="15:17" hidden="1">
      <c r="O18382" s="28"/>
      <c r="P18382" s="28"/>
      <c r="Q18382" s="28"/>
    </row>
    <row r="18383" spans="15:17" hidden="1">
      <c r="O18383" s="28"/>
      <c r="P18383" s="28"/>
      <c r="Q18383" s="28"/>
    </row>
    <row r="18384" spans="15:17" hidden="1"/>
    <row r="18385" spans="15:17" hidden="1"/>
    <row r="18386" spans="15:17" hidden="1"/>
    <row r="18387" spans="15:17" hidden="1"/>
    <row r="18388" spans="15:17" hidden="1"/>
    <row r="18389" spans="15:17" hidden="1"/>
    <row r="18390" spans="15:17" hidden="1"/>
    <row r="18391" spans="15:17" hidden="1"/>
    <row r="18392" spans="15:17" hidden="1"/>
    <row r="18393" spans="15:17" hidden="1"/>
    <row r="18394" spans="15:17" hidden="1">
      <c r="O18394" s="28"/>
      <c r="P18394" s="28"/>
      <c r="Q18394" s="28"/>
    </row>
    <row r="18395" spans="15:17" hidden="1"/>
    <row r="18396" spans="15:17" hidden="1"/>
    <row r="18397" spans="15:17" hidden="1">
      <c r="O18397" s="28"/>
      <c r="P18397" s="28"/>
      <c r="Q18397" s="28"/>
    </row>
    <row r="18398" spans="15:17" hidden="1">
      <c r="O18398" s="28"/>
      <c r="P18398" s="28"/>
      <c r="Q18398" s="28"/>
    </row>
    <row r="18399" spans="15:17" hidden="1">
      <c r="O18399" s="28"/>
      <c r="P18399" s="28"/>
      <c r="Q18399" s="28"/>
    </row>
    <row r="18400" spans="15:17" hidden="1">
      <c r="O18400" s="180"/>
      <c r="P18400" s="180"/>
      <c r="Q18400" s="180"/>
    </row>
    <row r="18401" spans="15:17" hidden="1">
      <c r="O18401" s="179"/>
      <c r="P18401" s="179"/>
      <c r="Q18401" s="179"/>
    </row>
    <row r="18402" spans="15:17" hidden="1">
      <c r="O18402" s="179"/>
      <c r="P18402" s="179"/>
      <c r="Q18402" s="179"/>
    </row>
    <row r="18403" spans="15:17" hidden="1">
      <c r="O18403" s="180"/>
      <c r="P18403" s="180"/>
      <c r="Q18403" s="180"/>
    </row>
    <row r="18404" spans="15:17" hidden="1">
      <c r="O18404" s="28"/>
      <c r="P18404" s="28"/>
      <c r="Q18404" s="28"/>
    </row>
    <row r="18405" spans="15:17" hidden="1"/>
    <row r="18406" spans="15:17" hidden="1">
      <c r="O18406" s="28"/>
      <c r="P18406" s="28"/>
      <c r="Q18406" s="28"/>
    </row>
    <row r="18407" spans="15:17" hidden="1">
      <c r="O18407" s="28"/>
      <c r="P18407" s="28"/>
      <c r="Q18407" s="28"/>
    </row>
    <row r="18408" spans="15:17" hidden="1"/>
    <row r="18409" spans="15:17" hidden="1"/>
    <row r="18410" spans="15:17" hidden="1"/>
    <row r="18411" spans="15:17" hidden="1"/>
    <row r="18412" spans="15:17" hidden="1"/>
    <row r="18413" spans="15:17" hidden="1"/>
    <row r="18414" spans="15:17" hidden="1"/>
    <row r="18415" spans="15:17" hidden="1"/>
    <row r="18416" spans="15:17" hidden="1"/>
    <row r="18417" spans="15:17" hidden="1"/>
    <row r="18418" spans="15:17" hidden="1"/>
    <row r="18419" spans="15:17" hidden="1"/>
    <row r="18420" spans="15:17" hidden="1"/>
    <row r="18421" spans="15:17" hidden="1"/>
    <row r="18422" spans="15:17" hidden="1">
      <c r="O18422" s="28"/>
      <c r="P18422" s="28"/>
      <c r="Q18422" s="28"/>
    </row>
    <row r="18423" spans="15:17" hidden="1"/>
    <row r="18424" spans="15:17" hidden="1"/>
    <row r="18425" spans="15:17" hidden="1"/>
    <row r="18426" spans="15:17" hidden="1"/>
    <row r="18427" spans="15:17" hidden="1"/>
    <row r="18428" spans="15:17" hidden="1">
      <c r="O18428" s="28"/>
      <c r="P18428" s="28"/>
      <c r="Q18428" s="28"/>
    </row>
    <row r="18429" spans="15:17" hidden="1">
      <c r="O18429" s="28"/>
      <c r="P18429" s="28"/>
      <c r="Q18429" s="28"/>
    </row>
    <row r="18430" spans="15:17" hidden="1"/>
    <row r="18431" spans="15:17" hidden="1"/>
    <row r="18432" spans="15:17" hidden="1"/>
    <row r="18433" spans="15:17" hidden="1"/>
    <row r="18434" spans="15:17" hidden="1"/>
    <row r="18435" spans="15:17" hidden="1"/>
    <row r="18436" spans="15:17" hidden="1"/>
    <row r="18437" spans="15:17" hidden="1"/>
    <row r="18438" spans="15:17" hidden="1"/>
    <row r="18439" spans="15:17" hidden="1"/>
    <row r="18440" spans="15:17" hidden="1"/>
    <row r="18441" spans="15:17" hidden="1"/>
    <row r="18442" spans="15:17" hidden="1"/>
    <row r="18443" spans="15:17" hidden="1"/>
    <row r="18444" spans="15:17" hidden="1"/>
    <row r="18445" spans="15:17" hidden="1"/>
    <row r="18446" spans="15:17" hidden="1"/>
    <row r="18447" spans="15:17" hidden="1">
      <c r="O18447" s="28"/>
      <c r="P18447" s="28"/>
      <c r="Q18447" s="28"/>
    </row>
    <row r="18448" spans="15:17" hidden="1"/>
    <row r="18449" spans="15:17" hidden="1"/>
    <row r="18450" spans="15:17" hidden="1"/>
    <row r="18451" spans="15:17" hidden="1"/>
    <row r="18452" spans="15:17" hidden="1"/>
    <row r="18453" spans="15:17" hidden="1">
      <c r="O18453" s="28"/>
      <c r="P18453" s="28"/>
      <c r="Q18453" s="28"/>
    </row>
    <row r="18454" spans="15:17" hidden="1"/>
    <row r="18455" spans="15:17" hidden="1"/>
    <row r="18456" spans="15:17" hidden="1"/>
    <row r="18457" spans="15:17" hidden="1"/>
    <row r="18458" spans="15:17" hidden="1"/>
    <row r="18459" spans="15:17" hidden="1">
      <c r="O18459" s="28"/>
      <c r="P18459" s="28"/>
      <c r="Q18459" s="28"/>
    </row>
    <row r="18460" spans="15:17" hidden="1"/>
    <row r="18461" spans="15:17" hidden="1"/>
    <row r="18462" spans="15:17" hidden="1"/>
    <row r="18463" spans="15:17" hidden="1"/>
    <row r="18464" spans="15:17" hidden="1">
      <c r="O18464" s="28"/>
      <c r="P18464" s="28"/>
      <c r="Q18464" s="28"/>
    </row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spans="15:17" hidden="1"/>
    <row r="18482" spans="15:17" hidden="1"/>
    <row r="18483" spans="15:17" hidden="1"/>
    <row r="18484" spans="15:17" hidden="1"/>
    <row r="18485" spans="15:17" hidden="1"/>
    <row r="18486" spans="15:17" hidden="1"/>
    <row r="18487" spans="15:17" hidden="1"/>
    <row r="18488" spans="15:17" hidden="1"/>
    <row r="18489" spans="15:17" hidden="1"/>
    <row r="18490" spans="15:17" hidden="1"/>
    <row r="18491" spans="15:17" hidden="1"/>
    <row r="18492" spans="15:17" hidden="1"/>
    <row r="18493" spans="15:17" hidden="1">
      <c r="O18493" s="28"/>
      <c r="P18493" s="28"/>
      <c r="Q18493" s="28"/>
    </row>
    <row r="18494" spans="15:17" hidden="1"/>
    <row r="18495" spans="15:17" hidden="1"/>
    <row r="18496" spans="15:17" hidden="1">
      <c r="O18496" s="28"/>
      <c r="P18496" s="28"/>
      <c r="Q18496" s="28"/>
    </row>
    <row r="18497" spans="15:17" hidden="1">
      <c r="O18497" s="28"/>
      <c r="P18497" s="28"/>
      <c r="Q18497" s="28"/>
    </row>
    <row r="18498" spans="15:17" hidden="1"/>
    <row r="18499" spans="15:17" hidden="1"/>
    <row r="18500" spans="15:17" hidden="1"/>
    <row r="18501" spans="15:17" hidden="1"/>
    <row r="18502" spans="15:17" hidden="1"/>
    <row r="18503" spans="15:17" hidden="1"/>
    <row r="18504" spans="15:17" hidden="1"/>
    <row r="18505" spans="15:17" hidden="1"/>
    <row r="18506" spans="15:17" hidden="1">
      <c r="O18506" s="28"/>
      <c r="P18506" s="28"/>
      <c r="Q18506" s="28"/>
    </row>
    <row r="18507" spans="15:17" hidden="1">
      <c r="O18507" s="28"/>
      <c r="P18507" s="28"/>
      <c r="Q18507" s="28"/>
    </row>
    <row r="18508" spans="15:17" hidden="1"/>
    <row r="18509" spans="15:17" hidden="1"/>
    <row r="18510" spans="15:17" hidden="1">
      <c r="O18510" s="28"/>
      <c r="P18510" s="28"/>
      <c r="Q18510" s="28"/>
    </row>
    <row r="18511" spans="15:17" hidden="1"/>
    <row r="18512" spans="15:17" hidden="1"/>
    <row r="18513" spans="15:17" hidden="1"/>
    <row r="18514" spans="15:17" hidden="1"/>
    <row r="18515" spans="15:17" hidden="1"/>
    <row r="18516" spans="15:17" hidden="1"/>
    <row r="18517" spans="15:17" hidden="1"/>
    <row r="18518" spans="15:17" hidden="1"/>
    <row r="18519" spans="15:17" hidden="1"/>
    <row r="18520" spans="15:17" hidden="1"/>
    <row r="18521" spans="15:17" hidden="1">
      <c r="O18521" s="28"/>
      <c r="P18521" s="28"/>
      <c r="Q18521" s="28"/>
    </row>
    <row r="18522" spans="15:17" hidden="1">
      <c r="O18522" s="28"/>
      <c r="P18522" s="28"/>
      <c r="Q18522" s="28"/>
    </row>
    <row r="18523" spans="15:17" hidden="1"/>
    <row r="18524" spans="15:17" hidden="1"/>
    <row r="18525" spans="15:17" hidden="1"/>
    <row r="18526" spans="15:17" hidden="1"/>
    <row r="18527" spans="15:17" hidden="1"/>
    <row r="18528" spans="15:17" hidden="1"/>
    <row r="18529" spans="15:17" hidden="1"/>
    <row r="18530" spans="15:17" hidden="1"/>
    <row r="18531" spans="15:17" hidden="1"/>
    <row r="18532" spans="15:17" hidden="1"/>
    <row r="18533" spans="15:17" hidden="1"/>
    <row r="18534" spans="15:17" hidden="1">
      <c r="O18534" s="28"/>
      <c r="P18534" s="28"/>
      <c r="Q18534" s="28"/>
    </row>
    <row r="18535" spans="15:17" hidden="1">
      <c r="O18535" s="28"/>
      <c r="P18535" s="28"/>
      <c r="Q18535" s="28"/>
    </row>
    <row r="18536" spans="15:17" hidden="1"/>
    <row r="18537" spans="15:17" hidden="1"/>
    <row r="18538" spans="15:17" hidden="1"/>
    <row r="18539" spans="15:17" hidden="1"/>
    <row r="18540" spans="15:17" hidden="1"/>
    <row r="18541" spans="15:17" hidden="1"/>
    <row r="18542" spans="15:17" hidden="1"/>
    <row r="18543" spans="15:17" hidden="1"/>
    <row r="18544" spans="15:17" hidden="1">
      <c r="O18544" s="28"/>
      <c r="P18544" s="28"/>
      <c r="Q18544" s="28"/>
    </row>
    <row r="18545" spans="15:17" hidden="1">
      <c r="O18545" s="28"/>
      <c r="P18545" s="28"/>
      <c r="Q18545" s="28"/>
    </row>
    <row r="18546" spans="15:17" hidden="1"/>
    <row r="18547" spans="15:17" hidden="1"/>
    <row r="18548" spans="15:17" hidden="1"/>
    <row r="18549" spans="15:17" hidden="1"/>
    <row r="18550" spans="15:17" hidden="1"/>
    <row r="18551" spans="15:17" hidden="1"/>
    <row r="18552" spans="15:17" hidden="1"/>
    <row r="18553" spans="15:17" hidden="1"/>
    <row r="18554" spans="15:17" hidden="1"/>
    <row r="18555" spans="15:17" hidden="1">
      <c r="O18555" s="28"/>
      <c r="P18555" s="28"/>
      <c r="Q18555" s="28"/>
    </row>
    <row r="18556" spans="15:17" hidden="1">
      <c r="O18556" s="28"/>
      <c r="P18556" s="28"/>
      <c r="Q18556" s="28"/>
    </row>
    <row r="18557" spans="15:17" hidden="1"/>
    <row r="18558" spans="15:17" hidden="1"/>
    <row r="18559" spans="15:17" hidden="1"/>
    <row r="18560" spans="15:17" hidden="1"/>
    <row r="18561" spans="15:17" hidden="1"/>
    <row r="18562" spans="15:17" hidden="1"/>
    <row r="18563" spans="15:17" hidden="1"/>
    <row r="18564" spans="15:17" hidden="1"/>
    <row r="18565" spans="15:17" hidden="1"/>
    <row r="18566" spans="15:17" hidden="1"/>
    <row r="18567" spans="15:17" hidden="1"/>
    <row r="18568" spans="15:17" hidden="1"/>
    <row r="18569" spans="15:17" hidden="1">
      <c r="O18569" s="28"/>
      <c r="P18569" s="28"/>
      <c r="Q18569" s="28"/>
    </row>
    <row r="18570" spans="15:17" hidden="1">
      <c r="O18570" s="28"/>
      <c r="P18570" s="28"/>
      <c r="Q18570" s="28"/>
    </row>
    <row r="18571" spans="15:17" hidden="1">
      <c r="O18571" s="28"/>
      <c r="P18571" s="28"/>
      <c r="Q18571" s="28"/>
    </row>
    <row r="18572" spans="15:17" hidden="1"/>
    <row r="18573" spans="15:17" hidden="1"/>
    <row r="18574" spans="15:17" hidden="1"/>
    <row r="18575" spans="15:17" hidden="1"/>
    <row r="18576" spans="15:17" hidden="1"/>
    <row r="18577" spans="15:17" hidden="1">
      <c r="O18577" s="28"/>
      <c r="P18577" s="28"/>
      <c r="Q18577" s="28"/>
    </row>
    <row r="18578" spans="15:17" hidden="1">
      <c r="O18578" s="28"/>
      <c r="P18578" s="28"/>
      <c r="Q18578" s="28"/>
    </row>
    <row r="18579" spans="15:17" hidden="1">
      <c r="O18579" s="28"/>
      <c r="P18579" s="28"/>
      <c r="Q18579" s="28"/>
    </row>
    <row r="18580" spans="15:17" hidden="1"/>
    <row r="18581" spans="15:17" hidden="1"/>
    <row r="18582" spans="15:17" hidden="1"/>
    <row r="18583" spans="15:17" hidden="1"/>
    <row r="18584" spans="15:17" hidden="1"/>
    <row r="18585" spans="15:17" hidden="1"/>
    <row r="18586" spans="15:17" hidden="1"/>
    <row r="18587" spans="15:17" hidden="1"/>
    <row r="18588" spans="15:17" hidden="1"/>
    <row r="18589" spans="15:17" hidden="1"/>
    <row r="18590" spans="15:17" hidden="1"/>
    <row r="18591" spans="15:17" hidden="1"/>
    <row r="18592" spans="15:17" hidden="1">
      <c r="O18592" s="28"/>
      <c r="P18592" s="28"/>
      <c r="Q18592" s="28"/>
    </row>
    <row r="18593" spans="15:17" hidden="1"/>
    <row r="18594" spans="15:17" hidden="1"/>
    <row r="18595" spans="15:17" hidden="1"/>
    <row r="18596" spans="15:17" hidden="1"/>
    <row r="18597" spans="15:17" hidden="1"/>
    <row r="18598" spans="15:17" hidden="1"/>
    <row r="18599" spans="15:17" hidden="1">
      <c r="O18599" s="28"/>
      <c r="P18599" s="28"/>
      <c r="Q18599" s="28"/>
    </row>
    <row r="18600" spans="15:17" hidden="1"/>
    <row r="18601" spans="15:17" hidden="1"/>
    <row r="18602" spans="15:17" hidden="1"/>
    <row r="18603" spans="15:17" hidden="1"/>
    <row r="18604" spans="15:17" hidden="1">
      <c r="O18604" s="28"/>
      <c r="P18604" s="28"/>
      <c r="Q18604" s="28"/>
    </row>
    <row r="18605" spans="15:17" hidden="1"/>
    <row r="18606" spans="15:17" hidden="1"/>
    <row r="18607" spans="15:17" hidden="1"/>
    <row r="18608" spans="15:17" hidden="1"/>
    <row r="18609" spans="15:17" hidden="1">
      <c r="O18609" s="28"/>
      <c r="P18609" s="28"/>
      <c r="Q18609" s="28"/>
    </row>
    <row r="18610" spans="15:17" hidden="1">
      <c r="O18610" s="28"/>
      <c r="P18610" s="28"/>
      <c r="Q18610" s="28"/>
    </row>
    <row r="18611" spans="15:17" hidden="1"/>
    <row r="18612" spans="15:17" hidden="1"/>
    <row r="18613" spans="15:17" hidden="1"/>
    <row r="18614" spans="15:17" hidden="1"/>
    <row r="18615" spans="15:17" hidden="1"/>
    <row r="18616" spans="15:17" hidden="1"/>
    <row r="18617" spans="15:17" hidden="1"/>
    <row r="18618" spans="15:17" hidden="1"/>
    <row r="18619" spans="15:17" hidden="1"/>
    <row r="18620" spans="15:17" hidden="1"/>
    <row r="18621" spans="15:17" hidden="1">
      <c r="O18621" s="28"/>
      <c r="P18621" s="28"/>
      <c r="Q18621" s="28"/>
    </row>
    <row r="18622" spans="15:17" hidden="1"/>
    <row r="18623" spans="15:17" hidden="1"/>
    <row r="18624" spans="15:17" hidden="1">
      <c r="O18624" s="28"/>
      <c r="P18624" s="28"/>
      <c r="Q18624" s="28"/>
    </row>
    <row r="18625" spans="15:17" hidden="1">
      <c r="O18625" s="28"/>
      <c r="P18625" s="28"/>
      <c r="Q18625" s="28"/>
    </row>
    <row r="18626" spans="15:17" hidden="1">
      <c r="O18626" s="28"/>
      <c r="P18626" s="28"/>
      <c r="Q18626" s="28"/>
    </row>
    <row r="18627" spans="15:17" hidden="1">
      <c r="O18627" s="180"/>
      <c r="P18627" s="180"/>
      <c r="Q18627" s="180"/>
    </row>
    <row r="18628" spans="15:17" hidden="1">
      <c r="O18628" s="179"/>
      <c r="P18628" s="179"/>
      <c r="Q18628" s="179"/>
    </row>
    <row r="18629" spans="15:17" hidden="1">
      <c r="O18629" s="179"/>
      <c r="P18629" s="179"/>
      <c r="Q18629" s="179"/>
    </row>
    <row r="18630" spans="15:17" hidden="1">
      <c r="O18630" s="180"/>
      <c r="P18630" s="180"/>
      <c r="Q18630" s="180"/>
    </row>
    <row r="18631" spans="15:17" hidden="1">
      <c r="O18631" s="28"/>
      <c r="P18631" s="28"/>
      <c r="Q18631" s="28"/>
    </row>
    <row r="18632" spans="15:17" hidden="1"/>
    <row r="18633" spans="15:17" hidden="1">
      <c r="O18633" s="28"/>
      <c r="P18633" s="28"/>
      <c r="Q18633" s="28"/>
    </row>
    <row r="18634" spans="15:17" hidden="1">
      <c r="O18634" s="28"/>
      <c r="P18634" s="28"/>
      <c r="Q18634" s="28"/>
    </row>
    <row r="18635" spans="15:17" hidden="1"/>
    <row r="18636" spans="15:17" hidden="1"/>
    <row r="18637" spans="15:17" hidden="1"/>
    <row r="18638" spans="15:17" hidden="1"/>
    <row r="18639" spans="15:17" hidden="1"/>
    <row r="18640" spans="15:17" hidden="1"/>
    <row r="18641" spans="15:17" hidden="1"/>
    <row r="18642" spans="15:17" hidden="1"/>
    <row r="18643" spans="15:17" hidden="1"/>
    <row r="18644" spans="15:17" hidden="1"/>
    <row r="18645" spans="15:17" hidden="1"/>
    <row r="18646" spans="15:17" hidden="1"/>
    <row r="18647" spans="15:17" hidden="1"/>
    <row r="18648" spans="15:17" hidden="1"/>
    <row r="18649" spans="15:17" hidden="1">
      <c r="O18649" s="28"/>
      <c r="P18649" s="28"/>
      <c r="Q18649" s="28"/>
    </row>
    <row r="18650" spans="15:17" hidden="1"/>
    <row r="18651" spans="15:17" hidden="1"/>
    <row r="18652" spans="15:17" hidden="1"/>
    <row r="18653" spans="15:17" hidden="1"/>
    <row r="18654" spans="15:17" hidden="1"/>
    <row r="18655" spans="15:17" hidden="1">
      <c r="O18655" s="28"/>
      <c r="P18655" s="28"/>
      <c r="Q18655" s="28"/>
    </row>
    <row r="18656" spans="15:17" hidden="1">
      <c r="O18656" s="28"/>
      <c r="P18656" s="28"/>
      <c r="Q18656" s="28"/>
    </row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spans="15:17" hidden="1"/>
    <row r="18674" spans="15:17" hidden="1">
      <c r="O18674" s="28"/>
      <c r="P18674" s="28"/>
      <c r="Q18674" s="28"/>
    </row>
    <row r="18675" spans="15:17" hidden="1"/>
    <row r="18676" spans="15:17" hidden="1"/>
    <row r="18677" spans="15:17" hidden="1"/>
    <row r="18678" spans="15:17" hidden="1"/>
    <row r="18679" spans="15:17" hidden="1"/>
    <row r="18680" spans="15:17" hidden="1">
      <c r="O18680" s="28"/>
      <c r="P18680" s="28"/>
      <c r="Q18680" s="28"/>
    </row>
    <row r="18681" spans="15:17" hidden="1"/>
    <row r="18682" spans="15:17" hidden="1"/>
    <row r="18683" spans="15:17" hidden="1"/>
    <row r="18684" spans="15:17" hidden="1"/>
    <row r="18685" spans="15:17" hidden="1"/>
    <row r="18686" spans="15:17" hidden="1">
      <c r="O18686" s="28"/>
      <c r="P18686" s="28"/>
      <c r="Q18686" s="28"/>
    </row>
    <row r="18687" spans="15:17" hidden="1"/>
    <row r="18688" spans="15:17" hidden="1"/>
    <row r="18689" spans="15:17" hidden="1"/>
    <row r="18690" spans="15:17" hidden="1"/>
    <row r="18691" spans="15:17" hidden="1">
      <c r="O18691" s="28"/>
      <c r="P18691" s="28"/>
      <c r="Q18691" s="28"/>
    </row>
    <row r="18692" spans="15:17" hidden="1"/>
    <row r="18693" spans="15:17" hidden="1"/>
    <row r="18694" spans="15:17" hidden="1"/>
    <row r="18695" spans="15:17" hidden="1"/>
    <row r="18696" spans="15:17" hidden="1"/>
    <row r="18697" spans="15:17" hidden="1"/>
    <row r="18698" spans="15:17" hidden="1"/>
    <row r="18699" spans="15:17" hidden="1"/>
    <row r="18700" spans="15:17" hidden="1"/>
    <row r="18701" spans="15:17" hidden="1"/>
    <row r="18702" spans="15:17" hidden="1"/>
    <row r="18703" spans="15:17" hidden="1"/>
    <row r="18704" spans="15:17" hidden="1"/>
    <row r="18705" spans="15:17" hidden="1"/>
    <row r="18706" spans="15:17" hidden="1"/>
    <row r="18707" spans="15:17" hidden="1"/>
    <row r="18708" spans="15:17" hidden="1"/>
    <row r="18709" spans="15:17" hidden="1"/>
    <row r="18710" spans="15:17" hidden="1"/>
    <row r="18711" spans="15:17" hidden="1"/>
    <row r="18712" spans="15:17" hidden="1"/>
    <row r="18713" spans="15:17" hidden="1"/>
    <row r="18714" spans="15:17" hidden="1"/>
    <row r="18715" spans="15:17" hidden="1"/>
    <row r="18716" spans="15:17" hidden="1"/>
    <row r="18717" spans="15:17" hidden="1"/>
    <row r="18718" spans="15:17" hidden="1"/>
    <row r="18719" spans="15:17" hidden="1"/>
    <row r="18720" spans="15:17" hidden="1">
      <c r="O18720" s="28"/>
      <c r="P18720" s="28"/>
      <c r="Q18720" s="28"/>
    </row>
    <row r="18721" spans="15:17" hidden="1"/>
    <row r="18722" spans="15:17" hidden="1"/>
    <row r="18723" spans="15:17" hidden="1">
      <c r="O18723" s="28"/>
      <c r="P18723" s="28"/>
      <c r="Q18723" s="28"/>
    </row>
    <row r="18724" spans="15:17" hidden="1">
      <c r="O18724" s="28"/>
      <c r="P18724" s="28"/>
      <c r="Q18724" s="28"/>
    </row>
    <row r="18725" spans="15:17" hidden="1"/>
    <row r="18726" spans="15:17" hidden="1"/>
    <row r="18727" spans="15:17" hidden="1"/>
    <row r="18728" spans="15:17" hidden="1"/>
    <row r="18729" spans="15:17" hidden="1"/>
    <row r="18730" spans="15:17" hidden="1"/>
    <row r="18731" spans="15:17" hidden="1"/>
    <row r="18732" spans="15:17" hidden="1"/>
    <row r="18733" spans="15:17" hidden="1">
      <c r="O18733" s="28"/>
      <c r="P18733" s="28"/>
      <c r="Q18733" s="28"/>
    </row>
    <row r="18734" spans="15:17" hidden="1">
      <c r="O18734" s="28"/>
      <c r="P18734" s="28"/>
      <c r="Q18734" s="28"/>
    </row>
    <row r="18735" spans="15:17" hidden="1"/>
    <row r="18736" spans="15:17" hidden="1"/>
    <row r="18737" spans="15:17" hidden="1">
      <c r="O18737" s="28"/>
      <c r="P18737" s="28"/>
      <c r="Q18737" s="28"/>
    </row>
    <row r="18738" spans="15:17" hidden="1"/>
    <row r="18739" spans="15:17" hidden="1"/>
    <row r="18740" spans="15:17" hidden="1"/>
    <row r="18741" spans="15:17" hidden="1"/>
    <row r="18742" spans="15:17" hidden="1"/>
    <row r="18743" spans="15:17" hidden="1"/>
    <row r="18744" spans="15:17" hidden="1"/>
    <row r="18745" spans="15:17" hidden="1"/>
    <row r="18746" spans="15:17" hidden="1"/>
    <row r="18747" spans="15:17" hidden="1"/>
    <row r="18748" spans="15:17" hidden="1">
      <c r="O18748" s="28"/>
      <c r="P18748" s="28"/>
      <c r="Q18748" s="28"/>
    </row>
    <row r="18749" spans="15:17" hidden="1">
      <c r="O18749" s="28"/>
      <c r="P18749" s="28"/>
      <c r="Q18749" s="28"/>
    </row>
    <row r="18750" spans="15:17" hidden="1"/>
    <row r="18751" spans="15:17" hidden="1"/>
    <row r="18752" spans="15:17" hidden="1"/>
    <row r="18753" spans="15:17" hidden="1"/>
    <row r="18754" spans="15:17" hidden="1"/>
    <row r="18755" spans="15:17" hidden="1"/>
    <row r="18756" spans="15:17" hidden="1"/>
    <row r="18757" spans="15:17" hidden="1"/>
    <row r="18758" spans="15:17" hidden="1"/>
    <row r="18759" spans="15:17" hidden="1"/>
    <row r="18760" spans="15:17" hidden="1"/>
    <row r="18761" spans="15:17" hidden="1">
      <c r="O18761" s="28"/>
      <c r="P18761" s="28"/>
      <c r="Q18761" s="28"/>
    </row>
    <row r="18762" spans="15:17" hidden="1">
      <c r="O18762" s="28"/>
      <c r="P18762" s="28"/>
      <c r="Q18762" s="28"/>
    </row>
    <row r="18763" spans="15:17" hidden="1"/>
    <row r="18764" spans="15:17" hidden="1"/>
    <row r="18765" spans="15:17" hidden="1"/>
    <row r="18766" spans="15:17" hidden="1"/>
    <row r="18767" spans="15:17" hidden="1"/>
    <row r="18768" spans="15:17" hidden="1"/>
    <row r="18769" spans="15:17" hidden="1"/>
    <row r="18770" spans="15:17" hidden="1"/>
    <row r="18771" spans="15:17" hidden="1">
      <c r="O18771" s="28"/>
      <c r="P18771" s="28"/>
      <c r="Q18771" s="28"/>
    </row>
    <row r="18772" spans="15:17" hidden="1">
      <c r="O18772" s="28"/>
      <c r="P18772" s="28"/>
      <c r="Q18772" s="28"/>
    </row>
    <row r="18773" spans="15:17" hidden="1"/>
    <row r="18774" spans="15:17" hidden="1"/>
    <row r="18775" spans="15:17" hidden="1"/>
    <row r="18776" spans="15:17" hidden="1"/>
    <row r="18777" spans="15:17" hidden="1"/>
    <row r="18778" spans="15:17" hidden="1"/>
    <row r="18779" spans="15:17" hidden="1"/>
    <row r="18780" spans="15:17" hidden="1"/>
    <row r="18781" spans="15:17" hidden="1"/>
    <row r="18782" spans="15:17" hidden="1">
      <c r="O18782" s="28"/>
      <c r="P18782" s="28"/>
      <c r="Q18782" s="28"/>
    </row>
    <row r="18783" spans="15:17" hidden="1">
      <c r="O18783" s="28"/>
      <c r="P18783" s="28"/>
      <c r="Q18783" s="28"/>
    </row>
    <row r="18784" spans="15:17" hidden="1"/>
    <row r="18785" spans="15:17" hidden="1"/>
    <row r="18786" spans="15:17" hidden="1"/>
    <row r="18787" spans="15:17" hidden="1"/>
    <row r="18788" spans="15:17" hidden="1"/>
    <row r="18789" spans="15:17" hidden="1"/>
    <row r="18790" spans="15:17" hidden="1"/>
    <row r="18791" spans="15:17" hidden="1"/>
    <row r="18792" spans="15:17" hidden="1"/>
    <row r="18793" spans="15:17" hidden="1"/>
    <row r="18794" spans="15:17" hidden="1"/>
    <row r="18795" spans="15:17" hidden="1"/>
    <row r="18796" spans="15:17" hidden="1">
      <c r="O18796" s="28"/>
      <c r="P18796" s="28"/>
      <c r="Q18796" s="28"/>
    </row>
    <row r="18797" spans="15:17" hidden="1">
      <c r="O18797" s="28"/>
      <c r="P18797" s="28"/>
      <c r="Q18797" s="28"/>
    </row>
    <row r="18798" spans="15:17" hidden="1">
      <c r="O18798" s="28"/>
      <c r="P18798" s="28"/>
      <c r="Q18798" s="28"/>
    </row>
    <row r="18799" spans="15:17" hidden="1"/>
    <row r="18800" spans="15:17" hidden="1"/>
    <row r="18801" spans="15:17" hidden="1"/>
    <row r="18802" spans="15:17" hidden="1"/>
    <row r="18803" spans="15:17" hidden="1"/>
    <row r="18804" spans="15:17" hidden="1">
      <c r="O18804" s="28"/>
      <c r="P18804" s="28"/>
      <c r="Q18804" s="28"/>
    </row>
    <row r="18805" spans="15:17" hidden="1">
      <c r="O18805" s="28"/>
      <c r="P18805" s="28"/>
      <c r="Q18805" s="28"/>
    </row>
    <row r="18806" spans="15:17" hidden="1">
      <c r="O18806" s="28"/>
      <c r="P18806" s="28"/>
      <c r="Q18806" s="28"/>
    </row>
    <row r="18807" spans="15:17" hidden="1"/>
    <row r="18808" spans="15:17" hidden="1"/>
    <row r="18809" spans="15:17" hidden="1"/>
    <row r="18810" spans="15:17" hidden="1"/>
    <row r="18811" spans="15:17" hidden="1"/>
    <row r="18812" spans="15:17" hidden="1"/>
    <row r="18813" spans="15:17" hidden="1"/>
    <row r="18814" spans="15:17" hidden="1"/>
    <row r="18815" spans="15:17" hidden="1"/>
    <row r="18816" spans="15:17" hidden="1"/>
    <row r="18817" spans="15:17" hidden="1"/>
    <row r="18818" spans="15:17" hidden="1"/>
    <row r="18819" spans="15:17" hidden="1">
      <c r="O18819" s="28"/>
      <c r="P18819" s="28"/>
      <c r="Q18819" s="28"/>
    </row>
    <row r="18820" spans="15:17" hidden="1"/>
    <row r="18821" spans="15:17" hidden="1"/>
    <row r="18822" spans="15:17" hidden="1"/>
    <row r="18823" spans="15:17" hidden="1"/>
    <row r="18824" spans="15:17" hidden="1"/>
    <row r="18825" spans="15:17" hidden="1"/>
    <row r="18826" spans="15:17" hidden="1">
      <c r="O18826" s="28"/>
      <c r="P18826" s="28"/>
      <c r="Q18826" s="28"/>
    </row>
    <row r="18827" spans="15:17" hidden="1"/>
    <row r="18828" spans="15:17" hidden="1"/>
    <row r="18829" spans="15:17" hidden="1"/>
    <row r="18830" spans="15:17" hidden="1"/>
    <row r="18831" spans="15:17" hidden="1">
      <c r="O18831" s="28"/>
      <c r="P18831" s="28"/>
      <c r="Q18831" s="28"/>
    </row>
    <row r="18832" spans="15:17" hidden="1"/>
    <row r="18833" spans="15:17" hidden="1"/>
    <row r="18834" spans="15:17" hidden="1"/>
    <row r="18835" spans="15:17" hidden="1"/>
    <row r="18836" spans="15:17" hidden="1">
      <c r="O18836" s="28"/>
      <c r="P18836" s="28"/>
      <c r="Q18836" s="28"/>
    </row>
    <row r="18837" spans="15:17" hidden="1">
      <c r="O18837" s="28"/>
      <c r="P18837" s="28"/>
      <c r="Q18837" s="28"/>
    </row>
    <row r="18838" spans="15:17" hidden="1"/>
    <row r="18839" spans="15:17" hidden="1"/>
    <row r="18840" spans="15:17" hidden="1"/>
    <row r="18841" spans="15:17" hidden="1"/>
    <row r="18842" spans="15:17" hidden="1"/>
    <row r="18843" spans="15:17" hidden="1"/>
    <row r="18844" spans="15:17" hidden="1"/>
    <row r="18845" spans="15:17" hidden="1"/>
    <row r="18846" spans="15:17" hidden="1"/>
    <row r="18847" spans="15:17" hidden="1"/>
    <row r="18848" spans="15:17" hidden="1">
      <c r="O18848" s="28"/>
      <c r="P18848" s="28"/>
      <c r="Q18848" s="28"/>
    </row>
    <row r="18849" spans="15:17" hidden="1"/>
    <row r="18850" spans="15:17" hidden="1"/>
    <row r="18851" spans="15:17" hidden="1">
      <c r="O18851" s="28"/>
      <c r="P18851" s="28"/>
      <c r="Q18851" s="28"/>
    </row>
    <row r="18852" spans="15:17" hidden="1">
      <c r="O18852" s="28"/>
      <c r="P18852" s="28"/>
      <c r="Q18852" s="28"/>
    </row>
    <row r="18853" spans="15:17" hidden="1">
      <c r="O18853" s="28"/>
      <c r="P18853" s="28"/>
      <c r="Q18853" s="28"/>
    </row>
    <row r="18854" spans="15:17" hidden="1">
      <c r="O18854" s="180"/>
      <c r="P18854" s="180"/>
      <c r="Q18854" s="180"/>
    </row>
    <row r="18855" spans="15:17" hidden="1">
      <c r="O18855" s="179"/>
      <c r="P18855" s="179"/>
      <c r="Q18855" s="179"/>
    </row>
    <row r="18856" spans="15:17" hidden="1">
      <c r="O18856" s="179"/>
      <c r="P18856" s="179"/>
      <c r="Q18856" s="179"/>
    </row>
    <row r="18857" spans="15:17" hidden="1">
      <c r="O18857" s="180"/>
      <c r="P18857" s="180"/>
      <c r="Q18857" s="180"/>
    </row>
    <row r="18858" spans="15:17" hidden="1">
      <c r="O18858" s="28"/>
      <c r="P18858" s="28"/>
      <c r="Q18858" s="28"/>
    </row>
    <row r="18859" spans="15:17" hidden="1"/>
    <row r="18860" spans="15:17" hidden="1">
      <c r="O18860" s="28"/>
      <c r="P18860" s="28"/>
      <c r="Q18860" s="28"/>
    </row>
    <row r="18861" spans="15:17" hidden="1">
      <c r="O18861" s="28"/>
      <c r="P18861" s="28"/>
      <c r="Q18861" s="28"/>
    </row>
    <row r="18862" spans="15:17" hidden="1"/>
    <row r="18863" spans="15:17" hidden="1"/>
    <row r="18864" spans="15:17" hidden="1"/>
    <row r="18865" spans="15:17" hidden="1"/>
    <row r="18866" spans="15:17" hidden="1"/>
    <row r="18867" spans="15:17" hidden="1"/>
    <row r="18868" spans="15:17" hidden="1"/>
    <row r="18869" spans="15:17" hidden="1"/>
    <row r="18870" spans="15:17" hidden="1"/>
    <row r="18871" spans="15:17" hidden="1"/>
    <row r="18872" spans="15:17" hidden="1"/>
    <row r="18873" spans="15:17" hidden="1"/>
    <row r="18874" spans="15:17" hidden="1"/>
    <row r="18875" spans="15:17" hidden="1"/>
    <row r="18876" spans="15:17" hidden="1">
      <c r="O18876" s="28"/>
      <c r="P18876" s="28"/>
      <c r="Q18876" s="28"/>
    </row>
    <row r="18877" spans="15:17" hidden="1"/>
    <row r="18878" spans="15:17" hidden="1"/>
    <row r="18879" spans="15:17" hidden="1"/>
    <row r="18880" spans="15:17" hidden="1"/>
    <row r="18881" spans="15:17" hidden="1"/>
    <row r="18882" spans="15:17" hidden="1">
      <c r="O18882" s="28"/>
      <c r="P18882" s="28"/>
      <c r="Q18882" s="28"/>
    </row>
    <row r="18883" spans="15:17" hidden="1">
      <c r="O18883" s="28"/>
      <c r="P18883" s="28"/>
      <c r="Q18883" s="28"/>
    </row>
    <row r="18884" spans="15:17" hidden="1"/>
    <row r="18885" spans="15:17" hidden="1"/>
    <row r="18886" spans="15:17" hidden="1"/>
    <row r="18887" spans="15:17" hidden="1"/>
    <row r="18888" spans="15:17" hidden="1"/>
    <row r="18889" spans="15:17" hidden="1"/>
    <row r="18890" spans="15:17" hidden="1"/>
    <row r="18891" spans="15:17" hidden="1"/>
    <row r="18892" spans="15:17" hidden="1"/>
    <row r="18893" spans="15:17" hidden="1"/>
    <row r="18894" spans="15:17" hidden="1"/>
    <row r="18895" spans="15:17" hidden="1"/>
    <row r="18896" spans="15:17" hidden="1"/>
    <row r="18897" spans="15:17" hidden="1"/>
    <row r="18898" spans="15:17" hidden="1"/>
    <row r="18899" spans="15:17" hidden="1"/>
    <row r="18900" spans="15:17" hidden="1"/>
    <row r="18901" spans="15:17" hidden="1">
      <c r="O18901" s="28"/>
      <c r="P18901" s="28"/>
      <c r="Q18901" s="28"/>
    </row>
    <row r="18902" spans="15:17" hidden="1"/>
    <row r="18903" spans="15:17" hidden="1"/>
    <row r="18904" spans="15:17" hidden="1"/>
    <row r="18905" spans="15:17" hidden="1"/>
    <row r="18906" spans="15:17" hidden="1"/>
    <row r="18907" spans="15:17" hidden="1">
      <c r="O18907" s="28"/>
      <c r="P18907" s="28"/>
      <c r="Q18907" s="28"/>
    </row>
    <row r="18908" spans="15:17" hidden="1"/>
    <row r="18909" spans="15:17" hidden="1"/>
    <row r="18910" spans="15:17" hidden="1"/>
    <row r="18911" spans="15:17" hidden="1"/>
    <row r="18912" spans="15:17" hidden="1"/>
    <row r="18913" spans="15:17" hidden="1">
      <c r="O18913" s="28"/>
      <c r="P18913" s="28"/>
      <c r="Q18913" s="28"/>
    </row>
    <row r="18914" spans="15:17" hidden="1"/>
    <row r="18915" spans="15:17" hidden="1"/>
    <row r="18916" spans="15:17" hidden="1"/>
    <row r="18917" spans="15:17" hidden="1"/>
    <row r="18918" spans="15:17" hidden="1">
      <c r="O18918" s="28"/>
      <c r="P18918" s="28"/>
      <c r="Q18918" s="28"/>
    </row>
    <row r="18919" spans="15:17" hidden="1"/>
    <row r="18920" spans="15:17" hidden="1"/>
    <row r="18921" spans="15:17" hidden="1"/>
    <row r="18922" spans="15:17" hidden="1"/>
    <row r="18923" spans="15:17" hidden="1"/>
    <row r="18924" spans="15:17" hidden="1"/>
    <row r="18925" spans="15:17" hidden="1"/>
    <row r="18926" spans="15:17" hidden="1"/>
    <row r="18927" spans="15:17" hidden="1"/>
    <row r="18928" spans="15:17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spans="15:17" hidden="1"/>
    <row r="18946" spans="15:17" hidden="1"/>
    <row r="18947" spans="15:17" hidden="1">
      <c r="O18947" s="28"/>
      <c r="P18947" s="28"/>
      <c r="Q18947" s="28"/>
    </row>
    <row r="18948" spans="15:17" hidden="1"/>
    <row r="18949" spans="15:17" hidden="1"/>
    <row r="18950" spans="15:17" hidden="1">
      <c r="O18950" s="28"/>
      <c r="P18950" s="28"/>
      <c r="Q18950" s="28"/>
    </row>
    <row r="18951" spans="15:17" hidden="1">
      <c r="O18951" s="28"/>
      <c r="P18951" s="28"/>
      <c r="Q18951" s="28"/>
    </row>
    <row r="18952" spans="15:17" hidden="1"/>
    <row r="18953" spans="15:17" hidden="1"/>
    <row r="18954" spans="15:17" hidden="1"/>
    <row r="18955" spans="15:17" hidden="1"/>
    <row r="18956" spans="15:17" hidden="1"/>
    <row r="18957" spans="15:17" hidden="1"/>
    <row r="18958" spans="15:17" hidden="1"/>
    <row r="18959" spans="15:17" hidden="1"/>
    <row r="18960" spans="15:17" hidden="1">
      <c r="O18960" s="28"/>
      <c r="P18960" s="28"/>
      <c r="Q18960" s="28"/>
    </row>
    <row r="18961" spans="15:17" hidden="1">
      <c r="O18961" s="28"/>
      <c r="P18961" s="28"/>
      <c r="Q18961" s="28"/>
    </row>
    <row r="18962" spans="15:17" hidden="1"/>
    <row r="18963" spans="15:17" hidden="1"/>
    <row r="18964" spans="15:17" hidden="1">
      <c r="O18964" s="28"/>
      <c r="P18964" s="28"/>
      <c r="Q18964" s="28"/>
    </row>
    <row r="18965" spans="15:17" hidden="1"/>
    <row r="18966" spans="15:17" hidden="1"/>
    <row r="18967" spans="15:17" hidden="1"/>
    <row r="18968" spans="15:17" hidden="1"/>
    <row r="18969" spans="15:17" hidden="1"/>
    <row r="18970" spans="15:17" hidden="1"/>
    <row r="18971" spans="15:17" hidden="1"/>
    <row r="18972" spans="15:17" hidden="1"/>
    <row r="18973" spans="15:17" hidden="1"/>
    <row r="18974" spans="15:17" hidden="1"/>
    <row r="18975" spans="15:17" hidden="1">
      <c r="O18975" s="28"/>
      <c r="P18975" s="28"/>
      <c r="Q18975" s="28"/>
    </row>
    <row r="18976" spans="15:17" hidden="1">
      <c r="O18976" s="28"/>
      <c r="P18976" s="28"/>
      <c r="Q18976" s="28"/>
    </row>
    <row r="18977" spans="15:17" hidden="1"/>
    <row r="18978" spans="15:17" hidden="1"/>
    <row r="18979" spans="15:17" hidden="1"/>
    <row r="18980" spans="15:17" hidden="1"/>
    <row r="18981" spans="15:17" hidden="1"/>
    <row r="18982" spans="15:17" hidden="1"/>
    <row r="18983" spans="15:17" hidden="1"/>
    <row r="18984" spans="15:17" hidden="1"/>
    <row r="18985" spans="15:17" hidden="1"/>
    <row r="18986" spans="15:17" hidden="1"/>
    <row r="18987" spans="15:17" hidden="1"/>
    <row r="18988" spans="15:17" hidden="1">
      <c r="O18988" s="28"/>
      <c r="P18988" s="28"/>
      <c r="Q18988" s="28"/>
    </row>
    <row r="18989" spans="15:17" hidden="1">
      <c r="O18989" s="28"/>
      <c r="P18989" s="28"/>
      <c r="Q18989" s="28"/>
    </row>
    <row r="18990" spans="15:17" hidden="1"/>
    <row r="18991" spans="15:17" hidden="1"/>
    <row r="18992" spans="15:17" hidden="1"/>
    <row r="18993" spans="15:17" hidden="1"/>
    <row r="18994" spans="15:17" hidden="1"/>
    <row r="18995" spans="15:17" hidden="1"/>
    <row r="18996" spans="15:17" hidden="1"/>
    <row r="18997" spans="15:17" hidden="1"/>
    <row r="18998" spans="15:17" hidden="1">
      <c r="O18998" s="28"/>
      <c r="P18998" s="28"/>
      <c r="Q18998" s="28"/>
    </row>
    <row r="18999" spans="15:17" hidden="1">
      <c r="O18999" s="28"/>
      <c r="P18999" s="28"/>
      <c r="Q18999" s="28"/>
    </row>
    <row r="19000" spans="15:17" hidden="1"/>
    <row r="19001" spans="15:17" hidden="1"/>
    <row r="19002" spans="15:17" hidden="1"/>
    <row r="19003" spans="15:17" hidden="1"/>
    <row r="19004" spans="15:17" hidden="1"/>
    <row r="19005" spans="15:17" hidden="1"/>
    <row r="19006" spans="15:17" hidden="1"/>
    <row r="19007" spans="15:17" hidden="1"/>
    <row r="19008" spans="15:17" hidden="1"/>
    <row r="19009" spans="15:17" hidden="1">
      <c r="O19009" s="28"/>
      <c r="P19009" s="28"/>
      <c r="Q19009" s="28"/>
    </row>
    <row r="19010" spans="15:17" hidden="1">
      <c r="O19010" s="28"/>
      <c r="P19010" s="28"/>
      <c r="Q19010" s="28"/>
    </row>
    <row r="19011" spans="15:17" hidden="1"/>
    <row r="19012" spans="15:17" hidden="1"/>
    <row r="19013" spans="15:17" hidden="1"/>
    <row r="19014" spans="15:17" hidden="1"/>
    <row r="19015" spans="15:17" hidden="1"/>
    <row r="19016" spans="15:17" hidden="1"/>
    <row r="19017" spans="15:17" hidden="1"/>
    <row r="19018" spans="15:17" hidden="1"/>
    <row r="19019" spans="15:17" hidden="1"/>
    <row r="19020" spans="15:17" hidden="1"/>
    <row r="19021" spans="15:17" hidden="1"/>
    <row r="19022" spans="15:17" hidden="1"/>
    <row r="19023" spans="15:17" hidden="1">
      <c r="O19023" s="28"/>
      <c r="P19023" s="28"/>
      <c r="Q19023" s="28"/>
    </row>
    <row r="19024" spans="15:17" hidden="1">
      <c r="O19024" s="28"/>
      <c r="P19024" s="28"/>
      <c r="Q19024" s="28"/>
    </row>
    <row r="19025" spans="15:17" hidden="1">
      <c r="O19025" s="28"/>
      <c r="P19025" s="28"/>
      <c r="Q19025" s="28"/>
    </row>
    <row r="19026" spans="15:17" hidden="1"/>
    <row r="19027" spans="15:17" hidden="1"/>
    <row r="19028" spans="15:17" hidden="1"/>
    <row r="19029" spans="15:17" hidden="1"/>
    <row r="19030" spans="15:17" hidden="1"/>
    <row r="19031" spans="15:17" hidden="1">
      <c r="O19031" s="28"/>
      <c r="P19031" s="28"/>
      <c r="Q19031" s="28"/>
    </row>
    <row r="19032" spans="15:17" hidden="1">
      <c r="O19032" s="28"/>
      <c r="P19032" s="28"/>
      <c r="Q19032" s="28"/>
    </row>
    <row r="19033" spans="15:17" hidden="1">
      <c r="O19033" s="28"/>
      <c r="P19033" s="28"/>
      <c r="Q19033" s="28"/>
    </row>
    <row r="19034" spans="15:17" hidden="1"/>
    <row r="19035" spans="15:17" hidden="1"/>
    <row r="19036" spans="15:17" hidden="1"/>
    <row r="19037" spans="15:17" hidden="1"/>
    <row r="19038" spans="15:17" hidden="1"/>
    <row r="19039" spans="15:17" hidden="1"/>
    <row r="19040" spans="15:17" hidden="1"/>
    <row r="19041" spans="15:17" hidden="1"/>
    <row r="19042" spans="15:17" hidden="1"/>
    <row r="19043" spans="15:17" hidden="1"/>
    <row r="19044" spans="15:17" hidden="1"/>
    <row r="19045" spans="15:17" hidden="1"/>
    <row r="19046" spans="15:17" hidden="1">
      <c r="O19046" s="28"/>
      <c r="P19046" s="28"/>
      <c r="Q19046" s="28"/>
    </row>
    <row r="19047" spans="15:17" hidden="1"/>
    <row r="19048" spans="15:17" hidden="1"/>
    <row r="19049" spans="15:17" hidden="1"/>
    <row r="19050" spans="15:17" hidden="1"/>
    <row r="19051" spans="15:17" hidden="1"/>
    <row r="19052" spans="15:17" hidden="1"/>
    <row r="19053" spans="15:17" hidden="1">
      <c r="O19053" s="28"/>
      <c r="P19053" s="28"/>
      <c r="Q19053" s="28"/>
    </row>
    <row r="19054" spans="15:17" hidden="1"/>
    <row r="19055" spans="15:17" hidden="1"/>
    <row r="19056" spans="15:17" hidden="1"/>
    <row r="19057" spans="15:17" hidden="1"/>
    <row r="19058" spans="15:17" hidden="1">
      <c r="O19058" s="28"/>
      <c r="P19058" s="28"/>
      <c r="Q19058" s="28"/>
    </row>
    <row r="19059" spans="15:17" hidden="1"/>
    <row r="19060" spans="15:17" hidden="1"/>
    <row r="19061" spans="15:17" hidden="1"/>
    <row r="19062" spans="15:17" hidden="1"/>
    <row r="19063" spans="15:17" hidden="1">
      <c r="O19063" s="28"/>
      <c r="P19063" s="28"/>
      <c r="Q19063" s="28"/>
    </row>
    <row r="19064" spans="15:17" hidden="1">
      <c r="O19064" s="28"/>
      <c r="P19064" s="28"/>
      <c r="Q19064" s="28"/>
    </row>
    <row r="19065" spans="15:17" hidden="1"/>
    <row r="19066" spans="15:17" hidden="1"/>
    <row r="19067" spans="15:17" hidden="1"/>
    <row r="19068" spans="15:17" hidden="1"/>
    <row r="19069" spans="15:17" hidden="1"/>
    <row r="19070" spans="15:17" hidden="1"/>
    <row r="19071" spans="15:17" hidden="1"/>
    <row r="19072" spans="15:17" hidden="1"/>
    <row r="19073" spans="15:17" hidden="1"/>
    <row r="19074" spans="15:17" hidden="1"/>
    <row r="19075" spans="15:17" hidden="1">
      <c r="O19075" s="28"/>
      <c r="P19075" s="28"/>
      <c r="Q19075" s="28"/>
    </row>
    <row r="19076" spans="15:17" hidden="1"/>
    <row r="19077" spans="15:17" hidden="1"/>
    <row r="19078" spans="15:17" hidden="1">
      <c r="O19078" s="28"/>
      <c r="P19078" s="28"/>
      <c r="Q19078" s="28"/>
    </row>
    <row r="19079" spans="15:17" hidden="1">
      <c r="O19079" s="28"/>
      <c r="P19079" s="28"/>
      <c r="Q19079" s="28"/>
    </row>
    <row r="19080" spans="15:17" hidden="1">
      <c r="O19080" s="28"/>
      <c r="P19080" s="28"/>
      <c r="Q19080" s="28"/>
    </row>
    <row r="19081" spans="15:17" hidden="1">
      <c r="O19081" s="180"/>
      <c r="P19081" s="180"/>
      <c r="Q19081" s="180"/>
    </row>
    <row r="19082" spans="15:17" hidden="1">
      <c r="O19082" s="179"/>
      <c r="P19082" s="179"/>
      <c r="Q19082" s="179"/>
    </row>
    <row r="19083" spans="15:17" hidden="1">
      <c r="O19083" s="179"/>
      <c r="P19083" s="179"/>
      <c r="Q19083" s="179"/>
    </row>
    <row r="19084" spans="15:17" hidden="1">
      <c r="O19084" s="180"/>
      <c r="P19084" s="180"/>
      <c r="Q19084" s="180"/>
    </row>
    <row r="19085" spans="15:17" hidden="1">
      <c r="O19085" s="28"/>
      <c r="P19085" s="28"/>
      <c r="Q19085" s="28"/>
    </row>
    <row r="19086" spans="15:17" hidden="1"/>
    <row r="19087" spans="15:17" hidden="1">
      <c r="O19087" s="28"/>
      <c r="P19087" s="28"/>
      <c r="Q19087" s="28"/>
    </row>
    <row r="19088" spans="15:17" hidden="1">
      <c r="O19088" s="28"/>
      <c r="P19088" s="28"/>
      <c r="Q19088" s="28"/>
    </row>
    <row r="19089" spans="15:17" hidden="1"/>
    <row r="19090" spans="15:17" hidden="1"/>
    <row r="19091" spans="15:17" hidden="1"/>
    <row r="19092" spans="15:17" hidden="1"/>
    <row r="19093" spans="15:17" hidden="1"/>
    <row r="19094" spans="15:17" hidden="1"/>
    <row r="19095" spans="15:17" hidden="1"/>
    <row r="19096" spans="15:17" hidden="1"/>
    <row r="19097" spans="15:17" hidden="1"/>
    <row r="19098" spans="15:17" hidden="1"/>
    <row r="19099" spans="15:17" hidden="1"/>
    <row r="19100" spans="15:17" hidden="1"/>
    <row r="19101" spans="15:17" hidden="1"/>
    <row r="19102" spans="15:17" hidden="1"/>
    <row r="19103" spans="15:17" hidden="1">
      <c r="O19103" s="28"/>
      <c r="P19103" s="28"/>
      <c r="Q19103" s="28"/>
    </row>
    <row r="19104" spans="15:17" hidden="1"/>
    <row r="19105" spans="15:17" hidden="1"/>
    <row r="19106" spans="15:17" hidden="1"/>
    <row r="19107" spans="15:17" hidden="1"/>
    <row r="19108" spans="15:17" hidden="1"/>
    <row r="19109" spans="15:17" hidden="1">
      <c r="O19109" s="28"/>
      <c r="P19109" s="28"/>
      <c r="Q19109" s="28"/>
    </row>
    <row r="19110" spans="15:17" hidden="1">
      <c r="O19110" s="28"/>
      <c r="P19110" s="28"/>
      <c r="Q19110" s="28"/>
    </row>
    <row r="19111" spans="15:17" hidden="1"/>
    <row r="19112" spans="15:17" hidden="1"/>
    <row r="19113" spans="15:17" hidden="1"/>
    <row r="19114" spans="15:17" hidden="1"/>
    <row r="19115" spans="15:17" hidden="1"/>
    <row r="19116" spans="15:17" hidden="1"/>
    <row r="19117" spans="15:17" hidden="1"/>
    <row r="19118" spans="15:17" hidden="1"/>
    <row r="19119" spans="15:17" hidden="1"/>
    <row r="19120" spans="15:17" hidden="1"/>
    <row r="19121" spans="15:17" hidden="1"/>
    <row r="19122" spans="15:17" hidden="1"/>
    <row r="19123" spans="15:17" hidden="1"/>
    <row r="19124" spans="15:17" hidden="1"/>
    <row r="19125" spans="15:17" hidden="1"/>
    <row r="19126" spans="15:17" hidden="1"/>
    <row r="19127" spans="15:17" hidden="1"/>
    <row r="19128" spans="15:17" hidden="1">
      <c r="O19128" s="28"/>
      <c r="P19128" s="28"/>
      <c r="Q19128" s="28"/>
    </row>
    <row r="19129" spans="15:17" hidden="1"/>
    <row r="19130" spans="15:17" hidden="1"/>
    <row r="19131" spans="15:17" hidden="1"/>
    <row r="19132" spans="15:17" hidden="1"/>
    <row r="19133" spans="15:17" hidden="1"/>
    <row r="19134" spans="15:17" hidden="1">
      <c r="O19134" s="28"/>
      <c r="P19134" s="28"/>
      <c r="Q19134" s="28"/>
    </row>
    <row r="19135" spans="15:17" hidden="1"/>
    <row r="19136" spans="15:17" hidden="1"/>
    <row r="19137" spans="15:17" hidden="1"/>
    <row r="19138" spans="15:17" hidden="1"/>
    <row r="19139" spans="15:17" hidden="1"/>
    <row r="19140" spans="15:17" hidden="1">
      <c r="O19140" s="28"/>
      <c r="P19140" s="28"/>
      <c r="Q19140" s="28"/>
    </row>
    <row r="19141" spans="15:17" hidden="1"/>
    <row r="19142" spans="15:17" hidden="1"/>
    <row r="19143" spans="15:17" hidden="1"/>
    <row r="19144" spans="15:17" hidden="1"/>
    <row r="19145" spans="15:17" hidden="1">
      <c r="O19145" s="28"/>
      <c r="P19145" s="28"/>
      <c r="Q19145" s="28"/>
    </row>
    <row r="19146" spans="15:17" hidden="1"/>
    <row r="19147" spans="15:17" hidden="1"/>
    <row r="19148" spans="15:17" hidden="1"/>
    <row r="19149" spans="15:17" hidden="1"/>
    <row r="19150" spans="15:17" hidden="1"/>
    <row r="19151" spans="15:17" hidden="1"/>
    <row r="19152" spans="15:17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spans="15:17" hidden="1"/>
    <row r="19170" spans="15:17" hidden="1"/>
    <row r="19171" spans="15:17" hidden="1"/>
    <row r="19172" spans="15:17" hidden="1"/>
    <row r="19173" spans="15:17" hidden="1"/>
    <row r="19174" spans="15:17" hidden="1">
      <c r="O19174" s="28"/>
      <c r="P19174" s="28"/>
      <c r="Q19174" s="28"/>
    </row>
    <row r="19175" spans="15:17" hidden="1"/>
    <row r="19176" spans="15:17" hidden="1"/>
    <row r="19177" spans="15:17" hidden="1">
      <c r="O19177" s="28"/>
      <c r="P19177" s="28"/>
      <c r="Q19177" s="28"/>
    </row>
    <row r="19178" spans="15:17" hidden="1">
      <c r="O19178" s="28"/>
      <c r="P19178" s="28"/>
      <c r="Q19178" s="28"/>
    </row>
    <row r="19179" spans="15:17" hidden="1"/>
    <row r="19180" spans="15:17" hidden="1"/>
    <row r="19181" spans="15:17" hidden="1"/>
    <row r="19182" spans="15:17" hidden="1"/>
    <row r="19183" spans="15:17" hidden="1"/>
    <row r="19184" spans="15:17" hidden="1"/>
    <row r="19185" spans="15:17" hidden="1"/>
    <row r="19186" spans="15:17" hidden="1"/>
    <row r="19187" spans="15:17" hidden="1">
      <c r="O19187" s="28"/>
      <c r="P19187" s="28"/>
      <c r="Q19187" s="28"/>
    </row>
    <row r="19188" spans="15:17" hidden="1">
      <c r="O19188" s="28"/>
      <c r="P19188" s="28"/>
      <c r="Q19188" s="28"/>
    </row>
    <row r="19189" spans="15:17" hidden="1"/>
    <row r="19190" spans="15:17" hidden="1"/>
    <row r="19191" spans="15:17" hidden="1">
      <c r="O19191" s="28"/>
      <c r="P19191" s="28"/>
      <c r="Q19191" s="28"/>
    </row>
    <row r="19192" spans="15:17" hidden="1"/>
    <row r="19193" spans="15:17" hidden="1"/>
    <row r="19194" spans="15:17" hidden="1"/>
    <row r="19195" spans="15:17" hidden="1"/>
    <row r="19196" spans="15:17" hidden="1"/>
    <row r="19197" spans="15:17" hidden="1"/>
    <row r="19198" spans="15:17" hidden="1"/>
    <row r="19199" spans="15:17" hidden="1"/>
    <row r="19200" spans="15:17" hidden="1"/>
    <row r="19201" spans="15:17" hidden="1"/>
    <row r="19202" spans="15:17" hidden="1">
      <c r="O19202" s="28"/>
      <c r="P19202" s="28"/>
      <c r="Q19202" s="28"/>
    </row>
    <row r="19203" spans="15:17" hidden="1">
      <c r="O19203" s="28"/>
      <c r="P19203" s="28"/>
      <c r="Q19203" s="28"/>
    </row>
    <row r="19204" spans="15:17" hidden="1"/>
    <row r="19205" spans="15:17" hidden="1"/>
    <row r="19206" spans="15:17" hidden="1"/>
    <row r="19207" spans="15:17" hidden="1"/>
    <row r="19208" spans="15:17" hidden="1"/>
    <row r="19209" spans="15:17" hidden="1"/>
    <row r="19210" spans="15:17" hidden="1"/>
    <row r="19211" spans="15:17" hidden="1"/>
    <row r="19212" spans="15:17" hidden="1"/>
    <row r="19213" spans="15:17" hidden="1"/>
    <row r="19214" spans="15:17" hidden="1"/>
    <row r="19215" spans="15:17" hidden="1">
      <c r="O19215" s="28"/>
      <c r="P19215" s="28"/>
      <c r="Q19215" s="28"/>
    </row>
    <row r="19216" spans="15:17" hidden="1">
      <c r="O19216" s="28"/>
      <c r="P19216" s="28"/>
      <c r="Q19216" s="28"/>
    </row>
    <row r="19217" spans="15:17" hidden="1"/>
    <row r="19218" spans="15:17" hidden="1"/>
    <row r="19219" spans="15:17" hidden="1"/>
    <row r="19220" spans="15:17" hidden="1"/>
    <row r="19221" spans="15:17" hidden="1"/>
    <row r="19222" spans="15:17" hidden="1"/>
    <row r="19223" spans="15:17" hidden="1"/>
    <row r="19224" spans="15:17" hidden="1"/>
    <row r="19225" spans="15:17" hidden="1">
      <c r="O19225" s="28"/>
      <c r="P19225" s="28"/>
      <c r="Q19225" s="28"/>
    </row>
    <row r="19226" spans="15:17" hidden="1">
      <c r="O19226" s="28"/>
      <c r="P19226" s="28"/>
      <c r="Q19226" s="28"/>
    </row>
    <row r="19227" spans="15:17" hidden="1"/>
    <row r="19228" spans="15:17" hidden="1"/>
    <row r="19229" spans="15:17" hidden="1"/>
    <row r="19230" spans="15:17" hidden="1"/>
    <row r="19231" spans="15:17" hidden="1"/>
    <row r="19232" spans="15:17" hidden="1"/>
    <row r="19233" spans="15:17" hidden="1"/>
    <row r="19234" spans="15:17" hidden="1"/>
    <row r="19235" spans="15:17" hidden="1"/>
    <row r="19236" spans="15:17" hidden="1">
      <c r="O19236" s="28"/>
      <c r="P19236" s="28"/>
      <c r="Q19236" s="28"/>
    </row>
    <row r="19237" spans="15:17" hidden="1">
      <c r="O19237" s="28"/>
      <c r="P19237" s="28"/>
      <c r="Q19237" s="28"/>
    </row>
    <row r="19238" spans="15:17" hidden="1"/>
    <row r="19239" spans="15:17" hidden="1"/>
    <row r="19240" spans="15:17" hidden="1"/>
    <row r="19241" spans="15:17" hidden="1"/>
    <row r="19242" spans="15:17" hidden="1"/>
    <row r="19243" spans="15:17" hidden="1"/>
    <row r="19244" spans="15:17" hidden="1"/>
    <row r="19245" spans="15:17" hidden="1"/>
    <row r="19246" spans="15:17" hidden="1"/>
    <row r="19247" spans="15:17" hidden="1"/>
    <row r="19248" spans="15:17" hidden="1"/>
    <row r="19249" spans="15:17" hidden="1"/>
    <row r="19250" spans="15:17" hidden="1">
      <c r="O19250" s="28"/>
      <c r="P19250" s="28"/>
      <c r="Q19250" s="28"/>
    </row>
    <row r="19251" spans="15:17" hidden="1">
      <c r="O19251" s="28"/>
      <c r="P19251" s="28"/>
      <c r="Q19251" s="28"/>
    </row>
    <row r="19252" spans="15:17" hidden="1">
      <c r="O19252" s="28"/>
      <c r="P19252" s="28"/>
      <c r="Q19252" s="28"/>
    </row>
    <row r="19253" spans="15:17" hidden="1"/>
    <row r="19254" spans="15:17" hidden="1"/>
    <row r="19255" spans="15:17" hidden="1"/>
    <row r="19256" spans="15:17" hidden="1"/>
    <row r="19257" spans="15:17" hidden="1"/>
    <row r="19258" spans="15:17" hidden="1">
      <c r="O19258" s="28"/>
      <c r="P19258" s="28"/>
      <c r="Q19258" s="28"/>
    </row>
    <row r="19259" spans="15:17" hidden="1">
      <c r="O19259" s="28"/>
      <c r="P19259" s="28"/>
      <c r="Q19259" s="28"/>
    </row>
    <row r="19260" spans="15:17" hidden="1">
      <c r="O19260" s="28"/>
      <c r="P19260" s="28"/>
      <c r="Q19260" s="28"/>
    </row>
    <row r="19261" spans="15:17" hidden="1"/>
    <row r="19262" spans="15:17" hidden="1"/>
    <row r="19263" spans="15:17" hidden="1"/>
    <row r="19264" spans="15:17" hidden="1"/>
    <row r="19265" spans="15:17" hidden="1"/>
    <row r="19266" spans="15:17" hidden="1"/>
    <row r="19267" spans="15:17" hidden="1"/>
    <row r="19268" spans="15:17" hidden="1"/>
    <row r="19269" spans="15:17" hidden="1"/>
    <row r="19270" spans="15:17" hidden="1"/>
    <row r="19271" spans="15:17" hidden="1"/>
    <row r="19272" spans="15:17" hidden="1"/>
    <row r="19273" spans="15:17" hidden="1">
      <c r="O19273" s="28"/>
      <c r="P19273" s="28"/>
      <c r="Q19273" s="28"/>
    </row>
    <row r="19274" spans="15:17" hidden="1"/>
    <row r="19275" spans="15:17" hidden="1"/>
    <row r="19276" spans="15:17" hidden="1"/>
    <row r="19277" spans="15:17" hidden="1"/>
    <row r="19278" spans="15:17" hidden="1"/>
    <row r="19279" spans="15:17" hidden="1"/>
    <row r="19280" spans="15:17" hidden="1">
      <c r="O19280" s="28"/>
      <c r="P19280" s="28"/>
      <c r="Q19280" s="28"/>
    </row>
    <row r="19281" spans="15:17" hidden="1"/>
    <row r="19282" spans="15:17" hidden="1"/>
    <row r="19283" spans="15:17" hidden="1"/>
    <row r="19284" spans="15:17" hidden="1"/>
    <row r="19285" spans="15:17" hidden="1">
      <c r="O19285" s="28"/>
      <c r="P19285" s="28"/>
      <c r="Q19285" s="28"/>
    </row>
    <row r="19286" spans="15:17" hidden="1"/>
    <row r="19287" spans="15:17" hidden="1"/>
    <row r="19288" spans="15:17" hidden="1"/>
    <row r="19289" spans="15:17" hidden="1"/>
    <row r="19290" spans="15:17" hidden="1">
      <c r="O19290" s="28"/>
      <c r="P19290" s="28"/>
      <c r="Q19290" s="28"/>
    </row>
    <row r="19291" spans="15:17" hidden="1">
      <c r="O19291" s="28"/>
      <c r="P19291" s="28"/>
      <c r="Q19291" s="28"/>
    </row>
    <row r="19292" spans="15:17" hidden="1"/>
    <row r="19293" spans="15:17" hidden="1"/>
    <row r="19294" spans="15:17" hidden="1"/>
    <row r="19295" spans="15:17" hidden="1"/>
    <row r="19296" spans="15:17" hidden="1"/>
    <row r="19297" spans="15:17" hidden="1"/>
    <row r="19298" spans="15:17" hidden="1"/>
    <row r="19299" spans="15:17" hidden="1"/>
    <row r="19300" spans="15:17" hidden="1"/>
    <row r="19301" spans="15:17" hidden="1"/>
    <row r="19302" spans="15:17" hidden="1">
      <c r="O19302" s="28"/>
      <c r="P19302" s="28"/>
      <c r="Q19302" s="28"/>
    </row>
    <row r="19303" spans="15:17" hidden="1"/>
    <row r="19304" spans="15:17" hidden="1"/>
    <row r="19305" spans="15:17" hidden="1">
      <c r="O19305" s="28"/>
      <c r="P19305" s="28"/>
      <c r="Q19305" s="28"/>
    </row>
    <row r="19306" spans="15:17" hidden="1">
      <c r="O19306" s="28"/>
      <c r="P19306" s="28"/>
      <c r="Q19306" s="28"/>
    </row>
    <row r="19307" spans="15:17" hidden="1">
      <c r="O19307" s="28"/>
      <c r="P19307" s="28"/>
      <c r="Q19307" s="28"/>
    </row>
    <row r="19308" spans="15:17" hidden="1">
      <c r="O19308" s="180"/>
      <c r="P19308" s="180"/>
      <c r="Q19308" s="180"/>
    </row>
    <row r="19309" spans="15:17" hidden="1">
      <c r="O19309" s="179"/>
      <c r="P19309" s="179"/>
      <c r="Q19309" s="179"/>
    </row>
    <row r="19310" spans="15:17" hidden="1">
      <c r="O19310" s="179"/>
      <c r="P19310" s="179"/>
      <c r="Q19310" s="179"/>
    </row>
    <row r="19311" spans="15:17" hidden="1">
      <c r="O19311" s="180"/>
      <c r="P19311" s="180"/>
      <c r="Q19311" s="180"/>
    </row>
    <row r="19312" spans="15:17" hidden="1">
      <c r="O19312" s="28"/>
      <c r="P19312" s="28"/>
      <c r="Q19312" s="28"/>
    </row>
    <row r="19313" spans="15:17" hidden="1"/>
    <row r="19314" spans="15:17" hidden="1">
      <c r="O19314" s="28"/>
      <c r="P19314" s="28"/>
      <c r="Q19314" s="28"/>
    </row>
    <row r="19315" spans="15:17" hidden="1">
      <c r="O19315" s="28"/>
      <c r="P19315" s="28"/>
      <c r="Q19315" s="28"/>
    </row>
    <row r="19316" spans="15:17" hidden="1"/>
    <row r="19317" spans="15:17" hidden="1"/>
    <row r="19318" spans="15:17" hidden="1"/>
    <row r="19319" spans="15:17" hidden="1"/>
    <row r="19320" spans="15:17" hidden="1"/>
    <row r="19321" spans="15:17" hidden="1"/>
    <row r="19322" spans="15:17" hidden="1"/>
    <row r="19323" spans="15:17" hidden="1"/>
    <row r="19324" spans="15:17" hidden="1"/>
    <row r="19325" spans="15:17" hidden="1"/>
    <row r="19326" spans="15:17" hidden="1"/>
    <row r="19327" spans="15:17" hidden="1"/>
    <row r="19328" spans="15:17" hidden="1"/>
    <row r="19329" spans="15:17" hidden="1"/>
    <row r="19330" spans="15:17" hidden="1">
      <c r="O19330" s="28"/>
      <c r="P19330" s="28"/>
      <c r="Q19330" s="28"/>
    </row>
    <row r="19331" spans="15:17" hidden="1"/>
    <row r="19332" spans="15:17" hidden="1"/>
    <row r="19333" spans="15:17" hidden="1"/>
    <row r="19334" spans="15:17" hidden="1"/>
    <row r="19335" spans="15:17" hidden="1"/>
    <row r="19336" spans="15:17" hidden="1">
      <c r="O19336" s="28"/>
      <c r="P19336" s="28"/>
      <c r="Q19336" s="28"/>
    </row>
    <row r="19337" spans="15:17" hidden="1">
      <c r="O19337" s="28"/>
      <c r="P19337" s="28"/>
      <c r="Q19337" s="28"/>
    </row>
    <row r="19338" spans="15:17" hidden="1"/>
    <row r="19339" spans="15:17" hidden="1"/>
    <row r="19340" spans="15:17" hidden="1"/>
    <row r="19341" spans="15:17" hidden="1"/>
    <row r="19342" spans="15:17" hidden="1"/>
    <row r="19343" spans="15:17" hidden="1"/>
    <row r="19344" spans="15:17" hidden="1"/>
    <row r="19345" spans="15:17" hidden="1"/>
    <row r="19346" spans="15:17" hidden="1"/>
    <row r="19347" spans="15:17" hidden="1"/>
    <row r="19348" spans="15:17" hidden="1"/>
    <row r="19349" spans="15:17" hidden="1"/>
    <row r="19350" spans="15:17" hidden="1"/>
    <row r="19351" spans="15:17" hidden="1"/>
    <row r="19352" spans="15:17" hidden="1"/>
    <row r="19353" spans="15:17" hidden="1"/>
    <row r="19354" spans="15:17" hidden="1"/>
    <row r="19355" spans="15:17" hidden="1">
      <c r="O19355" s="28"/>
      <c r="P19355" s="28"/>
      <c r="Q19355" s="28"/>
    </row>
    <row r="19356" spans="15:17" hidden="1"/>
    <row r="19357" spans="15:17" hidden="1"/>
    <row r="19358" spans="15:17" hidden="1"/>
    <row r="19359" spans="15:17" hidden="1"/>
    <row r="19360" spans="15:17" hidden="1"/>
    <row r="19361" spans="15:17" hidden="1">
      <c r="O19361" s="28"/>
      <c r="P19361" s="28"/>
      <c r="Q19361" s="28"/>
    </row>
    <row r="19362" spans="15:17" hidden="1"/>
    <row r="19363" spans="15:17" hidden="1"/>
    <row r="19364" spans="15:17" hidden="1"/>
    <row r="19365" spans="15:17" hidden="1"/>
    <row r="19366" spans="15:17" hidden="1"/>
    <row r="19367" spans="15:17" hidden="1">
      <c r="O19367" s="28"/>
      <c r="P19367" s="28"/>
      <c r="Q19367" s="28"/>
    </row>
    <row r="19368" spans="15:17" hidden="1"/>
    <row r="19369" spans="15:17" hidden="1"/>
    <row r="19370" spans="15:17" hidden="1"/>
    <row r="19371" spans="15:17" hidden="1"/>
    <row r="19372" spans="15:17" hidden="1">
      <c r="O19372" s="28"/>
      <c r="P19372" s="28"/>
      <c r="Q19372" s="28"/>
    </row>
    <row r="19373" spans="15:17" hidden="1"/>
    <row r="19374" spans="15:17" hidden="1"/>
    <row r="19375" spans="15:17" hidden="1"/>
    <row r="19376" spans="15:17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spans="15:17" hidden="1"/>
    <row r="19394" spans="15:17" hidden="1"/>
    <row r="19395" spans="15:17" hidden="1"/>
    <row r="19396" spans="15:17" hidden="1"/>
    <row r="19397" spans="15:17" hidden="1"/>
    <row r="19398" spans="15:17" hidden="1"/>
    <row r="19399" spans="15:17" hidden="1"/>
    <row r="19400" spans="15:17" hidden="1"/>
    <row r="19401" spans="15:17" hidden="1">
      <c r="O19401" s="28"/>
      <c r="P19401" s="28"/>
      <c r="Q19401" s="28"/>
    </row>
    <row r="19402" spans="15:17" hidden="1"/>
    <row r="19403" spans="15:17" hidden="1"/>
    <row r="19404" spans="15:17" hidden="1">
      <c r="O19404" s="28"/>
      <c r="P19404" s="28"/>
      <c r="Q19404" s="28"/>
    </row>
    <row r="19405" spans="15:17" hidden="1">
      <c r="O19405" s="28"/>
      <c r="P19405" s="28"/>
      <c r="Q19405" s="28"/>
    </row>
    <row r="19406" spans="15:17" hidden="1"/>
    <row r="19407" spans="15:17" hidden="1"/>
    <row r="19408" spans="15:17" hidden="1"/>
    <row r="19409" spans="15:17" hidden="1"/>
    <row r="19410" spans="15:17" hidden="1"/>
    <row r="19411" spans="15:17" hidden="1"/>
    <row r="19412" spans="15:17" hidden="1"/>
    <row r="19413" spans="15:17" hidden="1"/>
    <row r="19414" spans="15:17" hidden="1">
      <c r="O19414" s="28"/>
      <c r="P19414" s="28"/>
      <c r="Q19414" s="28"/>
    </row>
    <row r="19415" spans="15:17" hidden="1">
      <c r="O19415" s="28"/>
      <c r="P19415" s="28"/>
      <c r="Q19415" s="28"/>
    </row>
    <row r="19416" spans="15:17" hidden="1"/>
    <row r="19417" spans="15:17" hidden="1"/>
    <row r="19418" spans="15:17" hidden="1">
      <c r="O19418" s="28"/>
      <c r="P19418" s="28"/>
      <c r="Q19418" s="28"/>
    </row>
    <row r="19419" spans="15:17" hidden="1"/>
    <row r="19420" spans="15:17" hidden="1"/>
    <row r="19421" spans="15:17" hidden="1"/>
    <row r="19422" spans="15:17" hidden="1"/>
    <row r="19423" spans="15:17" hidden="1"/>
    <row r="19424" spans="15:17" hidden="1"/>
    <row r="19425" spans="15:17" hidden="1"/>
    <row r="19426" spans="15:17" hidden="1"/>
    <row r="19427" spans="15:17" hidden="1"/>
    <row r="19428" spans="15:17" hidden="1"/>
    <row r="19429" spans="15:17" hidden="1">
      <c r="O19429" s="28"/>
      <c r="P19429" s="28"/>
      <c r="Q19429" s="28"/>
    </row>
    <row r="19430" spans="15:17" hidden="1">
      <c r="O19430" s="28"/>
      <c r="P19430" s="28"/>
      <c r="Q19430" s="28"/>
    </row>
    <row r="19431" spans="15:17" hidden="1"/>
    <row r="19432" spans="15:17" hidden="1"/>
    <row r="19433" spans="15:17" hidden="1"/>
    <row r="19434" spans="15:17" hidden="1"/>
    <row r="19435" spans="15:17" hidden="1"/>
    <row r="19436" spans="15:17" hidden="1"/>
    <row r="19437" spans="15:17" hidden="1"/>
    <row r="19438" spans="15:17" hidden="1"/>
    <row r="19439" spans="15:17" hidden="1"/>
    <row r="19440" spans="15:17" hidden="1"/>
    <row r="19441" spans="15:17" hidden="1"/>
    <row r="19442" spans="15:17" hidden="1">
      <c r="O19442" s="28"/>
      <c r="P19442" s="28"/>
      <c r="Q19442" s="28"/>
    </row>
    <row r="19443" spans="15:17" hidden="1">
      <c r="O19443" s="28"/>
      <c r="P19443" s="28"/>
      <c r="Q19443" s="28"/>
    </row>
    <row r="19444" spans="15:17" hidden="1"/>
    <row r="19445" spans="15:17" hidden="1"/>
    <row r="19446" spans="15:17" hidden="1"/>
    <row r="19447" spans="15:17" hidden="1"/>
    <row r="19448" spans="15:17" hidden="1"/>
    <row r="19449" spans="15:17" hidden="1"/>
    <row r="19450" spans="15:17" hidden="1"/>
    <row r="19451" spans="15:17" hidden="1"/>
    <row r="19452" spans="15:17" hidden="1">
      <c r="O19452" s="28"/>
      <c r="P19452" s="28"/>
      <c r="Q19452" s="28"/>
    </row>
    <row r="19453" spans="15:17" hidden="1">
      <c r="O19453" s="28"/>
      <c r="P19453" s="28"/>
      <c r="Q19453" s="28"/>
    </row>
    <row r="19454" spans="15:17" hidden="1"/>
    <row r="19455" spans="15:17" hidden="1"/>
    <row r="19456" spans="15:17" hidden="1"/>
    <row r="19457" spans="15:17" hidden="1"/>
    <row r="19458" spans="15:17" hidden="1"/>
    <row r="19459" spans="15:17" hidden="1"/>
    <row r="19460" spans="15:17" hidden="1"/>
    <row r="19461" spans="15:17" hidden="1"/>
    <row r="19462" spans="15:17" hidden="1"/>
    <row r="19463" spans="15:17" hidden="1">
      <c r="O19463" s="28"/>
      <c r="P19463" s="28"/>
      <c r="Q19463" s="28"/>
    </row>
    <row r="19464" spans="15:17" hidden="1">
      <c r="O19464" s="28"/>
      <c r="P19464" s="28"/>
      <c r="Q19464" s="28"/>
    </row>
    <row r="19465" spans="15:17" hidden="1"/>
    <row r="19466" spans="15:17" hidden="1"/>
    <row r="19467" spans="15:17" hidden="1"/>
    <row r="19468" spans="15:17" hidden="1"/>
    <row r="19469" spans="15:17" hidden="1"/>
    <row r="19470" spans="15:17" hidden="1"/>
    <row r="19471" spans="15:17" hidden="1"/>
    <row r="19472" spans="15:17" hidden="1"/>
    <row r="19473" spans="15:17" hidden="1"/>
    <row r="19474" spans="15:17" hidden="1"/>
    <row r="19475" spans="15:17" hidden="1"/>
    <row r="19476" spans="15:17" hidden="1"/>
    <row r="19477" spans="15:17" hidden="1">
      <c r="O19477" s="28"/>
      <c r="P19477" s="28"/>
      <c r="Q19477" s="28"/>
    </row>
    <row r="19478" spans="15:17" hidden="1">
      <c r="O19478" s="28"/>
      <c r="P19478" s="28"/>
      <c r="Q19478" s="28"/>
    </row>
    <row r="19479" spans="15:17" hidden="1">
      <c r="O19479" s="28"/>
      <c r="P19479" s="28"/>
      <c r="Q19479" s="28"/>
    </row>
    <row r="19480" spans="15:17" hidden="1"/>
    <row r="19481" spans="15:17" hidden="1"/>
    <row r="19482" spans="15:17" hidden="1"/>
    <row r="19483" spans="15:17" hidden="1"/>
    <row r="19484" spans="15:17" hidden="1"/>
    <row r="19485" spans="15:17" hidden="1">
      <c r="O19485" s="28"/>
      <c r="P19485" s="28"/>
      <c r="Q19485" s="28"/>
    </row>
    <row r="19486" spans="15:17" hidden="1">
      <c r="O19486" s="28"/>
      <c r="P19486" s="28"/>
      <c r="Q19486" s="28"/>
    </row>
    <row r="19487" spans="15:17" hidden="1">
      <c r="O19487" s="28"/>
      <c r="P19487" s="28"/>
      <c r="Q19487" s="28"/>
    </row>
    <row r="19488" spans="15:17" hidden="1"/>
    <row r="19489" spans="15:17" hidden="1"/>
    <row r="19490" spans="15:17" hidden="1"/>
    <row r="19491" spans="15:17" hidden="1"/>
    <row r="19492" spans="15:17" hidden="1"/>
    <row r="19493" spans="15:17" hidden="1"/>
    <row r="19494" spans="15:17" hidden="1"/>
    <row r="19495" spans="15:17" hidden="1"/>
    <row r="19496" spans="15:17" hidden="1"/>
    <row r="19497" spans="15:17" hidden="1"/>
    <row r="19498" spans="15:17" hidden="1"/>
    <row r="19499" spans="15:17" hidden="1"/>
    <row r="19500" spans="15:17" hidden="1">
      <c r="O19500" s="28"/>
      <c r="P19500" s="28"/>
      <c r="Q19500" s="28"/>
    </row>
    <row r="19501" spans="15:17" hidden="1"/>
    <row r="19502" spans="15:17" hidden="1"/>
    <row r="19503" spans="15:17" hidden="1"/>
    <row r="19504" spans="15:17" hidden="1"/>
    <row r="19505" spans="15:17" hidden="1"/>
    <row r="19506" spans="15:17" hidden="1"/>
    <row r="19507" spans="15:17" hidden="1">
      <c r="O19507" s="28"/>
      <c r="P19507" s="28"/>
      <c r="Q19507" s="28"/>
    </row>
    <row r="19508" spans="15:17" hidden="1"/>
    <row r="19509" spans="15:17" hidden="1"/>
    <row r="19510" spans="15:17" hidden="1"/>
    <row r="19511" spans="15:17" hidden="1"/>
    <row r="19512" spans="15:17" hidden="1">
      <c r="O19512" s="28"/>
      <c r="P19512" s="28"/>
      <c r="Q19512" s="28"/>
    </row>
    <row r="19513" spans="15:17" hidden="1"/>
    <row r="19514" spans="15:17" hidden="1"/>
    <row r="19515" spans="15:17" hidden="1"/>
    <row r="19516" spans="15:17" hidden="1"/>
    <row r="19517" spans="15:17" hidden="1">
      <c r="O19517" s="28"/>
      <c r="P19517" s="28"/>
      <c r="Q19517" s="28"/>
    </row>
    <row r="19518" spans="15:17" hidden="1">
      <c r="O19518" s="28"/>
      <c r="P19518" s="28"/>
      <c r="Q19518" s="28"/>
    </row>
    <row r="19519" spans="15:17" hidden="1"/>
    <row r="19520" spans="15:17" hidden="1"/>
    <row r="19521" spans="15:17" hidden="1"/>
    <row r="19522" spans="15:17" hidden="1"/>
    <row r="19523" spans="15:17" hidden="1"/>
    <row r="19524" spans="15:17" hidden="1"/>
    <row r="19525" spans="15:17" hidden="1"/>
    <row r="19526" spans="15:17" hidden="1"/>
    <row r="19527" spans="15:17" hidden="1"/>
    <row r="19528" spans="15:17" hidden="1"/>
    <row r="19529" spans="15:17" hidden="1">
      <c r="O19529" s="28"/>
      <c r="P19529" s="28"/>
      <c r="Q19529" s="28"/>
    </row>
    <row r="19530" spans="15:17" hidden="1"/>
    <row r="19531" spans="15:17" hidden="1"/>
    <row r="19532" spans="15:17" hidden="1">
      <c r="O19532" s="28"/>
      <c r="P19532" s="28"/>
      <c r="Q19532" s="28"/>
    </row>
    <row r="19533" spans="15:17" hidden="1">
      <c r="O19533" s="28"/>
      <c r="P19533" s="28"/>
      <c r="Q19533" s="28"/>
    </row>
    <row r="19534" spans="15:17" hidden="1">
      <c r="O19534" s="28"/>
      <c r="P19534" s="28"/>
      <c r="Q19534" s="28"/>
    </row>
    <row r="19535" spans="15:17" hidden="1">
      <c r="O19535" s="180"/>
      <c r="P19535" s="180"/>
      <c r="Q19535" s="180"/>
    </row>
    <row r="19536" spans="15:17" hidden="1">
      <c r="O19536" s="179"/>
      <c r="P19536" s="179"/>
      <c r="Q19536" s="179"/>
    </row>
    <row r="19537" spans="15:17" hidden="1">
      <c r="O19537" s="179"/>
      <c r="P19537" s="179"/>
      <c r="Q19537" s="179"/>
    </row>
    <row r="19538" spans="15:17" hidden="1">
      <c r="O19538" s="180"/>
      <c r="P19538" s="180"/>
      <c r="Q19538" s="180"/>
    </row>
    <row r="19539" spans="15:17" hidden="1">
      <c r="O19539" s="28"/>
      <c r="P19539" s="28"/>
      <c r="Q19539" s="28"/>
    </row>
    <row r="19540" spans="15:17" hidden="1"/>
    <row r="19541" spans="15:17" hidden="1">
      <c r="O19541" s="28"/>
      <c r="P19541" s="28"/>
      <c r="Q19541" s="28"/>
    </row>
    <row r="19542" spans="15:17" hidden="1">
      <c r="O19542" s="28"/>
      <c r="P19542" s="28"/>
      <c r="Q19542" s="28"/>
    </row>
    <row r="19543" spans="15:17" hidden="1"/>
    <row r="19544" spans="15:17" hidden="1"/>
    <row r="19545" spans="15:17" hidden="1"/>
    <row r="19546" spans="15:17" hidden="1"/>
    <row r="19547" spans="15:17" hidden="1"/>
    <row r="19548" spans="15:17" hidden="1"/>
    <row r="19549" spans="15:17" hidden="1"/>
    <row r="19550" spans="15:17" hidden="1"/>
    <row r="19551" spans="15:17" hidden="1"/>
    <row r="19552" spans="15:17" hidden="1"/>
    <row r="19553" spans="15:17" hidden="1"/>
    <row r="19554" spans="15:17" hidden="1"/>
    <row r="19555" spans="15:17" hidden="1"/>
    <row r="19556" spans="15:17" hidden="1"/>
    <row r="19557" spans="15:17" hidden="1">
      <c r="O19557" s="28"/>
      <c r="P19557" s="28"/>
      <c r="Q19557" s="28"/>
    </row>
    <row r="19558" spans="15:17" hidden="1"/>
    <row r="19559" spans="15:17" hidden="1"/>
    <row r="19560" spans="15:17" hidden="1"/>
    <row r="19561" spans="15:17" hidden="1"/>
    <row r="19562" spans="15:17" hidden="1"/>
    <row r="19563" spans="15:17" hidden="1">
      <c r="O19563" s="28"/>
      <c r="P19563" s="28"/>
      <c r="Q19563" s="28"/>
    </row>
    <row r="19564" spans="15:17" hidden="1">
      <c r="O19564" s="28"/>
      <c r="P19564" s="28"/>
      <c r="Q19564" s="28"/>
    </row>
    <row r="19565" spans="15:17" hidden="1"/>
    <row r="19566" spans="15:17" hidden="1"/>
    <row r="19567" spans="15:17" hidden="1"/>
    <row r="19568" spans="15:17" hidden="1"/>
    <row r="19569" spans="15:17" hidden="1"/>
    <row r="19570" spans="15:17" hidden="1"/>
    <row r="19571" spans="15:17" hidden="1"/>
    <row r="19572" spans="15:17" hidden="1"/>
    <row r="19573" spans="15:17" hidden="1"/>
    <row r="19574" spans="15:17" hidden="1"/>
    <row r="19575" spans="15:17" hidden="1"/>
    <row r="19576" spans="15:17" hidden="1"/>
    <row r="19577" spans="15:17" hidden="1"/>
    <row r="19578" spans="15:17" hidden="1"/>
    <row r="19579" spans="15:17" hidden="1"/>
    <row r="19580" spans="15:17" hidden="1"/>
    <row r="19581" spans="15:17" hidden="1"/>
    <row r="19582" spans="15:17" hidden="1">
      <c r="O19582" s="28"/>
      <c r="P19582" s="28"/>
      <c r="Q19582" s="28"/>
    </row>
    <row r="19583" spans="15:17" hidden="1"/>
    <row r="19584" spans="15:17" hidden="1"/>
    <row r="19585" spans="15:17" hidden="1"/>
    <row r="19586" spans="15:17" hidden="1"/>
    <row r="19587" spans="15:17" hidden="1"/>
    <row r="19588" spans="15:17" hidden="1">
      <c r="O19588" s="28"/>
      <c r="P19588" s="28"/>
      <c r="Q19588" s="28"/>
    </row>
    <row r="19589" spans="15:17" hidden="1"/>
    <row r="19590" spans="15:17" hidden="1"/>
    <row r="19591" spans="15:17" hidden="1"/>
    <row r="19592" spans="15:17" hidden="1"/>
    <row r="19593" spans="15:17" hidden="1"/>
    <row r="19594" spans="15:17" hidden="1">
      <c r="O19594" s="28"/>
      <c r="P19594" s="28"/>
      <c r="Q19594" s="28"/>
    </row>
    <row r="19595" spans="15:17" hidden="1"/>
    <row r="19596" spans="15:17" hidden="1"/>
    <row r="19597" spans="15:17" hidden="1"/>
    <row r="19598" spans="15:17" hidden="1"/>
    <row r="19599" spans="15:17" hidden="1">
      <c r="O19599" s="28"/>
      <c r="P19599" s="28"/>
      <c r="Q19599" s="28"/>
    </row>
    <row r="19600" spans="15:17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spans="15:17" hidden="1"/>
    <row r="19618" spans="15:17" hidden="1"/>
    <row r="19619" spans="15:17" hidden="1"/>
    <row r="19620" spans="15:17" hidden="1"/>
    <row r="19621" spans="15:17" hidden="1"/>
    <row r="19622" spans="15:17" hidden="1"/>
    <row r="19623" spans="15:17" hidden="1"/>
    <row r="19624" spans="15:17" hidden="1"/>
    <row r="19625" spans="15:17" hidden="1"/>
    <row r="19626" spans="15:17" hidden="1"/>
    <row r="19627" spans="15:17" hidden="1"/>
    <row r="19628" spans="15:17" hidden="1">
      <c r="O19628" s="28"/>
      <c r="P19628" s="28"/>
      <c r="Q19628" s="28"/>
    </row>
    <row r="19629" spans="15:17" hidden="1"/>
    <row r="19630" spans="15:17" hidden="1"/>
    <row r="19631" spans="15:17" hidden="1">
      <c r="O19631" s="28"/>
      <c r="P19631" s="28"/>
      <c r="Q19631" s="28"/>
    </row>
    <row r="19632" spans="15:17" hidden="1">
      <c r="O19632" s="28"/>
      <c r="P19632" s="28"/>
      <c r="Q19632" s="28"/>
    </row>
    <row r="19633" spans="15:17" hidden="1"/>
    <row r="19634" spans="15:17" hidden="1"/>
    <row r="19635" spans="15:17" hidden="1"/>
    <row r="19636" spans="15:17" hidden="1"/>
    <row r="19637" spans="15:17" hidden="1"/>
    <row r="19638" spans="15:17" hidden="1"/>
    <row r="19639" spans="15:17" hidden="1"/>
    <row r="19640" spans="15:17" hidden="1"/>
    <row r="19641" spans="15:17" hidden="1">
      <c r="O19641" s="28"/>
      <c r="P19641" s="28"/>
      <c r="Q19641" s="28"/>
    </row>
    <row r="19642" spans="15:17" hidden="1">
      <c r="O19642" s="28"/>
      <c r="P19642" s="28"/>
      <c r="Q19642" s="28"/>
    </row>
    <row r="19643" spans="15:17" hidden="1"/>
    <row r="19644" spans="15:17" hidden="1"/>
    <row r="19645" spans="15:17" hidden="1">
      <c r="O19645" s="28"/>
      <c r="P19645" s="28"/>
      <c r="Q19645" s="28"/>
    </row>
    <row r="19646" spans="15:17" hidden="1"/>
    <row r="19647" spans="15:17" hidden="1"/>
    <row r="19648" spans="15:17" hidden="1"/>
    <row r="19649" spans="15:17" hidden="1"/>
    <row r="19650" spans="15:17" hidden="1"/>
    <row r="19651" spans="15:17" hidden="1"/>
    <row r="19652" spans="15:17" hidden="1"/>
    <row r="19653" spans="15:17" hidden="1"/>
    <row r="19654" spans="15:17" hidden="1"/>
    <row r="19655" spans="15:17" hidden="1"/>
    <row r="19656" spans="15:17" hidden="1">
      <c r="O19656" s="28"/>
      <c r="P19656" s="28"/>
      <c r="Q19656" s="28"/>
    </row>
    <row r="19657" spans="15:17" hidden="1">
      <c r="O19657" s="28"/>
      <c r="P19657" s="28"/>
      <c r="Q19657" s="28"/>
    </row>
    <row r="19658" spans="15:17" hidden="1"/>
    <row r="19659" spans="15:17" hidden="1"/>
    <row r="19660" spans="15:17" hidden="1"/>
    <row r="19661" spans="15:17" hidden="1"/>
    <row r="19662" spans="15:17" hidden="1"/>
    <row r="19663" spans="15:17" hidden="1"/>
    <row r="19664" spans="15:17" hidden="1"/>
    <row r="19665" spans="15:17" hidden="1"/>
    <row r="19666" spans="15:17" hidden="1"/>
    <row r="19667" spans="15:17" hidden="1"/>
    <row r="19668" spans="15:17" hidden="1"/>
    <row r="19669" spans="15:17" hidden="1">
      <c r="O19669" s="28"/>
      <c r="P19669" s="28"/>
      <c r="Q19669" s="28"/>
    </row>
    <row r="19670" spans="15:17" hidden="1">
      <c r="O19670" s="28"/>
      <c r="P19670" s="28"/>
      <c r="Q19670" s="28"/>
    </row>
    <row r="19671" spans="15:17" hidden="1"/>
    <row r="19672" spans="15:17" hidden="1"/>
    <row r="19673" spans="15:17" hidden="1"/>
    <row r="19674" spans="15:17" hidden="1"/>
    <row r="19675" spans="15:17" hidden="1"/>
    <row r="19676" spans="15:17" hidden="1"/>
    <row r="19677" spans="15:17" hidden="1"/>
    <row r="19678" spans="15:17" hidden="1"/>
    <row r="19679" spans="15:17" hidden="1">
      <c r="O19679" s="28"/>
      <c r="P19679" s="28"/>
      <c r="Q19679" s="28"/>
    </row>
    <row r="19680" spans="15:17" hidden="1">
      <c r="O19680" s="28"/>
      <c r="P19680" s="28"/>
      <c r="Q19680" s="28"/>
    </row>
    <row r="19681" spans="15:17" hidden="1"/>
    <row r="19682" spans="15:17" hidden="1"/>
    <row r="19683" spans="15:17" hidden="1"/>
    <row r="19684" spans="15:17" hidden="1"/>
    <row r="19685" spans="15:17" hidden="1"/>
    <row r="19686" spans="15:17" hidden="1"/>
    <row r="19687" spans="15:17" hidden="1"/>
    <row r="19688" spans="15:17" hidden="1"/>
    <row r="19689" spans="15:17" hidden="1"/>
    <row r="19690" spans="15:17" hidden="1">
      <c r="O19690" s="28"/>
      <c r="P19690" s="28"/>
      <c r="Q19690" s="28"/>
    </row>
    <row r="19691" spans="15:17" hidden="1">
      <c r="O19691" s="28"/>
      <c r="P19691" s="28"/>
      <c r="Q19691" s="28"/>
    </row>
    <row r="19692" spans="15:17" hidden="1"/>
    <row r="19693" spans="15:17" hidden="1"/>
    <row r="19694" spans="15:17" hidden="1"/>
    <row r="19695" spans="15:17" hidden="1"/>
    <row r="19696" spans="15:17" hidden="1"/>
    <row r="19697" spans="15:17" hidden="1"/>
    <row r="19698" spans="15:17" hidden="1"/>
    <row r="19699" spans="15:17" hidden="1"/>
    <row r="19700" spans="15:17" hidden="1"/>
    <row r="19701" spans="15:17" hidden="1"/>
    <row r="19702" spans="15:17" hidden="1"/>
    <row r="19703" spans="15:17" hidden="1"/>
    <row r="19704" spans="15:17" hidden="1">
      <c r="O19704" s="28"/>
      <c r="P19704" s="28"/>
      <c r="Q19704" s="28"/>
    </row>
    <row r="19705" spans="15:17" hidden="1">
      <c r="O19705" s="28"/>
      <c r="P19705" s="28"/>
      <c r="Q19705" s="28"/>
    </row>
    <row r="19706" spans="15:17" hidden="1">
      <c r="O19706" s="28"/>
      <c r="P19706" s="28"/>
      <c r="Q19706" s="28"/>
    </row>
    <row r="19707" spans="15:17" hidden="1"/>
    <row r="19708" spans="15:17" hidden="1"/>
    <row r="19709" spans="15:17" hidden="1"/>
    <row r="19710" spans="15:17" hidden="1"/>
    <row r="19711" spans="15:17" hidden="1"/>
    <row r="19712" spans="15:17" hidden="1">
      <c r="O19712" s="28"/>
      <c r="P19712" s="28"/>
      <c r="Q19712" s="28"/>
    </row>
    <row r="19713" spans="15:17" hidden="1">
      <c r="O19713" s="28"/>
      <c r="P19713" s="28"/>
      <c r="Q19713" s="28"/>
    </row>
    <row r="19714" spans="15:17" hidden="1">
      <c r="O19714" s="28"/>
      <c r="P19714" s="28"/>
      <c r="Q19714" s="28"/>
    </row>
    <row r="19715" spans="15:17" hidden="1"/>
    <row r="19716" spans="15:17" hidden="1"/>
    <row r="19717" spans="15:17" hidden="1"/>
    <row r="19718" spans="15:17" hidden="1"/>
    <row r="19719" spans="15:17" hidden="1"/>
    <row r="19720" spans="15:17" hidden="1"/>
    <row r="19721" spans="15:17" hidden="1"/>
    <row r="19722" spans="15:17" hidden="1"/>
    <row r="19723" spans="15:17" hidden="1"/>
    <row r="19724" spans="15:17" hidden="1"/>
    <row r="19725" spans="15:17" hidden="1"/>
    <row r="19726" spans="15:17" hidden="1"/>
    <row r="19727" spans="15:17" hidden="1">
      <c r="O19727" s="28"/>
      <c r="P19727" s="28"/>
      <c r="Q19727" s="28"/>
    </row>
    <row r="19728" spans="15:17" hidden="1"/>
    <row r="19729" spans="15:17" hidden="1"/>
    <row r="19730" spans="15:17" hidden="1"/>
    <row r="19731" spans="15:17" hidden="1"/>
    <row r="19732" spans="15:17" hidden="1"/>
    <row r="19733" spans="15:17" hidden="1"/>
    <row r="19734" spans="15:17" hidden="1">
      <c r="O19734" s="28"/>
      <c r="P19734" s="28"/>
      <c r="Q19734" s="28"/>
    </row>
    <row r="19735" spans="15:17" hidden="1"/>
    <row r="19736" spans="15:17" hidden="1"/>
    <row r="19737" spans="15:17" hidden="1"/>
    <row r="19738" spans="15:17" hidden="1"/>
    <row r="19739" spans="15:17" hidden="1">
      <c r="O19739" s="28"/>
      <c r="P19739" s="28"/>
      <c r="Q19739" s="28"/>
    </row>
    <row r="19740" spans="15:17" hidden="1"/>
    <row r="19741" spans="15:17" hidden="1"/>
    <row r="19742" spans="15:17" hidden="1"/>
    <row r="19743" spans="15:17" hidden="1"/>
    <row r="19744" spans="15:17" hidden="1">
      <c r="O19744" s="28"/>
      <c r="P19744" s="28"/>
      <c r="Q19744" s="28"/>
    </row>
    <row r="19745" spans="15:17" hidden="1">
      <c r="O19745" s="28"/>
      <c r="P19745" s="28"/>
      <c r="Q19745" s="28"/>
    </row>
    <row r="19746" spans="15:17" hidden="1"/>
    <row r="19747" spans="15:17" hidden="1"/>
    <row r="19748" spans="15:17" hidden="1"/>
    <row r="19749" spans="15:17" hidden="1"/>
    <row r="19750" spans="15:17" hidden="1"/>
    <row r="19751" spans="15:17" hidden="1"/>
    <row r="19752" spans="15:17" hidden="1"/>
    <row r="19753" spans="15:17" hidden="1"/>
    <row r="19754" spans="15:17" hidden="1"/>
    <row r="19755" spans="15:17" hidden="1"/>
    <row r="19756" spans="15:17" hidden="1">
      <c r="O19756" s="28"/>
      <c r="P19756" s="28"/>
      <c r="Q19756" s="28"/>
    </row>
    <row r="19757" spans="15:17" hidden="1"/>
    <row r="19758" spans="15:17" hidden="1"/>
    <row r="19759" spans="15:17" hidden="1">
      <c r="O19759" s="28"/>
      <c r="P19759" s="28"/>
      <c r="Q19759" s="28"/>
    </row>
    <row r="19760" spans="15:17" hidden="1">
      <c r="O19760" s="28"/>
      <c r="P19760" s="28"/>
      <c r="Q19760" s="28"/>
    </row>
    <row r="19761" spans="15:17" hidden="1">
      <c r="O19761" s="28"/>
      <c r="P19761" s="28"/>
      <c r="Q19761" s="28"/>
    </row>
    <row r="19762" spans="15:17" hidden="1">
      <c r="O19762" s="180"/>
      <c r="P19762" s="180"/>
      <c r="Q19762" s="180"/>
    </row>
    <row r="19763" spans="15:17" hidden="1">
      <c r="O19763" s="179"/>
      <c r="P19763" s="179"/>
      <c r="Q19763" s="179"/>
    </row>
    <row r="19764" spans="15:17" hidden="1">
      <c r="O19764" s="179"/>
      <c r="P19764" s="179"/>
      <c r="Q19764" s="179"/>
    </row>
    <row r="19765" spans="15:17" hidden="1">
      <c r="O19765" s="180"/>
      <c r="P19765" s="180"/>
      <c r="Q19765" s="180"/>
    </row>
    <row r="19766" spans="15:17" hidden="1">
      <c r="O19766" s="28"/>
      <c r="P19766" s="28"/>
      <c r="Q19766" s="28"/>
    </row>
    <row r="19767" spans="15:17" hidden="1"/>
    <row r="19768" spans="15:17" hidden="1">
      <c r="O19768" s="28"/>
      <c r="P19768" s="28"/>
      <c r="Q19768" s="28"/>
    </row>
    <row r="19769" spans="15:17" hidden="1">
      <c r="O19769" s="28"/>
      <c r="P19769" s="28"/>
      <c r="Q19769" s="28"/>
    </row>
    <row r="19770" spans="15:17" hidden="1"/>
    <row r="19771" spans="15:17" hidden="1"/>
    <row r="19772" spans="15:17" hidden="1"/>
    <row r="19773" spans="15:17" hidden="1"/>
    <row r="19774" spans="15:17" hidden="1"/>
    <row r="19775" spans="15:17" hidden="1"/>
    <row r="19776" spans="15:17" hidden="1"/>
    <row r="19777" spans="15:17" hidden="1"/>
    <row r="19778" spans="15:17" hidden="1"/>
    <row r="19779" spans="15:17" hidden="1"/>
    <row r="19780" spans="15:17" hidden="1"/>
    <row r="19781" spans="15:17" hidden="1"/>
    <row r="19782" spans="15:17" hidden="1"/>
    <row r="19783" spans="15:17" hidden="1"/>
    <row r="19784" spans="15:17" hidden="1">
      <c r="O19784" s="28"/>
      <c r="P19784" s="28"/>
      <c r="Q19784" s="28"/>
    </row>
    <row r="19785" spans="15:17" hidden="1"/>
    <row r="19786" spans="15:17" hidden="1"/>
    <row r="19787" spans="15:17" hidden="1"/>
    <row r="19788" spans="15:17" hidden="1"/>
    <row r="19789" spans="15:17" hidden="1"/>
    <row r="19790" spans="15:17" hidden="1">
      <c r="O19790" s="28"/>
      <c r="P19790" s="28"/>
      <c r="Q19790" s="28"/>
    </row>
    <row r="19791" spans="15:17" hidden="1">
      <c r="O19791" s="28"/>
      <c r="P19791" s="28"/>
      <c r="Q19791" s="28"/>
    </row>
    <row r="19792" spans="15:17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spans="15:17" hidden="1">
      <c r="O19809" s="28"/>
      <c r="P19809" s="28"/>
      <c r="Q19809" s="28"/>
    </row>
    <row r="19810" spans="15:17" hidden="1"/>
    <row r="19811" spans="15:17" hidden="1"/>
    <row r="19812" spans="15:17" hidden="1"/>
    <row r="19813" spans="15:17" hidden="1"/>
    <row r="19814" spans="15:17" hidden="1"/>
    <row r="19815" spans="15:17" hidden="1">
      <c r="O19815" s="28"/>
      <c r="P19815" s="28"/>
      <c r="Q19815" s="28"/>
    </row>
    <row r="19816" spans="15:17" hidden="1"/>
    <row r="19817" spans="15:17" hidden="1"/>
    <row r="19818" spans="15:17" hidden="1"/>
    <row r="19819" spans="15:17" hidden="1"/>
    <row r="19820" spans="15:17" hidden="1"/>
    <row r="19821" spans="15:17" hidden="1">
      <c r="O19821" s="28"/>
      <c r="P19821" s="28"/>
      <c r="Q19821" s="28"/>
    </row>
    <row r="19822" spans="15:17" hidden="1"/>
    <row r="19823" spans="15:17" hidden="1"/>
    <row r="19824" spans="15:17" hidden="1"/>
    <row r="19825" spans="15:17" hidden="1"/>
    <row r="19826" spans="15:17" hidden="1">
      <c r="O19826" s="28"/>
      <c r="P19826" s="28"/>
      <c r="Q19826" s="28"/>
    </row>
    <row r="19827" spans="15:17" hidden="1"/>
    <row r="19828" spans="15:17" hidden="1"/>
    <row r="19829" spans="15:17" hidden="1"/>
    <row r="19830" spans="15:17" hidden="1"/>
    <row r="19831" spans="15:17" hidden="1"/>
    <row r="19832" spans="15:17" hidden="1"/>
    <row r="19833" spans="15:17" hidden="1"/>
    <row r="19834" spans="15:17" hidden="1"/>
    <row r="19835" spans="15:17" hidden="1"/>
    <row r="19836" spans="15:17" hidden="1"/>
    <row r="19837" spans="15:17" hidden="1"/>
    <row r="19838" spans="15:17" hidden="1"/>
    <row r="19839" spans="15:17" hidden="1"/>
    <row r="19840" spans="15:17" hidden="1"/>
    <row r="19841" spans="15:17" hidden="1"/>
    <row r="19842" spans="15:17" hidden="1"/>
    <row r="19843" spans="15:17" hidden="1"/>
    <row r="19844" spans="15:17" hidden="1"/>
    <row r="19845" spans="15:17" hidden="1"/>
    <row r="19846" spans="15:17" hidden="1"/>
    <row r="19847" spans="15:17" hidden="1"/>
    <row r="19848" spans="15:17" hidden="1"/>
    <row r="19849" spans="15:17" hidden="1"/>
    <row r="19850" spans="15:17" hidden="1"/>
    <row r="19851" spans="15:17" hidden="1"/>
    <row r="19852" spans="15:17" hidden="1"/>
    <row r="19853" spans="15:17" hidden="1"/>
    <row r="19854" spans="15:17" hidden="1"/>
    <row r="19855" spans="15:17" hidden="1">
      <c r="O19855" s="28"/>
      <c r="P19855" s="28"/>
      <c r="Q19855" s="28"/>
    </row>
    <row r="19856" spans="15:17" hidden="1"/>
    <row r="19857" spans="15:17" hidden="1"/>
    <row r="19858" spans="15:17" hidden="1">
      <c r="O19858" s="28"/>
      <c r="P19858" s="28"/>
      <c r="Q19858" s="28"/>
    </row>
    <row r="19859" spans="15:17" hidden="1">
      <c r="O19859" s="28"/>
      <c r="P19859" s="28"/>
      <c r="Q19859" s="28"/>
    </row>
    <row r="19860" spans="15:17" hidden="1"/>
    <row r="19861" spans="15:17" hidden="1"/>
    <row r="19862" spans="15:17" hidden="1"/>
    <row r="19863" spans="15:17" hidden="1"/>
    <row r="19864" spans="15:17" hidden="1"/>
    <row r="19865" spans="15:17" hidden="1"/>
    <row r="19866" spans="15:17" hidden="1"/>
    <row r="19867" spans="15:17" hidden="1"/>
    <row r="19868" spans="15:17" hidden="1">
      <c r="O19868" s="28"/>
      <c r="P19868" s="28"/>
      <c r="Q19868" s="28"/>
    </row>
    <row r="19869" spans="15:17" hidden="1">
      <c r="O19869" s="28"/>
      <c r="P19869" s="28"/>
      <c r="Q19869" s="28"/>
    </row>
    <row r="19870" spans="15:17" hidden="1"/>
    <row r="19871" spans="15:17" hidden="1"/>
    <row r="19872" spans="15:17" hidden="1">
      <c r="O19872" s="28"/>
      <c r="P19872" s="28"/>
      <c r="Q19872" s="28"/>
    </row>
    <row r="19873" spans="15:17" hidden="1"/>
    <row r="19874" spans="15:17" hidden="1"/>
    <row r="19875" spans="15:17" hidden="1"/>
    <row r="19876" spans="15:17" hidden="1"/>
    <row r="19877" spans="15:17" hidden="1"/>
    <row r="19878" spans="15:17" hidden="1"/>
    <row r="19879" spans="15:17" hidden="1"/>
    <row r="19880" spans="15:17" hidden="1"/>
    <row r="19881" spans="15:17" hidden="1"/>
    <row r="19882" spans="15:17" hidden="1"/>
    <row r="19883" spans="15:17" hidden="1">
      <c r="O19883" s="28"/>
      <c r="P19883" s="28"/>
      <c r="Q19883" s="28"/>
    </row>
    <row r="19884" spans="15:17" hidden="1">
      <c r="O19884" s="28"/>
      <c r="P19884" s="28"/>
      <c r="Q19884" s="28"/>
    </row>
    <row r="19885" spans="15:17" hidden="1"/>
    <row r="19886" spans="15:17" hidden="1"/>
    <row r="19887" spans="15:17" hidden="1"/>
    <row r="19888" spans="15:17" hidden="1"/>
    <row r="19889" spans="15:17" hidden="1"/>
    <row r="19890" spans="15:17" hidden="1"/>
    <row r="19891" spans="15:17" hidden="1"/>
    <row r="19892" spans="15:17" hidden="1"/>
    <row r="19893" spans="15:17" hidden="1"/>
    <row r="19894" spans="15:17" hidden="1"/>
    <row r="19895" spans="15:17" hidden="1"/>
    <row r="19896" spans="15:17" hidden="1">
      <c r="O19896" s="28"/>
      <c r="P19896" s="28"/>
      <c r="Q19896" s="28"/>
    </row>
    <row r="19897" spans="15:17" hidden="1">
      <c r="O19897" s="28"/>
      <c r="P19897" s="28"/>
      <c r="Q19897" s="28"/>
    </row>
    <row r="19898" spans="15:17" hidden="1"/>
    <row r="19899" spans="15:17" hidden="1"/>
    <row r="19900" spans="15:17" hidden="1"/>
    <row r="19901" spans="15:17" hidden="1"/>
    <row r="19902" spans="15:17" hidden="1"/>
    <row r="19903" spans="15:17" hidden="1"/>
    <row r="19904" spans="15:17" hidden="1"/>
    <row r="19905" spans="15:17" hidden="1"/>
    <row r="19906" spans="15:17" hidden="1">
      <c r="O19906" s="28"/>
      <c r="P19906" s="28"/>
      <c r="Q19906" s="28"/>
    </row>
    <row r="19907" spans="15:17" hidden="1">
      <c r="O19907" s="28"/>
      <c r="P19907" s="28"/>
      <c r="Q19907" s="28"/>
    </row>
    <row r="19908" spans="15:17" hidden="1"/>
    <row r="19909" spans="15:17" hidden="1"/>
    <row r="19910" spans="15:17" hidden="1"/>
    <row r="19911" spans="15:17" hidden="1"/>
    <row r="19912" spans="15:17" hidden="1"/>
    <row r="19913" spans="15:17" hidden="1"/>
    <row r="19914" spans="15:17" hidden="1"/>
    <row r="19915" spans="15:17" hidden="1"/>
    <row r="19916" spans="15:17" hidden="1"/>
    <row r="19917" spans="15:17" hidden="1">
      <c r="O19917" s="28"/>
      <c r="P19917" s="28"/>
      <c r="Q19917" s="28"/>
    </row>
    <row r="19918" spans="15:17" hidden="1">
      <c r="O19918" s="28"/>
      <c r="P19918" s="28"/>
      <c r="Q19918" s="28"/>
    </row>
    <row r="19919" spans="15:17" hidden="1"/>
    <row r="19920" spans="15:17" hidden="1"/>
    <row r="19921" spans="15:17" hidden="1"/>
    <row r="19922" spans="15:17" hidden="1"/>
    <row r="19923" spans="15:17" hidden="1"/>
    <row r="19924" spans="15:17" hidden="1"/>
    <row r="19925" spans="15:17" hidden="1"/>
    <row r="19926" spans="15:17" hidden="1"/>
    <row r="19927" spans="15:17" hidden="1"/>
    <row r="19928" spans="15:17" hidden="1"/>
    <row r="19929" spans="15:17" hidden="1"/>
    <row r="19930" spans="15:17" hidden="1"/>
    <row r="19931" spans="15:17" hidden="1">
      <c r="O19931" s="28"/>
      <c r="P19931" s="28"/>
      <c r="Q19931" s="28"/>
    </row>
    <row r="19932" spans="15:17" hidden="1">
      <c r="O19932" s="28"/>
      <c r="P19932" s="28"/>
      <c r="Q19932" s="28"/>
    </row>
    <row r="19933" spans="15:17" hidden="1">
      <c r="O19933" s="28"/>
      <c r="P19933" s="28"/>
      <c r="Q19933" s="28"/>
    </row>
    <row r="19934" spans="15:17" hidden="1"/>
    <row r="19935" spans="15:17" hidden="1"/>
    <row r="19936" spans="15:17" hidden="1"/>
    <row r="19937" spans="15:17" hidden="1"/>
    <row r="19938" spans="15:17" hidden="1"/>
    <row r="19939" spans="15:17" hidden="1">
      <c r="O19939" s="28"/>
      <c r="P19939" s="28"/>
      <c r="Q19939" s="28"/>
    </row>
    <row r="19940" spans="15:17" hidden="1">
      <c r="O19940" s="28"/>
      <c r="P19940" s="28"/>
      <c r="Q19940" s="28"/>
    </row>
    <row r="19941" spans="15:17" hidden="1">
      <c r="O19941" s="28"/>
      <c r="P19941" s="28"/>
      <c r="Q19941" s="28"/>
    </row>
    <row r="19942" spans="15:17" hidden="1"/>
    <row r="19943" spans="15:17" hidden="1"/>
    <row r="19944" spans="15:17" hidden="1"/>
    <row r="19945" spans="15:17" hidden="1"/>
    <row r="19946" spans="15:17" hidden="1"/>
    <row r="19947" spans="15:17" hidden="1"/>
    <row r="19948" spans="15:17" hidden="1"/>
    <row r="19949" spans="15:17" hidden="1"/>
    <row r="19950" spans="15:17" hidden="1"/>
    <row r="19951" spans="15:17" hidden="1"/>
    <row r="19952" spans="15:17" hidden="1"/>
    <row r="19953" spans="15:17" hidden="1"/>
    <row r="19954" spans="15:17" hidden="1">
      <c r="O19954" s="28"/>
      <c r="P19954" s="28"/>
      <c r="Q19954" s="28"/>
    </row>
    <row r="19955" spans="15:17" hidden="1"/>
    <row r="19956" spans="15:17" hidden="1"/>
    <row r="19957" spans="15:17" hidden="1"/>
    <row r="19958" spans="15:17" hidden="1"/>
    <row r="19959" spans="15:17" hidden="1"/>
    <row r="19960" spans="15:17" hidden="1"/>
    <row r="19961" spans="15:17" hidden="1">
      <c r="O19961" s="28"/>
      <c r="P19961" s="28"/>
      <c r="Q19961" s="28"/>
    </row>
    <row r="19962" spans="15:17" hidden="1"/>
    <row r="19963" spans="15:17" hidden="1"/>
    <row r="19964" spans="15:17" hidden="1"/>
    <row r="19965" spans="15:17" hidden="1"/>
    <row r="19966" spans="15:17" hidden="1">
      <c r="O19966" s="28"/>
      <c r="P19966" s="28"/>
      <c r="Q19966" s="28"/>
    </row>
    <row r="19967" spans="15:17" hidden="1"/>
    <row r="19968" spans="15:17" hidden="1"/>
    <row r="19969" spans="15:17" hidden="1"/>
    <row r="19970" spans="15:17" hidden="1"/>
    <row r="19971" spans="15:17" hidden="1">
      <c r="O19971" s="28"/>
      <c r="P19971" s="28"/>
      <c r="Q19971" s="28"/>
    </row>
    <row r="19972" spans="15:17" hidden="1">
      <c r="O19972" s="28"/>
      <c r="P19972" s="28"/>
      <c r="Q19972" s="28"/>
    </row>
    <row r="19973" spans="15:17" hidden="1"/>
    <row r="19974" spans="15:17" hidden="1"/>
    <row r="19975" spans="15:17" hidden="1"/>
    <row r="19976" spans="15:17" hidden="1"/>
    <row r="19977" spans="15:17" hidden="1"/>
    <row r="19978" spans="15:17" hidden="1"/>
    <row r="19979" spans="15:17" hidden="1"/>
    <row r="19980" spans="15:17" hidden="1"/>
    <row r="19981" spans="15:17" hidden="1"/>
    <row r="19982" spans="15:17" hidden="1"/>
    <row r="19983" spans="15:17" hidden="1">
      <c r="O19983" s="28"/>
      <c r="P19983" s="28"/>
      <c r="Q19983" s="28"/>
    </row>
    <row r="19984" spans="15:17" hidden="1"/>
    <row r="19985" spans="15:17" hidden="1"/>
    <row r="19986" spans="15:17" hidden="1">
      <c r="O19986" s="28"/>
      <c r="P19986" s="28"/>
      <c r="Q19986" s="28"/>
    </row>
    <row r="19987" spans="15:17" hidden="1">
      <c r="O19987" s="28"/>
      <c r="P19987" s="28"/>
      <c r="Q19987" s="28"/>
    </row>
    <row r="19988" spans="15:17" hidden="1">
      <c r="O19988" s="28"/>
      <c r="P19988" s="28"/>
      <c r="Q19988" s="28"/>
    </row>
    <row r="19989" spans="15:17" hidden="1">
      <c r="O19989" s="180"/>
      <c r="P19989" s="180"/>
      <c r="Q19989" s="180"/>
    </row>
    <row r="19990" spans="15:17" hidden="1">
      <c r="O19990" s="179"/>
      <c r="P19990" s="179"/>
      <c r="Q19990" s="179"/>
    </row>
    <row r="19991" spans="15:17" hidden="1">
      <c r="O19991" s="179"/>
      <c r="P19991" s="179"/>
      <c r="Q19991" s="179"/>
    </row>
    <row r="19992" spans="15:17" hidden="1">
      <c r="O19992" s="180"/>
      <c r="P19992" s="180"/>
      <c r="Q19992" s="180"/>
    </row>
    <row r="19993" spans="15:17" hidden="1">
      <c r="O19993" s="28"/>
      <c r="P19993" s="28"/>
      <c r="Q19993" s="28"/>
    </row>
    <row r="19994" spans="15:17" hidden="1"/>
    <row r="19995" spans="15:17" hidden="1">
      <c r="O19995" s="28"/>
      <c r="P19995" s="28"/>
      <c r="Q19995" s="28"/>
    </row>
    <row r="19996" spans="15:17" hidden="1">
      <c r="O19996" s="28"/>
      <c r="P19996" s="28"/>
      <c r="Q19996" s="28"/>
    </row>
    <row r="19997" spans="15:17" hidden="1"/>
    <row r="19998" spans="15:17" hidden="1"/>
    <row r="19999" spans="15:17" hidden="1"/>
    <row r="20000" spans="15:17" hidden="1"/>
    <row r="20001" spans="15:17" hidden="1"/>
    <row r="20002" spans="15:17" hidden="1"/>
    <row r="20003" spans="15:17" hidden="1"/>
    <row r="20004" spans="15:17" hidden="1"/>
    <row r="20005" spans="15:17" hidden="1"/>
    <row r="20006" spans="15:17" hidden="1"/>
    <row r="20007" spans="15:17" hidden="1"/>
    <row r="20008" spans="15:17" hidden="1"/>
    <row r="20009" spans="15:17" hidden="1"/>
    <row r="20010" spans="15:17" hidden="1"/>
    <row r="20011" spans="15:17" hidden="1">
      <c r="O20011" s="28"/>
      <c r="P20011" s="28"/>
      <c r="Q20011" s="28"/>
    </row>
    <row r="20012" spans="15:17" hidden="1"/>
    <row r="20013" spans="15:17" hidden="1"/>
    <row r="20014" spans="15:17" hidden="1"/>
    <row r="20015" spans="15:17" hidden="1"/>
    <row r="20016" spans="15:17" hidden="1"/>
    <row r="20017" spans="15:17" hidden="1">
      <c r="O20017" s="28"/>
      <c r="P20017" s="28"/>
      <c r="Q20017" s="28"/>
    </row>
    <row r="20018" spans="15:17" hidden="1">
      <c r="O20018" s="28"/>
      <c r="P20018" s="28"/>
      <c r="Q20018" s="28"/>
    </row>
    <row r="20019" spans="15:17" hidden="1"/>
    <row r="20020" spans="15:17" hidden="1"/>
    <row r="20021" spans="15:17" hidden="1"/>
    <row r="20022" spans="15:17" hidden="1"/>
    <row r="20023" spans="15:17" hidden="1"/>
    <row r="20024" spans="15:17" hidden="1"/>
    <row r="20025" spans="15:17" hidden="1"/>
    <row r="20026" spans="15:17" hidden="1"/>
    <row r="20027" spans="15:17" hidden="1"/>
    <row r="20028" spans="15:17" hidden="1"/>
    <row r="20029" spans="15:17" hidden="1"/>
    <row r="20030" spans="15:17" hidden="1"/>
    <row r="20031" spans="15:17" hidden="1"/>
    <row r="20032" spans="15:17" hidden="1"/>
    <row r="20033" spans="15:17" hidden="1"/>
    <row r="20034" spans="15:17" hidden="1"/>
    <row r="20035" spans="15:17" hidden="1"/>
    <row r="20036" spans="15:17" hidden="1">
      <c r="O20036" s="28"/>
      <c r="P20036" s="28"/>
      <c r="Q20036" s="28"/>
    </row>
    <row r="20037" spans="15:17" hidden="1"/>
    <row r="20038" spans="15:17" hidden="1"/>
    <row r="20039" spans="15:17" hidden="1"/>
    <row r="20040" spans="15:17" hidden="1"/>
    <row r="20041" spans="15:17" hidden="1"/>
    <row r="20042" spans="15:17" hidden="1">
      <c r="O20042" s="28"/>
      <c r="P20042" s="28"/>
      <c r="Q20042" s="28"/>
    </row>
    <row r="20043" spans="15:17" hidden="1"/>
    <row r="20044" spans="15:17" hidden="1"/>
    <row r="20045" spans="15:17" hidden="1"/>
    <row r="20046" spans="15:17" hidden="1"/>
    <row r="20047" spans="15:17" hidden="1"/>
    <row r="20048" spans="15:17" hidden="1">
      <c r="O20048" s="28"/>
      <c r="P20048" s="28"/>
      <c r="Q20048" s="28"/>
    </row>
    <row r="20049" spans="15:17" hidden="1"/>
    <row r="20050" spans="15:17" hidden="1"/>
    <row r="20051" spans="15:17" hidden="1"/>
    <row r="20052" spans="15:17" hidden="1"/>
    <row r="20053" spans="15:17" hidden="1">
      <c r="O20053" s="28"/>
      <c r="P20053" s="28"/>
      <c r="Q20053" s="28"/>
    </row>
    <row r="20054" spans="15:17" hidden="1"/>
    <row r="20055" spans="15:17" hidden="1"/>
    <row r="20056" spans="15:17" hidden="1"/>
    <row r="20057" spans="15:17" hidden="1"/>
    <row r="20058" spans="15:17" hidden="1"/>
    <row r="20059" spans="15:17" hidden="1"/>
    <row r="20060" spans="15:17" hidden="1"/>
    <row r="20061" spans="15:17" hidden="1"/>
    <row r="20062" spans="15:17" hidden="1"/>
    <row r="20063" spans="15:17" hidden="1"/>
    <row r="20064" spans="15:17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spans="15:17" hidden="1"/>
    <row r="20082" spans="15:17" hidden="1">
      <c r="O20082" s="28"/>
      <c r="P20082" s="28"/>
      <c r="Q20082" s="28"/>
    </row>
    <row r="20083" spans="15:17" hidden="1"/>
    <row r="20084" spans="15:17" hidden="1"/>
    <row r="20085" spans="15:17" hidden="1">
      <c r="O20085" s="28"/>
      <c r="P20085" s="28"/>
      <c r="Q20085" s="28"/>
    </row>
    <row r="20086" spans="15:17" hidden="1">
      <c r="O20086" s="28"/>
      <c r="P20086" s="28"/>
      <c r="Q20086" s="28"/>
    </row>
    <row r="20087" spans="15:17" hidden="1"/>
    <row r="20088" spans="15:17" hidden="1"/>
    <row r="20089" spans="15:17" hidden="1"/>
    <row r="20090" spans="15:17" hidden="1"/>
    <row r="20091" spans="15:17" hidden="1"/>
    <row r="20092" spans="15:17" hidden="1"/>
    <row r="20093" spans="15:17" hidden="1"/>
    <row r="20094" spans="15:17" hidden="1"/>
    <row r="20095" spans="15:17" hidden="1">
      <c r="O20095" s="28"/>
      <c r="P20095" s="28"/>
      <c r="Q20095" s="28"/>
    </row>
    <row r="20096" spans="15:17" hidden="1">
      <c r="O20096" s="28"/>
      <c r="P20096" s="28"/>
      <c r="Q20096" s="28"/>
    </row>
    <row r="20097" spans="15:17" hidden="1"/>
    <row r="20098" spans="15:17" hidden="1"/>
    <row r="20099" spans="15:17" hidden="1">
      <c r="O20099" s="28"/>
      <c r="P20099" s="28"/>
      <c r="Q20099" s="28"/>
    </row>
    <row r="20100" spans="15:17" hidden="1"/>
    <row r="20101" spans="15:17" hidden="1"/>
    <row r="20102" spans="15:17" hidden="1"/>
    <row r="20103" spans="15:17" hidden="1"/>
    <row r="20104" spans="15:17" hidden="1"/>
    <row r="20105" spans="15:17" hidden="1"/>
    <row r="20106" spans="15:17" hidden="1"/>
    <row r="20107" spans="15:17" hidden="1"/>
    <row r="20108" spans="15:17" hidden="1"/>
    <row r="20109" spans="15:17" hidden="1"/>
    <row r="20110" spans="15:17" hidden="1">
      <c r="O20110" s="28"/>
      <c r="P20110" s="28"/>
      <c r="Q20110" s="28"/>
    </row>
    <row r="20111" spans="15:17" hidden="1">
      <c r="O20111" s="28"/>
      <c r="P20111" s="28"/>
      <c r="Q20111" s="28"/>
    </row>
    <row r="20112" spans="15:17" hidden="1"/>
    <row r="20113" spans="15:17" hidden="1"/>
    <row r="20114" spans="15:17" hidden="1"/>
    <row r="20115" spans="15:17" hidden="1"/>
    <row r="20116" spans="15:17" hidden="1"/>
    <row r="20117" spans="15:17" hidden="1"/>
    <row r="20118" spans="15:17" hidden="1"/>
    <row r="20119" spans="15:17" hidden="1"/>
    <row r="20120" spans="15:17" hidden="1"/>
    <row r="20121" spans="15:17" hidden="1"/>
    <row r="20122" spans="15:17" hidden="1"/>
    <row r="20123" spans="15:17" hidden="1">
      <c r="O20123" s="28"/>
      <c r="P20123" s="28"/>
      <c r="Q20123" s="28"/>
    </row>
    <row r="20124" spans="15:17" hidden="1">
      <c r="O20124" s="28"/>
      <c r="P20124" s="28"/>
      <c r="Q20124" s="28"/>
    </row>
    <row r="20125" spans="15:17" hidden="1"/>
    <row r="20126" spans="15:17" hidden="1"/>
    <row r="20127" spans="15:17" hidden="1"/>
    <row r="20128" spans="15:17" hidden="1"/>
    <row r="20129" spans="15:17" hidden="1"/>
    <row r="20130" spans="15:17" hidden="1"/>
    <row r="20131" spans="15:17" hidden="1"/>
    <row r="20132" spans="15:17" hidden="1"/>
    <row r="20133" spans="15:17" hidden="1">
      <c r="O20133" s="28"/>
      <c r="P20133" s="28"/>
      <c r="Q20133" s="28"/>
    </row>
    <row r="20134" spans="15:17" hidden="1">
      <c r="O20134" s="28"/>
      <c r="P20134" s="28"/>
      <c r="Q20134" s="28"/>
    </row>
    <row r="20135" spans="15:17" hidden="1"/>
    <row r="20136" spans="15:17" hidden="1"/>
    <row r="20137" spans="15:17" hidden="1"/>
    <row r="20138" spans="15:17" hidden="1"/>
    <row r="20139" spans="15:17" hidden="1"/>
    <row r="20140" spans="15:17" hidden="1"/>
    <row r="20141" spans="15:17" hidden="1"/>
    <row r="20142" spans="15:17" hidden="1"/>
    <row r="20143" spans="15:17" hidden="1"/>
    <row r="20144" spans="15:17" hidden="1">
      <c r="O20144" s="28"/>
      <c r="P20144" s="28"/>
      <c r="Q20144" s="28"/>
    </row>
    <row r="20145" spans="15:17" hidden="1">
      <c r="O20145" s="28"/>
      <c r="P20145" s="28"/>
      <c r="Q20145" s="28"/>
    </row>
    <row r="20146" spans="15:17" hidden="1"/>
    <row r="20147" spans="15:17" hidden="1"/>
    <row r="20148" spans="15:17" hidden="1"/>
    <row r="20149" spans="15:17" hidden="1"/>
    <row r="20150" spans="15:17" hidden="1"/>
    <row r="20151" spans="15:17" hidden="1"/>
    <row r="20152" spans="15:17" hidden="1"/>
    <row r="20153" spans="15:17" hidden="1"/>
    <row r="20154" spans="15:17" hidden="1"/>
    <row r="20155" spans="15:17" hidden="1"/>
    <row r="20156" spans="15:17" hidden="1"/>
    <row r="20157" spans="15:17" hidden="1"/>
    <row r="20158" spans="15:17" hidden="1">
      <c r="O20158" s="28"/>
      <c r="P20158" s="28"/>
      <c r="Q20158" s="28"/>
    </row>
    <row r="20159" spans="15:17" hidden="1">
      <c r="O20159" s="28"/>
      <c r="P20159" s="28"/>
      <c r="Q20159" s="28"/>
    </row>
    <row r="20160" spans="15:17" hidden="1">
      <c r="O20160" s="28"/>
      <c r="P20160" s="28"/>
      <c r="Q20160" s="28"/>
    </row>
    <row r="20161" spans="15:17" hidden="1"/>
    <row r="20162" spans="15:17" hidden="1"/>
    <row r="20163" spans="15:17" hidden="1"/>
    <row r="20164" spans="15:17" hidden="1"/>
    <row r="20165" spans="15:17" hidden="1"/>
    <row r="20166" spans="15:17" hidden="1">
      <c r="O20166" s="28"/>
      <c r="P20166" s="28"/>
      <c r="Q20166" s="28"/>
    </row>
    <row r="20167" spans="15:17" hidden="1">
      <c r="O20167" s="28"/>
      <c r="P20167" s="28"/>
      <c r="Q20167" s="28"/>
    </row>
    <row r="20168" spans="15:17" hidden="1">
      <c r="O20168" s="28"/>
      <c r="P20168" s="28"/>
      <c r="Q20168" s="28"/>
    </row>
    <row r="20169" spans="15:17" hidden="1"/>
    <row r="20170" spans="15:17" hidden="1"/>
    <row r="20171" spans="15:17" hidden="1"/>
    <row r="20172" spans="15:17" hidden="1"/>
    <row r="20173" spans="15:17" hidden="1"/>
    <row r="20174" spans="15:17" hidden="1"/>
    <row r="20175" spans="15:17" hidden="1"/>
    <row r="20176" spans="15:17" hidden="1"/>
    <row r="20177" spans="15:17" hidden="1"/>
    <row r="20178" spans="15:17" hidden="1"/>
    <row r="20179" spans="15:17" hidden="1"/>
    <row r="20180" spans="15:17" hidden="1"/>
    <row r="20181" spans="15:17" hidden="1">
      <c r="O20181" s="28"/>
      <c r="P20181" s="28"/>
      <c r="Q20181" s="28"/>
    </row>
    <row r="20182" spans="15:17" hidden="1"/>
    <row r="20183" spans="15:17" hidden="1"/>
    <row r="20184" spans="15:17" hidden="1"/>
    <row r="20185" spans="15:17" hidden="1"/>
    <row r="20186" spans="15:17" hidden="1"/>
    <row r="20187" spans="15:17" hidden="1"/>
    <row r="20188" spans="15:17" hidden="1">
      <c r="O20188" s="28"/>
      <c r="P20188" s="28"/>
      <c r="Q20188" s="28"/>
    </row>
    <row r="20189" spans="15:17" hidden="1"/>
    <row r="20190" spans="15:17" hidden="1"/>
    <row r="20191" spans="15:17" hidden="1"/>
    <row r="20192" spans="15:17" hidden="1"/>
    <row r="20193" spans="15:17" hidden="1">
      <c r="O20193" s="28"/>
      <c r="P20193" s="28"/>
      <c r="Q20193" s="28"/>
    </row>
    <row r="20194" spans="15:17" hidden="1"/>
    <row r="20195" spans="15:17" hidden="1"/>
    <row r="20196" spans="15:17" hidden="1"/>
    <row r="20197" spans="15:17" hidden="1"/>
    <row r="20198" spans="15:17" hidden="1">
      <c r="O20198" s="28"/>
      <c r="P20198" s="28"/>
      <c r="Q20198" s="28"/>
    </row>
    <row r="20199" spans="15:17" hidden="1">
      <c r="O20199" s="28"/>
      <c r="P20199" s="28"/>
      <c r="Q20199" s="28"/>
    </row>
    <row r="20200" spans="15:17" hidden="1"/>
    <row r="20201" spans="15:17" hidden="1"/>
    <row r="20202" spans="15:17" hidden="1"/>
    <row r="20203" spans="15:17" hidden="1"/>
    <row r="20204" spans="15:17" hidden="1"/>
    <row r="20205" spans="15:17" hidden="1"/>
    <row r="20206" spans="15:17" hidden="1"/>
    <row r="20207" spans="15:17" hidden="1"/>
    <row r="20208" spans="15:17" hidden="1"/>
    <row r="20209" spans="15:17" hidden="1"/>
    <row r="20210" spans="15:17" hidden="1">
      <c r="O20210" s="28"/>
      <c r="P20210" s="28"/>
      <c r="Q20210" s="28"/>
    </row>
    <row r="20211" spans="15:17" hidden="1"/>
    <row r="20212" spans="15:17" hidden="1"/>
    <row r="20213" spans="15:17" hidden="1">
      <c r="O20213" s="28"/>
      <c r="P20213" s="28"/>
      <c r="Q20213" s="28"/>
    </row>
    <row r="20214" spans="15:17" hidden="1">
      <c r="O20214" s="28"/>
      <c r="P20214" s="28"/>
      <c r="Q20214" s="28"/>
    </row>
    <row r="20215" spans="15:17" hidden="1">
      <c r="O20215" s="28"/>
      <c r="P20215" s="28"/>
      <c r="Q20215" s="28"/>
    </row>
    <row r="20216" spans="15:17" hidden="1">
      <c r="O20216" s="180"/>
      <c r="P20216" s="180"/>
      <c r="Q20216" s="180"/>
    </row>
    <row r="20217" spans="15:17" hidden="1">
      <c r="O20217" s="179"/>
      <c r="P20217" s="179"/>
      <c r="Q20217" s="179"/>
    </row>
    <row r="20218" spans="15:17" hidden="1">
      <c r="O20218" s="179"/>
      <c r="P20218" s="179"/>
      <c r="Q20218" s="179"/>
    </row>
    <row r="20219" spans="15:17" hidden="1">
      <c r="O20219" s="180"/>
      <c r="P20219" s="180"/>
      <c r="Q20219" s="180"/>
    </row>
    <row r="20220" spans="15:17" hidden="1">
      <c r="O20220" s="28"/>
      <c r="P20220" s="28"/>
      <c r="Q20220" s="28"/>
    </row>
    <row r="20221" spans="15:17" hidden="1"/>
    <row r="20222" spans="15:17" hidden="1">
      <c r="O20222" s="28"/>
      <c r="P20222" s="28"/>
      <c r="Q20222" s="28"/>
    </row>
    <row r="20223" spans="15:17" hidden="1">
      <c r="O20223" s="28"/>
      <c r="P20223" s="28"/>
      <c r="Q20223" s="28"/>
    </row>
    <row r="20224" spans="15:17" hidden="1"/>
    <row r="20225" spans="15:17" hidden="1"/>
    <row r="20226" spans="15:17" hidden="1"/>
    <row r="20227" spans="15:17" hidden="1"/>
    <row r="20228" spans="15:17" hidden="1"/>
    <row r="20229" spans="15:17" hidden="1"/>
    <row r="20230" spans="15:17" hidden="1"/>
    <row r="20231" spans="15:17" hidden="1"/>
    <row r="20232" spans="15:17" hidden="1"/>
    <row r="20233" spans="15:17" hidden="1"/>
    <row r="20234" spans="15:17" hidden="1"/>
    <row r="20235" spans="15:17" hidden="1"/>
    <row r="20236" spans="15:17" hidden="1"/>
    <row r="20237" spans="15:17" hidden="1"/>
    <row r="20238" spans="15:17" hidden="1">
      <c r="O20238" s="28"/>
      <c r="P20238" s="28"/>
      <c r="Q20238" s="28"/>
    </row>
    <row r="20239" spans="15:17" hidden="1"/>
    <row r="20240" spans="15:17" hidden="1"/>
    <row r="20241" spans="15:17" hidden="1"/>
    <row r="20242" spans="15:17" hidden="1"/>
    <row r="20243" spans="15:17" hidden="1"/>
    <row r="20244" spans="15:17" hidden="1">
      <c r="O20244" s="28"/>
      <c r="P20244" s="28"/>
      <c r="Q20244" s="28"/>
    </row>
    <row r="20245" spans="15:17" hidden="1">
      <c r="O20245" s="28"/>
      <c r="P20245" s="28"/>
      <c r="Q20245" s="28"/>
    </row>
    <row r="20246" spans="15:17" hidden="1"/>
    <row r="20247" spans="15:17" hidden="1"/>
    <row r="20248" spans="15:17" hidden="1"/>
    <row r="20249" spans="15:17" hidden="1"/>
    <row r="20250" spans="15:17" hidden="1"/>
    <row r="20251" spans="15:17" hidden="1"/>
    <row r="20252" spans="15:17" hidden="1"/>
    <row r="20253" spans="15:17" hidden="1"/>
    <row r="20254" spans="15:17" hidden="1"/>
    <row r="20255" spans="15:17" hidden="1"/>
    <row r="20256" spans="15:17" hidden="1"/>
    <row r="20257" spans="15:17" hidden="1"/>
    <row r="20258" spans="15:17" hidden="1"/>
    <row r="20259" spans="15:17" hidden="1"/>
    <row r="20260" spans="15:17" hidden="1"/>
    <row r="20261" spans="15:17" hidden="1"/>
    <row r="20262" spans="15:17" hidden="1"/>
    <row r="20263" spans="15:17" hidden="1">
      <c r="O20263" s="28"/>
      <c r="P20263" s="28"/>
      <c r="Q20263" s="28"/>
    </row>
    <row r="20264" spans="15:17" hidden="1"/>
    <row r="20265" spans="15:17" hidden="1"/>
    <row r="20266" spans="15:17" hidden="1"/>
    <row r="20267" spans="15:17" hidden="1"/>
    <row r="20268" spans="15:17" hidden="1"/>
    <row r="20269" spans="15:17" hidden="1">
      <c r="O20269" s="28"/>
      <c r="P20269" s="28"/>
      <c r="Q20269" s="28"/>
    </row>
    <row r="20270" spans="15:17" hidden="1"/>
    <row r="20271" spans="15:17" hidden="1"/>
    <row r="20272" spans="15:17" hidden="1"/>
    <row r="20273" spans="15:17" hidden="1"/>
    <row r="20274" spans="15:17" hidden="1"/>
    <row r="20275" spans="15:17" hidden="1">
      <c r="O20275" s="28"/>
      <c r="P20275" s="28"/>
      <c r="Q20275" s="28"/>
    </row>
    <row r="20276" spans="15:17" hidden="1"/>
    <row r="20277" spans="15:17" hidden="1"/>
    <row r="20278" spans="15:17" hidden="1"/>
    <row r="20279" spans="15:17" hidden="1"/>
    <row r="20280" spans="15:17" hidden="1">
      <c r="O20280" s="28"/>
      <c r="P20280" s="28"/>
      <c r="Q20280" s="28"/>
    </row>
    <row r="20281" spans="15:17" hidden="1"/>
    <row r="20282" spans="15:17" hidden="1"/>
    <row r="20283" spans="15:17" hidden="1"/>
    <row r="20284" spans="15:17" hidden="1"/>
    <row r="20285" spans="15:17" hidden="1"/>
    <row r="20286" spans="15:17" hidden="1"/>
    <row r="20287" spans="15:17" hidden="1"/>
    <row r="20288" spans="15:17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spans="15:17" hidden="1"/>
    <row r="20306" spans="15:17" hidden="1"/>
    <row r="20307" spans="15:17" hidden="1"/>
    <row r="20308" spans="15:17" hidden="1"/>
    <row r="20309" spans="15:17" hidden="1">
      <c r="O20309" s="28"/>
      <c r="P20309" s="28"/>
      <c r="Q20309" s="28"/>
    </row>
    <row r="20310" spans="15:17" hidden="1"/>
    <row r="20311" spans="15:17" hidden="1"/>
    <row r="20312" spans="15:17" hidden="1">
      <c r="O20312" s="28"/>
      <c r="P20312" s="28"/>
      <c r="Q20312" s="28"/>
    </row>
    <row r="20313" spans="15:17" hidden="1">
      <c r="O20313" s="28"/>
      <c r="P20313" s="28"/>
      <c r="Q20313" s="28"/>
    </row>
    <row r="20314" spans="15:17" hidden="1"/>
    <row r="20315" spans="15:17" hidden="1"/>
    <row r="20316" spans="15:17" hidden="1"/>
    <row r="20317" spans="15:17" hidden="1"/>
    <row r="20318" spans="15:17" hidden="1"/>
    <row r="20319" spans="15:17" hidden="1"/>
    <row r="20320" spans="15:17" hidden="1"/>
    <row r="20321" spans="15:17" hidden="1"/>
    <row r="20322" spans="15:17" hidden="1">
      <c r="O20322" s="28"/>
      <c r="P20322" s="28"/>
      <c r="Q20322" s="28"/>
    </row>
    <row r="20323" spans="15:17" hidden="1">
      <c r="O20323" s="28"/>
      <c r="P20323" s="28"/>
      <c r="Q20323" s="28"/>
    </row>
    <row r="20324" spans="15:17" hidden="1"/>
    <row r="20325" spans="15:17" hidden="1"/>
    <row r="20326" spans="15:17" hidden="1">
      <c r="O20326" s="28"/>
      <c r="P20326" s="28"/>
      <c r="Q20326" s="28"/>
    </row>
    <row r="20327" spans="15:17" hidden="1"/>
    <row r="20328" spans="15:17" hidden="1"/>
    <row r="20329" spans="15:17" hidden="1"/>
    <row r="20330" spans="15:17" hidden="1"/>
    <row r="20331" spans="15:17" hidden="1"/>
    <row r="20332" spans="15:17" hidden="1"/>
    <row r="20333" spans="15:17" hidden="1"/>
    <row r="20334" spans="15:17" hidden="1"/>
    <row r="20335" spans="15:17" hidden="1"/>
    <row r="20336" spans="15:17" hidden="1"/>
    <row r="20337" spans="15:17" hidden="1">
      <c r="O20337" s="28"/>
      <c r="P20337" s="28"/>
      <c r="Q20337" s="28"/>
    </row>
    <row r="20338" spans="15:17" hidden="1">
      <c r="O20338" s="28"/>
      <c r="P20338" s="28"/>
      <c r="Q20338" s="28"/>
    </row>
    <row r="20339" spans="15:17" hidden="1"/>
    <row r="20340" spans="15:17" hidden="1"/>
    <row r="20341" spans="15:17" hidden="1"/>
    <row r="20342" spans="15:17" hidden="1"/>
    <row r="20343" spans="15:17" hidden="1"/>
    <row r="20344" spans="15:17" hidden="1"/>
    <row r="20345" spans="15:17" hidden="1"/>
    <row r="20346" spans="15:17" hidden="1"/>
    <row r="20347" spans="15:17" hidden="1"/>
    <row r="20348" spans="15:17" hidden="1"/>
    <row r="20349" spans="15:17" hidden="1"/>
    <row r="20350" spans="15:17" hidden="1">
      <c r="O20350" s="28"/>
      <c r="P20350" s="28"/>
      <c r="Q20350" s="28"/>
    </row>
    <row r="20351" spans="15:17" hidden="1">
      <c r="O20351" s="28"/>
      <c r="P20351" s="28"/>
      <c r="Q20351" s="28"/>
    </row>
    <row r="20352" spans="15:17" hidden="1"/>
    <row r="20353" spans="15:17" hidden="1"/>
    <row r="20354" spans="15:17" hidden="1"/>
    <row r="20355" spans="15:17" hidden="1"/>
    <row r="20356" spans="15:17" hidden="1"/>
    <row r="20357" spans="15:17" hidden="1"/>
    <row r="20358" spans="15:17" hidden="1"/>
    <row r="20359" spans="15:17" hidden="1"/>
    <row r="20360" spans="15:17" hidden="1">
      <c r="O20360" s="28"/>
      <c r="P20360" s="28"/>
      <c r="Q20360" s="28"/>
    </row>
    <row r="20361" spans="15:17" hidden="1">
      <c r="O20361" s="28"/>
      <c r="P20361" s="28"/>
      <c r="Q20361" s="28"/>
    </row>
    <row r="20362" spans="15:17" hidden="1"/>
    <row r="20363" spans="15:17" hidden="1"/>
    <row r="20364" spans="15:17" hidden="1"/>
    <row r="20365" spans="15:17" hidden="1"/>
    <row r="20366" spans="15:17" hidden="1"/>
    <row r="20367" spans="15:17" hidden="1"/>
    <row r="20368" spans="15:17" hidden="1"/>
    <row r="20369" spans="15:17" hidden="1"/>
    <row r="20370" spans="15:17" hidden="1"/>
    <row r="20371" spans="15:17" hidden="1">
      <c r="O20371" s="28"/>
      <c r="P20371" s="28"/>
      <c r="Q20371" s="28"/>
    </row>
    <row r="20372" spans="15:17" hidden="1">
      <c r="O20372" s="28"/>
      <c r="P20372" s="28"/>
      <c r="Q20372" s="28"/>
    </row>
    <row r="20373" spans="15:17" hidden="1"/>
    <row r="20374" spans="15:17" hidden="1"/>
    <row r="20375" spans="15:17" hidden="1"/>
    <row r="20376" spans="15:17" hidden="1"/>
    <row r="20377" spans="15:17" hidden="1"/>
    <row r="20378" spans="15:17" hidden="1"/>
    <row r="20379" spans="15:17" hidden="1"/>
    <row r="20380" spans="15:17" hidden="1"/>
    <row r="20381" spans="15:17" hidden="1"/>
    <row r="20382" spans="15:17" hidden="1"/>
    <row r="20383" spans="15:17" hidden="1"/>
    <row r="20384" spans="15:17" hidden="1"/>
    <row r="20385" spans="15:17" hidden="1">
      <c r="O20385" s="28"/>
      <c r="P20385" s="28"/>
      <c r="Q20385" s="28"/>
    </row>
    <row r="20386" spans="15:17" hidden="1">
      <c r="O20386" s="28"/>
      <c r="P20386" s="28"/>
      <c r="Q20386" s="28"/>
    </row>
    <row r="20387" spans="15:17" hidden="1">
      <c r="O20387" s="28"/>
      <c r="P20387" s="28"/>
      <c r="Q20387" s="28"/>
    </row>
    <row r="20388" spans="15:17" hidden="1"/>
    <row r="20389" spans="15:17" hidden="1"/>
    <row r="20390" spans="15:17" hidden="1"/>
    <row r="20391" spans="15:17" hidden="1"/>
    <row r="20392" spans="15:17" hidden="1"/>
    <row r="20393" spans="15:17" hidden="1">
      <c r="O20393" s="28"/>
      <c r="P20393" s="28"/>
      <c r="Q20393" s="28"/>
    </row>
    <row r="20394" spans="15:17" hidden="1">
      <c r="O20394" s="28"/>
      <c r="P20394" s="28"/>
      <c r="Q20394" s="28"/>
    </row>
    <row r="20395" spans="15:17" hidden="1">
      <c r="O20395" s="28"/>
      <c r="P20395" s="28"/>
      <c r="Q20395" s="28"/>
    </row>
    <row r="20396" spans="15:17" hidden="1"/>
    <row r="20397" spans="15:17" hidden="1"/>
    <row r="20398" spans="15:17" hidden="1"/>
    <row r="20399" spans="15:17" hidden="1"/>
    <row r="20400" spans="15:17" hidden="1"/>
    <row r="20401" spans="15:17" hidden="1"/>
    <row r="20402" spans="15:17" hidden="1"/>
    <row r="20403" spans="15:17" hidden="1"/>
    <row r="20404" spans="15:17" hidden="1"/>
    <row r="20405" spans="15:17" hidden="1"/>
    <row r="20406" spans="15:17" hidden="1"/>
    <row r="20407" spans="15:17" hidden="1"/>
    <row r="20408" spans="15:17" hidden="1">
      <c r="O20408" s="28"/>
      <c r="P20408" s="28"/>
      <c r="Q20408" s="28"/>
    </row>
    <row r="20409" spans="15:17" hidden="1"/>
    <row r="20410" spans="15:17" hidden="1"/>
    <row r="20411" spans="15:17" hidden="1"/>
    <row r="20412" spans="15:17" hidden="1"/>
    <row r="20413" spans="15:17" hidden="1"/>
    <row r="20414" spans="15:17" hidden="1"/>
    <row r="20415" spans="15:17" hidden="1">
      <c r="O20415" s="28"/>
      <c r="P20415" s="28"/>
      <c r="Q20415" s="28"/>
    </row>
    <row r="20416" spans="15:17" hidden="1"/>
    <row r="20417" spans="15:17" hidden="1"/>
    <row r="20418" spans="15:17" hidden="1"/>
    <row r="20419" spans="15:17" hidden="1"/>
    <row r="20420" spans="15:17" hidden="1">
      <c r="O20420" s="28"/>
      <c r="P20420" s="28"/>
      <c r="Q20420" s="28"/>
    </row>
    <row r="20421" spans="15:17" hidden="1"/>
    <row r="20422" spans="15:17" hidden="1"/>
    <row r="20423" spans="15:17" hidden="1"/>
    <row r="20424" spans="15:17" hidden="1"/>
    <row r="20425" spans="15:17" hidden="1">
      <c r="O20425" s="28"/>
      <c r="P20425" s="28"/>
      <c r="Q20425" s="28"/>
    </row>
    <row r="20426" spans="15:17" hidden="1">
      <c r="O20426" s="28"/>
      <c r="P20426" s="28"/>
      <c r="Q20426" s="28"/>
    </row>
    <row r="20427" spans="15:17" hidden="1"/>
    <row r="20428" spans="15:17" hidden="1"/>
    <row r="20429" spans="15:17" hidden="1"/>
    <row r="20430" spans="15:17" hidden="1"/>
    <row r="20431" spans="15:17" hidden="1"/>
    <row r="20432" spans="15:17" hidden="1"/>
    <row r="20433" spans="15:17" hidden="1"/>
    <row r="20434" spans="15:17" hidden="1"/>
    <row r="20435" spans="15:17" hidden="1"/>
    <row r="20436" spans="15:17" hidden="1"/>
    <row r="20437" spans="15:17" hidden="1">
      <c r="O20437" s="28"/>
      <c r="P20437" s="28"/>
      <c r="Q20437" s="28"/>
    </row>
    <row r="20438" spans="15:17" hidden="1"/>
    <row r="20439" spans="15:17" hidden="1"/>
    <row r="20440" spans="15:17" hidden="1">
      <c r="O20440" s="28"/>
      <c r="P20440" s="28"/>
      <c r="Q20440" s="28"/>
    </row>
    <row r="20441" spans="15:17" hidden="1">
      <c r="O20441" s="28"/>
      <c r="P20441" s="28"/>
      <c r="Q20441" s="28"/>
    </row>
    <row r="20442" spans="15:17" hidden="1">
      <c r="O20442" s="28"/>
      <c r="P20442" s="28"/>
      <c r="Q20442" s="28"/>
    </row>
    <row r="20443" spans="15:17" hidden="1">
      <c r="O20443" s="180"/>
      <c r="P20443" s="180"/>
      <c r="Q20443" s="180"/>
    </row>
    <row r="20444" spans="15:17" hidden="1">
      <c r="O20444" s="179"/>
      <c r="P20444" s="179"/>
      <c r="Q20444" s="179"/>
    </row>
    <row r="20445" spans="15:17" hidden="1">
      <c r="O20445" s="179"/>
      <c r="P20445" s="179"/>
      <c r="Q20445" s="179"/>
    </row>
    <row r="20446" spans="15:17" hidden="1">
      <c r="O20446" s="180"/>
      <c r="P20446" s="180"/>
      <c r="Q20446" s="180"/>
    </row>
    <row r="20447" spans="15:17" hidden="1">
      <c r="O20447" s="28"/>
      <c r="P20447" s="28"/>
      <c r="Q20447" s="28"/>
    </row>
    <row r="20448" spans="15:17" hidden="1"/>
    <row r="20449" spans="15:17" hidden="1">
      <c r="O20449" s="28"/>
      <c r="P20449" s="28"/>
      <c r="Q20449" s="28"/>
    </row>
    <row r="20450" spans="15:17" hidden="1">
      <c r="O20450" s="28"/>
      <c r="P20450" s="28"/>
      <c r="Q20450" s="28"/>
    </row>
    <row r="20451" spans="15:17" hidden="1"/>
    <row r="20452" spans="15:17" hidden="1"/>
    <row r="20453" spans="15:17" hidden="1"/>
    <row r="20454" spans="15:17" hidden="1"/>
    <row r="20455" spans="15:17" hidden="1"/>
    <row r="20456" spans="15:17" hidden="1"/>
    <row r="20457" spans="15:17" hidden="1"/>
    <row r="20458" spans="15:17" hidden="1"/>
    <row r="20459" spans="15:17" hidden="1"/>
    <row r="20460" spans="15:17" hidden="1"/>
    <row r="20461" spans="15:17" hidden="1"/>
    <row r="20462" spans="15:17" hidden="1"/>
    <row r="20463" spans="15:17" hidden="1"/>
    <row r="20464" spans="15:17" hidden="1"/>
    <row r="20465" spans="15:17" hidden="1">
      <c r="O20465" s="28"/>
      <c r="P20465" s="28"/>
      <c r="Q20465" s="28"/>
    </row>
    <row r="20466" spans="15:17" hidden="1"/>
    <row r="20467" spans="15:17" hidden="1"/>
    <row r="20468" spans="15:17" hidden="1"/>
    <row r="20469" spans="15:17" hidden="1"/>
    <row r="20470" spans="15:17" hidden="1"/>
    <row r="20471" spans="15:17" hidden="1">
      <c r="O20471" s="28"/>
      <c r="P20471" s="28"/>
      <c r="Q20471" s="28"/>
    </row>
    <row r="20472" spans="15:17" hidden="1">
      <c r="O20472" s="28"/>
      <c r="P20472" s="28"/>
      <c r="Q20472" s="28"/>
    </row>
    <row r="20473" spans="15:17" hidden="1"/>
    <row r="20474" spans="15:17" hidden="1"/>
    <row r="20475" spans="15:17" hidden="1"/>
    <row r="20476" spans="15:17" hidden="1"/>
    <row r="20477" spans="15:17" hidden="1"/>
    <row r="20478" spans="15:17" hidden="1"/>
    <row r="20479" spans="15:17" hidden="1"/>
    <row r="20480" spans="15:17" hidden="1"/>
    <row r="20481" spans="15:17" hidden="1"/>
    <row r="20482" spans="15:17" hidden="1"/>
    <row r="20483" spans="15:17" hidden="1"/>
    <row r="20484" spans="15:17" hidden="1"/>
    <row r="20485" spans="15:17" hidden="1"/>
    <row r="20486" spans="15:17" hidden="1"/>
    <row r="20487" spans="15:17" hidden="1"/>
    <row r="20488" spans="15:17" hidden="1"/>
    <row r="20489" spans="15:17" hidden="1"/>
    <row r="20490" spans="15:17" hidden="1">
      <c r="O20490" s="28"/>
      <c r="P20490" s="28"/>
      <c r="Q20490" s="28"/>
    </row>
    <row r="20491" spans="15:17" hidden="1"/>
    <row r="20492" spans="15:17" hidden="1"/>
    <row r="20493" spans="15:17" hidden="1"/>
    <row r="20494" spans="15:17" hidden="1"/>
    <row r="20495" spans="15:17" hidden="1"/>
    <row r="20496" spans="15:17" hidden="1">
      <c r="O20496" s="28"/>
      <c r="P20496" s="28"/>
      <c r="Q20496" s="28"/>
    </row>
    <row r="20497" spans="15:17" hidden="1"/>
    <row r="20498" spans="15:17" hidden="1"/>
    <row r="20499" spans="15:17" hidden="1"/>
    <row r="20500" spans="15:17" hidden="1"/>
    <row r="20501" spans="15:17" hidden="1"/>
    <row r="20502" spans="15:17" hidden="1">
      <c r="O20502" s="28"/>
      <c r="P20502" s="28"/>
      <c r="Q20502" s="28"/>
    </row>
    <row r="20503" spans="15:17" hidden="1"/>
    <row r="20504" spans="15:17" hidden="1"/>
    <row r="20505" spans="15:17" hidden="1"/>
    <row r="20506" spans="15:17" hidden="1"/>
    <row r="20507" spans="15:17" hidden="1">
      <c r="O20507" s="28"/>
      <c r="P20507" s="28"/>
      <c r="Q20507" s="28"/>
    </row>
    <row r="20508" spans="15:17" hidden="1"/>
    <row r="20509" spans="15:17" hidden="1"/>
    <row r="20510" spans="15:17" hidden="1"/>
    <row r="20511" spans="15:17" hidden="1"/>
    <row r="20512" spans="15:17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spans="15:17" hidden="1"/>
    <row r="20530" spans="15:17" hidden="1"/>
    <row r="20531" spans="15:17" hidden="1"/>
    <row r="20532" spans="15:17" hidden="1"/>
    <row r="20533" spans="15:17" hidden="1"/>
    <row r="20534" spans="15:17" hidden="1"/>
    <row r="20535" spans="15:17" hidden="1"/>
    <row r="20536" spans="15:17" hidden="1">
      <c r="O20536" s="28"/>
      <c r="P20536" s="28"/>
      <c r="Q20536" s="28"/>
    </row>
    <row r="20537" spans="15:17" hidden="1"/>
    <row r="20538" spans="15:17" hidden="1"/>
    <row r="20539" spans="15:17" hidden="1">
      <c r="O20539" s="28"/>
      <c r="P20539" s="28"/>
      <c r="Q20539" s="28"/>
    </row>
    <row r="20540" spans="15:17" hidden="1">
      <c r="O20540" s="28"/>
      <c r="P20540" s="28"/>
      <c r="Q20540" s="28"/>
    </row>
    <row r="20541" spans="15:17" hidden="1"/>
    <row r="20542" spans="15:17" hidden="1"/>
    <row r="20543" spans="15:17" hidden="1"/>
    <row r="20544" spans="15:17" hidden="1"/>
    <row r="20545" spans="15:17" hidden="1"/>
    <row r="20546" spans="15:17" hidden="1"/>
    <row r="20547" spans="15:17" hidden="1"/>
    <row r="20548" spans="15:17" hidden="1"/>
    <row r="20549" spans="15:17" hidden="1">
      <c r="O20549" s="28"/>
      <c r="P20549" s="28"/>
      <c r="Q20549" s="28"/>
    </row>
    <row r="20550" spans="15:17" hidden="1">
      <c r="O20550" s="28"/>
      <c r="P20550" s="28"/>
      <c r="Q20550" s="28"/>
    </row>
    <row r="20551" spans="15:17" hidden="1"/>
    <row r="20552" spans="15:17" hidden="1"/>
    <row r="20553" spans="15:17" hidden="1">
      <c r="O20553" s="28"/>
      <c r="P20553" s="28"/>
      <c r="Q20553" s="28"/>
    </row>
    <row r="20554" spans="15:17" hidden="1"/>
    <row r="20555" spans="15:17" hidden="1"/>
    <row r="20556" spans="15:17" hidden="1"/>
    <row r="20557" spans="15:17" hidden="1"/>
    <row r="20558" spans="15:17" hidden="1"/>
    <row r="20559" spans="15:17" hidden="1"/>
    <row r="20560" spans="15:17" hidden="1"/>
    <row r="20561" spans="15:17" hidden="1"/>
    <row r="20562" spans="15:17" hidden="1"/>
    <row r="20563" spans="15:17" hidden="1"/>
    <row r="20564" spans="15:17" hidden="1">
      <c r="O20564" s="28"/>
      <c r="P20564" s="28"/>
      <c r="Q20564" s="28"/>
    </row>
    <row r="20565" spans="15:17" hidden="1">
      <c r="O20565" s="28"/>
      <c r="P20565" s="28"/>
      <c r="Q20565" s="28"/>
    </row>
    <row r="20566" spans="15:17" hidden="1"/>
    <row r="20567" spans="15:17" hidden="1"/>
    <row r="20568" spans="15:17" hidden="1"/>
    <row r="20569" spans="15:17" hidden="1"/>
    <row r="20570" spans="15:17" hidden="1"/>
    <row r="20571" spans="15:17" hidden="1"/>
    <row r="20572" spans="15:17" hidden="1"/>
    <row r="20573" spans="15:17" hidden="1"/>
    <row r="20574" spans="15:17" hidden="1"/>
    <row r="20575" spans="15:17" hidden="1"/>
    <row r="20576" spans="15:17" hidden="1"/>
    <row r="20577" spans="15:17" hidden="1">
      <c r="O20577" s="28"/>
      <c r="P20577" s="28"/>
      <c r="Q20577" s="28"/>
    </row>
    <row r="20578" spans="15:17" hidden="1">
      <c r="O20578" s="28"/>
      <c r="P20578" s="28"/>
      <c r="Q20578" s="28"/>
    </row>
    <row r="20579" spans="15:17" hidden="1"/>
    <row r="20580" spans="15:17" hidden="1"/>
    <row r="20581" spans="15:17" hidden="1"/>
    <row r="20582" spans="15:17" hidden="1"/>
    <row r="20583" spans="15:17" hidden="1"/>
    <row r="20584" spans="15:17" hidden="1"/>
    <row r="20585" spans="15:17" hidden="1"/>
    <row r="20586" spans="15:17" hidden="1"/>
    <row r="20587" spans="15:17" hidden="1">
      <c r="O20587" s="28"/>
      <c r="P20587" s="28"/>
      <c r="Q20587" s="28"/>
    </row>
    <row r="20588" spans="15:17" hidden="1">
      <c r="O20588" s="28"/>
      <c r="P20588" s="28"/>
      <c r="Q20588" s="28"/>
    </row>
    <row r="20589" spans="15:17" hidden="1"/>
    <row r="20590" spans="15:17" hidden="1"/>
    <row r="20591" spans="15:17" hidden="1"/>
    <row r="20592" spans="15:17" hidden="1"/>
    <row r="20593" spans="15:17" hidden="1"/>
    <row r="20594" spans="15:17" hidden="1"/>
    <row r="20595" spans="15:17" hidden="1"/>
    <row r="20596" spans="15:17" hidden="1"/>
    <row r="20597" spans="15:17" hidden="1"/>
    <row r="20598" spans="15:17" hidden="1">
      <c r="O20598" s="28"/>
      <c r="P20598" s="28"/>
      <c r="Q20598" s="28"/>
    </row>
    <row r="20599" spans="15:17" hidden="1">
      <c r="O20599" s="28"/>
      <c r="P20599" s="28"/>
      <c r="Q20599" s="28"/>
    </row>
    <row r="20600" spans="15:17" hidden="1"/>
    <row r="20601" spans="15:17" hidden="1"/>
    <row r="20602" spans="15:17" hidden="1"/>
    <row r="20603" spans="15:17" hidden="1"/>
    <row r="20604" spans="15:17" hidden="1"/>
    <row r="20605" spans="15:17" hidden="1"/>
    <row r="20606" spans="15:17" hidden="1"/>
    <row r="20607" spans="15:17" hidden="1"/>
    <row r="20608" spans="15:17" hidden="1"/>
    <row r="20609" spans="15:17" hidden="1"/>
    <row r="20610" spans="15:17" hidden="1"/>
    <row r="20611" spans="15:17" hidden="1"/>
    <row r="20612" spans="15:17" hidden="1">
      <c r="O20612" s="28"/>
      <c r="P20612" s="28"/>
      <c r="Q20612" s="28"/>
    </row>
    <row r="20613" spans="15:17" hidden="1">
      <c r="O20613" s="28"/>
      <c r="P20613" s="28"/>
      <c r="Q20613" s="28"/>
    </row>
    <row r="20614" spans="15:17" hidden="1">
      <c r="O20614" s="28"/>
      <c r="P20614" s="28"/>
      <c r="Q20614" s="28"/>
    </row>
    <row r="20615" spans="15:17" hidden="1"/>
    <row r="20616" spans="15:17" hidden="1"/>
    <row r="20617" spans="15:17" hidden="1"/>
    <row r="20618" spans="15:17" hidden="1"/>
    <row r="20619" spans="15:17" hidden="1"/>
    <row r="20620" spans="15:17" hidden="1">
      <c r="O20620" s="28"/>
      <c r="P20620" s="28"/>
      <c r="Q20620" s="28"/>
    </row>
    <row r="20621" spans="15:17" hidden="1">
      <c r="O20621" s="28"/>
      <c r="P20621" s="28"/>
      <c r="Q20621" s="28"/>
    </row>
    <row r="20622" spans="15:17" hidden="1">
      <c r="O20622" s="28"/>
      <c r="P20622" s="28"/>
      <c r="Q20622" s="28"/>
    </row>
    <row r="20623" spans="15:17" hidden="1"/>
    <row r="20624" spans="15:17" hidden="1"/>
    <row r="20625" spans="15:17" hidden="1"/>
    <row r="20626" spans="15:17" hidden="1"/>
    <row r="20627" spans="15:17" hidden="1"/>
    <row r="20628" spans="15:17" hidden="1"/>
    <row r="20629" spans="15:17" hidden="1"/>
    <row r="20630" spans="15:17" hidden="1"/>
    <row r="20631" spans="15:17" hidden="1"/>
    <row r="20632" spans="15:17" hidden="1"/>
    <row r="20633" spans="15:17" hidden="1"/>
    <row r="20634" spans="15:17" hidden="1"/>
    <row r="20635" spans="15:17" hidden="1">
      <c r="O20635" s="28"/>
      <c r="P20635" s="28"/>
      <c r="Q20635" s="28"/>
    </row>
    <row r="20636" spans="15:17" hidden="1"/>
    <row r="20637" spans="15:17" hidden="1"/>
    <row r="20638" spans="15:17" hidden="1"/>
    <row r="20639" spans="15:17" hidden="1"/>
    <row r="20640" spans="15:17" hidden="1"/>
    <row r="20641" spans="15:17" hidden="1"/>
    <row r="20642" spans="15:17" hidden="1">
      <c r="O20642" s="28"/>
      <c r="P20642" s="28"/>
      <c r="Q20642" s="28"/>
    </row>
    <row r="20643" spans="15:17" hidden="1"/>
    <row r="20644" spans="15:17" hidden="1"/>
    <row r="20645" spans="15:17" hidden="1"/>
    <row r="20646" spans="15:17" hidden="1"/>
    <row r="20647" spans="15:17" hidden="1">
      <c r="O20647" s="28"/>
      <c r="P20647" s="28"/>
      <c r="Q20647" s="28"/>
    </row>
    <row r="20648" spans="15:17" hidden="1"/>
    <row r="20649" spans="15:17" hidden="1"/>
    <row r="20650" spans="15:17" hidden="1"/>
    <row r="20651" spans="15:17" hidden="1"/>
    <row r="20652" spans="15:17" hidden="1">
      <c r="O20652" s="28"/>
      <c r="P20652" s="28"/>
      <c r="Q20652" s="28"/>
    </row>
    <row r="20653" spans="15:17" hidden="1">
      <c r="O20653" s="28"/>
      <c r="P20653" s="28"/>
      <c r="Q20653" s="28"/>
    </row>
    <row r="20654" spans="15:17" hidden="1"/>
    <row r="20655" spans="15:17" hidden="1"/>
    <row r="20656" spans="15:17" hidden="1"/>
    <row r="20657" spans="15:17" hidden="1"/>
    <row r="20658" spans="15:17" hidden="1"/>
    <row r="20659" spans="15:17" hidden="1"/>
    <row r="20660" spans="15:17" hidden="1"/>
    <row r="20661" spans="15:17" hidden="1"/>
    <row r="20662" spans="15:17" hidden="1"/>
    <row r="20663" spans="15:17" hidden="1"/>
    <row r="20664" spans="15:17" hidden="1">
      <c r="O20664" s="28"/>
      <c r="P20664" s="28"/>
      <c r="Q20664" s="28"/>
    </row>
    <row r="20665" spans="15:17" hidden="1"/>
    <row r="20666" spans="15:17" hidden="1"/>
    <row r="20667" spans="15:17" hidden="1">
      <c r="O20667" s="28"/>
      <c r="P20667" s="28"/>
      <c r="Q20667" s="28"/>
    </row>
    <row r="20668" spans="15:17" hidden="1">
      <c r="O20668" s="28"/>
      <c r="P20668" s="28"/>
      <c r="Q20668" s="28"/>
    </row>
    <row r="20669" spans="15:17" hidden="1">
      <c r="O20669" s="28"/>
      <c r="P20669" s="28"/>
      <c r="Q20669" s="28"/>
    </row>
    <row r="20670" spans="15:17" hidden="1">
      <c r="O20670" s="180"/>
      <c r="P20670" s="180"/>
      <c r="Q20670" s="180"/>
    </row>
    <row r="20671" spans="15:17" hidden="1">
      <c r="O20671" s="179"/>
      <c r="P20671" s="179"/>
      <c r="Q20671" s="179"/>
    </row>
    <row r="20672" spans="15:17" hidden="1">
      <c r="O20672" s="179"/>
      <c r="P20672" s="179"/>
      <c r="Q20672" s="179"/>
    </row>
    <row r="20673" spans="15:17" hidden="1">
      <c r="O20673" s="180"/>
      <c r="P20673" s="180"/>
      <c r="Q20673" s="180"/>
    </row>
    <row r="20674" spans="15:17" hidden="1">
      <c r="O20674" s="28"/>
      <c r="P20674" s="28"/>
      <c r="Q20674" s="28"/>
    </row>
    <row r="20675" spans="15:17" hidden="1"/>
    <row r="20676" spans="15:17" hidden="1">
      <c r="O20676" s="28"/>
      <c r="P20676" s="28"/>
      <c r="Q20676" s="28"/>
    </row>
    <row r="20677" spans="15:17" hidden="1">
      <c r="O20677" s="28"/>
      <c r="P20677" s="28"/>
      <c r="Q20677" s="28"/>
    </row>
    <row r="20678" spans="15:17" hidden="1"/>
    <row r="20679" spans="15:17" hidden="1"/>
    <row r="20680" spans="15:17" hidden="1"/>
    <row r="20681" spans="15:17" hidden="1"/>
    <row r="20682" spans="15:17" hidden="1"/>
    <row r="20683" spans="15:17" hidden="1"/>
    <row r="20684" spans="15:17" hidden="1"/>
    <row r="20685" spans="15:17" hidden="1"/>
    <row r="20686" spans="15:17" hidden="1"/>
    <row r="20687" spans="15:17" hidden="1"/>
    <row r="20688" spans="15:17" hidden="1"/>
    <row r="20689" spans="15:17" hidden="1"/>
    <row r="20690" spans="15:17" hidden="1"/>
    <row r="20691" spans="15:17" hidden="1"/>
    <row r="20692" spans="15:17" hidden="1">
      <c r="O20692" s="28"/>
      <c r="P20692" s="28"/>
      <c r="Q20692" s="28"/>
    </row>
    <row r="20693" spans="15:17" hidden="1"/>
    <row r="20694" spans="15:17" hidden="1"/>
    <row r="20695" spans="15:17" hidden="1"/>
    <row r="20696" spans="15:17" hidden="1"/>
    <row r="20697" spans="15:17" hidden="1"/>
    <row r="20698" spans="15:17" hidden="1">
      <c r="O20698" s="28"/>
      <c r="P20698" s="28"/>
      <c r="Q20698" s="28"/>
    </row>
    <row r="20699" spans="15:17" hidden="1">
      <c r="O20699" s="28"/>
      <c r="P20699" s="28"/>
      <c r="Q20699" s="28"/>
    </row>
    <row r="20700" spans="15:17" hidden="1"/>
    <row r="20701" spans="15:17" hidden="1"/>
    <row r="20702" spans="15:17" hidden="1"/>
    <row r="20703" spans="15:17" hidden="1"/>
    <row r="20704" spans="15:17" hidden="1"/>
    <row r="20705" spans="15:17" hidden="1"/>
    <row r="20706" spans="15:17" hidden="1"/>
    <row r="20707" spans="15:17" hidden="1"/>
    <row r="20708" spans="15:17" hidden="1"/>
    <row r="20709" spans="15:17" hidden="1"/>
    <row r="20710" spans="15:17" hidden="1"/>
    <row r="20711" spans="15:17" hidden="1"/>
    <row r="20712" spans="15:17" hidden="1"/>
    <row r="20713" spans="15:17" hidden="1"/>
    <row r="20714" spans="15:17" hidden="1"/>
    <row r="20715" spans="15:17" hidden="1"/>
    <row r="20716" spans="15:17" hidden="1"/>
    <row r="20717" spans="15:17" hidden="1">
      <c r="O20717" s="28"/>
      <c r="P20717" s="28"/>
      <c r="Q20717" s="28"/>
    </row>
    <row r="20718" spans="15:17" hidden="1"/>
    <row r="20719" spans="15:17" hidden="1"/>
    <row r="20720" spans="15:17" hidden="1"/>
    <row r="20721" spans="15:17" hidden="1"/>
    <row r="20722" spans="15:17" hidden="1"/>
    <row r="20723" spans="15:17" hidden="1">
      <c r="O20723" s="28"/>
      <c r="P20723" s="28"/>
      <c r="Q20723" s="28"/>
    </row>
    <row r="20724" spans="15:17" hidden="1"/>
    <row r="20725" spans="15:17" hidden="1"/>
    <row r="20726" spans="15:17" hidden="1"/>
    <row r="20727" spans="15:17" hidden="1"/>
    <row r="20728" spans="15:17" hidden="1"/>
    <row r="20729" spans="15:17" hidden="1">
      <c r="O20729" s="28"/>
      <c r="P20729" s="28"/>
      <c r="Q20729" s="28"/>
    </row>
    <row r="20730" spans="15:17" hidden="1"/>
    <row r="20731" spans="15:17" hidden="1"/>
    <row r="20732" spans="15:17" hidden="1"/>
    <row r="20733" spans="15:17" hidden="1"/>
    <row r="20734" spans="15:17" hidden="1">
      <c r="O20734" s="28"/>
      <c r="P20734" s="28"/>
      <c r="Q20734" s="28"/>
    </row>
    <row r="20735" spans="15:17" hidden="1"/>
    <row r="20736" spans="15:17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spans="15:17" hidden="1"/>
    <row r="20754" spans="15:17" hidden="1"/>
    <row r="20755" spans="15:17" hidden="1"/>
    <row r="20756" spans="15:17" hidden="1"/>
    <row r="20757" spans="15:17" hidden="1"/>
    <row r="20758" spans="15:17" hidden="1"/>
    <row r="20759" spans="15:17" hidden="1"/>
    <row r="20760" spans="15:17" hidden="1"/>
    <row r="20761" spans="15:17" hidden="1"/>
    <row r="20762" spans="15:17" hidden="1"/>
    <row r="20763" spans="15:17" hidden="1">
      <c r="O20763" s="28"/>
      <c r="P20763" s="28"/>
      <c r="Q20763" s="28"/>
    </row>
    <row r="20764" spans="15:17" hidden="1"/>
    <row r="20765" spans="15:17" hidden="1"/>
    <row r="20766" spans="15:17" hidden="1">
      <c r="O20766" s="28"/>
      <c r="P20766" s="28"/>
      <c r="Q20766" s="28"/>
    </row>
    <row r="20767" spans="15:17" hidden="1">
      <c r="O20767" s="28"/>
      <c r="P20767" s="28"/>
      <c r="Q20767" s="28"/>
    </row>
    <row r="20768" spans="15:17" hidden="1"/>
    <row r="20769" spans="15:17" hidden="1"/>
    <row r="20770" spans="15:17" hidden="1"/>
    <row r="20771" spans="15:17" hidden="1"/>
    <row r="20772" spans="15:17" hidden="1"/>
    <row r="20773" spans="15:17" hidden="1"/>
    <row r="20774" spans="15:17" hidden="1"/>
    <row r="20775" spans="15:17" hidden="1"/>
    <row r="20776" spans="15:17" hidden="1">
      <c r="O20776" s="28"/>
      <c r="P20776" s="28"/>
      <c r="Q20776" s="28"/>
    </row>
    <row r="20777" spans="15:17" hidden="1">
      <c r="O20777" s="28"/>
      <c r="P20777" s="28"/>
      <c r="Q20777" s="28"/>
    </row>
    <row r="20778" spans="15:17" hidden="1"/>
    <row r="20779" spans="15:17" hidden="1"/>
    <row r="20780" spans="15:17" hidden="1">
      <c r="O20780" s="28"/>
      <c r="P20780" s="28"/>
      <c r="Q20780" s="28"/>
    </row>
    <row r="20781" spans="15:17" hidden="1"/>
    <row r="20782" spans="15:17" hidden="1"/>
    <row r="20783" spans="15:17" hidden="1"/>
    <row r="20784" spans="15:17" hidden="1"/>
    <row r="20785" spans="15:17" hidden="1"/>
    <row r="20786" spans="15:17" hidden="1"/>
    <row r="20787" spans="15:17" hidden="1"/>
    <row r="20788" spans="15:17" hidden="1"/>
    <row r="20789" spans="15:17" hidden="1"/>
    <row r="20790" spans="15:17" hidden="1"/>
    <row r="20791" spans="15:17" hidden="1">
      <c r="O20791" s="28"/>
      <c r="P20791" s="28"/>
      <c r="Q20791" s="28"/>
    </row>
    <row r="20792" spans="15:17" hidden="1">
      <c r="O20792" s="28"/>
      <c r="P20792" s="28"/>
      <c r="Q20792" s="28"/>
    </row>
    <row r="20793" spans="15:17" hidden="1"/>
    <row r="20794" spans="15:17" hidden="1"/>
    <row r="20795" spans="15:17" hidden="1"/>
    <row r="20796" spans="15:17" hidden="1"/>
    <row r="20797" spans="15:17" hidden="1"/>
    <row r="20798" spans="15:17" hidden="1"/>
    <row r="20799" spans="15:17" hidden="1"/>
    <row r="20800" spans="15:17" hidden="1"/>
    <row r="20801" spans="15:17" hidden="1"/>
    <row r="20802" spans="15:17" hidden="1"/>
    <row r="20803" spans="15:17" hidden="1"/>
    <row r="20804" spans="15:17" hidden="1">
      <c r="O20804" s="28"/>
      <c r="P20804" s="28"/>
      <c r="Q20804" s="28"/>
    </row>
    <row r="20805" spans="15:17" hidden="1">
      <c r="O20805" s="28"/>
      <c r="P20805" s="28"/>
      <c r="Q20805" s="28"/>
    </row>
    <row r="20806" spans="15:17" hidden="1"/>
    <row r="20807" spans="15:17" hidden="1"/>
    <row r="20808" spans="15:17" hidden="1"/>
    <row r="20809" spans="15:17" hidden="1"/>
    <row r="20810" spans="15:17" hidden="1"/>
    <row r="20811" spans="15:17" hidden="1"/>
    <row r="20812" spans="15:17" hidden="1"/>
    <row r="20813" spans="15:17" hidden="1"/>
    <row r="20814" spans="15:17" hidden="1">
      <c r="O20814" s="28"/>
      <c r="P20814" s="28"/>
      <c r="Q20814" s="28"/>
    </row>
    <row r="20815" spans="15:17" hidden="1">
      <c r="O20815" s="28"/>
      <c r="P20815" s="28"/>
      <c r="Q20815" s="28"/>
    </row>
    <row r="20816" spans="15:17" hidden="1"/>
    <row r="20817" spans="15:17" hidden="1"/>
    <row r="20818" spans="15:17" hidden="1"/>
    <row r="20819" spans="15:17" hidden="1"/>
    <row r="20820" spans="15:17" hidden="1"/>
    <row r="20821" spans="15:17" hidden="1"/>
    <row r="20822" spans="15:17" hidden="1"/>
    <row r="20823" spans="15:17" hidden="1"/>
    <row r="20824" spans="15:17" hidden="1"/>
    <row r="20825" spans="15:17" hidden="1">
      <c r="O20825" s="28"/>
      <c r="P20825" s="28"/>
      <c r="Q20825" s="28"/>
    </row>
    <row r="20826" spans="15:17" hidden="1">
      <c r="O20826" s="28"/>
      <c r="P20826" s="28"/>
      <c r="Q20826" s="28"/>
    </row>
    <row r="20827" spans="15:17" hidden="1"/>
    <row r="20828" spans="15:17" hidden="1"/>
    <row r="20829" spans="15:17" hidden="1"/>
    <row r="20830" spans="15:17" hidden="1"/>
    <row r="20831" spans="15:17" hidden="1"/>
    <row r="20832" spans="15:17" hidden="1"/>
    <row r="20833" spans="15:17" hidden="1"/>
    <row r="20834" spans="15:17" hidden="1"/>
    <row r="20835" spans="15:17" hidden="1"/>
    <row r="20836" spans="15:17" hidden="1"/>
    <row r="20837" spans="15:17" hidden="1"/>
    <row r="20838" spans="15:17" hidden="1"/>
    <row r="20839" spans="15:17" hidden="1">
      <c r="O20839" s="28"/>
      <c r="P20839" s="28"/>
      <c r="Q20839" s="28"/>
    </row>
    <row r="20840" spans="15:17" hidden="1">
      <c r="O20840" s="28"/>
      <c r="P20840" s="28"/>
      <c r="Q20840" s="28"/>
    </row>
    <row r="20841" spans="15:17" hidden="1">
      <c r="O20841" s="28"/>
      <c r="P20841" s="28"/>
      <c r="Q20841" s="28"/>
    </row>
    <row r="20842" spans="15:17" hidden="1"/>
    <row r="20843" spans="15:17" hidden="1"/>
    <row r="20844" spans="15:17" hidden="1"/>
    <row r="20845" spans="15:17" hidden="1"/>
    <row r="20846" spans="15:17" hidden="1"/>
    <row r="20847" spans="15:17" hidden="1">
      <c r="O20847" s="28"/>
      <c r="P20847" s="28"/>
      <c r="Q20847" s="28"/>
    </row>
    <row r="20848" spans="15:17" hidden="1">
      <c r="O20848" s="28"/>
      <c r="P20848" s="28"/>
      <c r="Q20848" s="28"/>
    </row>
    <row r="20849" spans="15:17" hidden="1">
      <c r="O20849" s="28"/>
      <c r="P20849" s="28"/>
      <c r="Q20849" s="28"/>
    </row>
    <row r="20850" spans="15:17" hidden="1"/>
    <row r="20851" spans="15:17" hidden="1"/>
    <row r="20852" spans="15:17" hidden="1"/>
    <row r="20853" spans="15:17" hidden="1"/>
    <row r="20854" spans="15:17" hidden="1"/>
    <row r="20855" spans="15:17" hidden="1"/>
    <row r="20856" spans="15:17" hidden="1"/>
    <row r="20857" spans="15:17" hidden="1"/>
    <row r="20858" spans="15:17" hidden="1"/>
    <row r="20859" spans="15:17" hidden="1"/>
    <row r="20860" spans="15:17" hidden="1"/>
    <row r="20861" spans="15:17" hidden="1"/>
    <row r="20862" spans="15:17" hidden="1">
      <c r="O20862" s="28"/>
      <c r="P20862" s="28"/>
      <c r="Q20862" s="28"/>
    </row>
    <row r="20863" spans="15:17" hidden="1"/>
    <row r="20864" spans="15:17" hidden="1"/>
    <row r="20865" spans="15:17" hidden="1"/>
    <row r="20866" spans="15:17" hidden="1"/>
    <row r="20867" spans="15:17" hidden="1"/>
    <row r="20868" spans="15:17" hidden="1"/>
    <row r="20869" spans="15:17" hidden="1">
      <c r="O20869" s="28"/>
      <c r="P20869" s="28"/>
      <c r="Q20869" s="28"/>
    </row>
    <row r="20870" spans="15:17" hidden="1"/>
    <row r="20871" spans="15:17" hidden="1"/>
    <row r="20872" spans="15:17" hidden="1"/>
    <row r="20873" spans="15:17" hidden="1"/>
    <row r="20874" spans="15:17" hidden="1">
      <c r="O20874" s="28"/>
      <c r="P20874" s="28"/>
      <c r="Q20874" s="28"/>
    </row>
    <row r="20875" spans="15:17" hidden="1"/>
    <row r="20876" spans="15:17" hidden="1"/>
    <row r="20877" spans="15:17" hidden="1"/>
    <row r="20878" spans="15:17" hidden="1"/>
    <row r="20879" spans="15:17" hidden="1">
      <c r="O20879" s="28"/>
      <c r="P20879" s="28"/>
      <c r="Q20879" s="28"/>
    </row>
    <row r="20880" spans="15:17" hidden="1">
      <c r="O20880" s="28"/>
      <c r="P20880" s="28"/>
      <c r="Q20880" s="28"/>
    </row>
    <row r="20881" spans="15:17" hidden="1"/>
    <row r="20882" spans="15:17" hidden="1"/>
    <row r="20883" spans="15:17" hidden="1"/>
    <row r="20884" spans="15:17" hidden="1"/>
    <row r="20885" spans="15:17" hidden="1"/>
    <row r="20886" spans="15:17" hidden="1"/>
    <row r="20887" spans="15:17" hidden="1"/>
    <row r="20888" spans="15:17" hidden="1"/>
    <row r="20889" spans="15:17" hidden="1"/>
    <row r="20890" spans="15:17" hidden="1"/>
    <row r="20891" spans="15:17" hidden="1">
      <c r="O20891" s="28"/>
      <c r="P20891" s="28"/>
      <c r="Q20891" s="28"/>
    </row>
    <row r="20892" spans="15:17" hidden="1"/>
    <row r="20893" spans="15:17" hidden="1"/>
    <row r="20894" spans="15:17" hidden="1">
      <c r="O20894" s="28"/>
      <c r="P20894" s="28"/>
      <c r="Q20894" s="28"/>
    </row>
    <row r="20895" spans="15:17" hidden="1">
      <c r="O20895" s="28"/>
      <c r="P20895" s="28"/>
      <c r="Q20895" s="28"/>
    </row>
    <row r="20896" spans="15:17" hidden="1">
      <c r="O20896" s="28"/>
      <c r="P20896" s="28"/>
      <c r="Q20896" s="28"/>
    </row>
    <row r="20897" spans="15:17" hidden="1">
      <c r="O20897" s="180"/>
      <c r="P20897" s="180"/>
      <c r="Q20897" s="180"/>
    </row>
    <row r="20898" spans="15:17" hidden="1">
      <c r="O20898" s="179"/>
      <c r="P20898" s="179"/>
      <c r="Q20898" s="179"/>
    </row>
    <row r="20899" spans="15:17" hidden="1">
      <c r="O20899" s="179"/>
      <c r="P20899" s="179"/>
      <c r="Q20899" s="179"/>
    </row>
    <row r="20900" spans="15:17" hidden="1">
      <c r="O20900" s="180"/>
      <c r="P20900" s="180"/>
      <c r="Q20900" s="180"/>
    </row>
    <row r="20901" spans="15:17" hidden="1">
      <c r="O20901" s="28"/>
      <c r="P20901" s="28"/>
      <c r="Q20901" s="28"/>
    </row>
    <row r="20902" spans="15:17" hidden="1"/>
    <row r="20903" spans="15:17" hidden="1">
      <c r="O20903" s="28"/>
      <c r="P20903" s="28"/>
      <c r="Q20903" s="28"/>
    </row>
    <row r="20904" spans="15:17" hidden="1">
      <c r="O20904" s="28"/>
      <c r="P20904" s="28"/>
      <c r="Q20904" s="28"/>
    </row>
    <row r="20905" spans="15:17" hidden="1"/>
    <row r="20906" spans="15:17" hidden="1"/>
    <row r="20907" spans="15:17" hidden="1"/>
    <row r="20908" spans="15:17" hidden="1"/>
    <row r="20909" spans="15:17" hidden="1"/>
    <row r="20910" spans="15:17" hidden="1"/>
    <row r="20911" spans="15:17" hidden="1"/>
    <row r="20912" spans="15:17" hidden="1"/>
    <row r="20913" spans="15:17" hidden="1"/>
    <row r="20914" spans="15:17" hidden="1"/>
    <row r="20915" spans="15:17" hidden="1"/>
    <row r="20916" spans="15:17" hidden="1"/>
    <row r="20917" spans="15:17" hidden="1"/>
    <row r="20918" spans="15:17" hidden="1"/>
    <row r="20919" spans="15:17" hidden="1">
      <c r="O20919" s="28"/>
      <c r="P20919" s="28"/>
      <c r="Q20919" s="28"/>
    </row>
    <row r="20920" spans="15:17" hidden="1"/>
    <row r="20921" spans="15:17" hidden="1"/>
    <row r="20922" spans="15:17" hidden="1"/>
    <row r="20923" spans="15:17" hidden="1"/>
    <row r="20924" spans="15:17" hidden="1"/>
    <row r="20925" spans="15:17" hidden="1">
      <c r="O20925" s="28"/>
      <c r="P20925" s="28"/>
      <c r="Q20925" s="28"/>
    </row>
    <row r="20926" spans="15:17" hidden="1">
      <c r="O20926" s="28"/>
      <c r="P20926" s="28"/>
      <c r="Q20926" s="28"/>
    </row>
    <row r="20927" spans="15:17" hidden="1"/>
    <row r="20928" spans="15:17" hidden="1"/>
    <row r="20929" spans="15:17" hidden="1"/>
    <row r="20930" spans="15:17" hidden="1"/>
    <row r="20931" spans="15:17" hidden="1"/>
    <row r="20932" spans="15:17" hidden="1"/>
    <row r="20933" spans="15:17" hidden="1"/>
    <row r="20934" spans="15:17" hidden="1"/>
    <row r="20935" spans="15:17" hidden="1"/>
    <row r="20936" spans="15:17" hidden="1"/>
    <row r="20937" spans="15:17" hidden="1"/>
    <row r="20938" spans="15:17" hidden="1"/>
    <row r="20939" spans="15:17" hidden="1"/>
    <row r="20940" spans="15:17" hidden="1"/>
    <row r="20941" spans="15:17" hidden="1"/>
    <row r="20942" spans="15:17" hidden="1"/>
    <row r="20943" spans="15:17" hidden="1"/>
    <row r="20944" spans="15:17" hidden="1">
      <c r="O20944" s="28"/>
      <c r="P20944" s="28"/>
      <c r="Q20944" s="28"/>
    </row>
    <row r="20945" spans="15:17" hidden="1"/>
    <row r="20946" spans="15:17" hidden="1"/>
    <row r="20947" spans="15:17" hidden="1"/>
    <row r="20948" spans="15:17" hidden="1"/>
    <row r="20949" spans="15:17" hidden="1"/>
    <row r="20950" spans="15:17" hidden="1">
      <c r="O20950" s="28"/>
      <c r="P20950" s="28"/>
      <c r="Q20950" s="28"/>
    </row>
    <row r="20951" spans="15:17" hidden="1"/>
    <row r="20952" spans="15:17" hidden="1"/>
    <row r="20953" spans="15:17" hidden="1"/>
    <row r="20954" spans="15:17" hidden="1"/>
    <row r="20955" spans="15:17" hidden="1"/>
    <row r="20956" spans="15:17" hidden="1">
      <c r="O20956" s="28"/>
      <c r="P20956" s="28"/>
      <c r="Q20956" s="28"/>
    </row>
    <row r="20957" spans="15:17" hidden="1"/>
    <row r="20958" spans="15:17" hidden="1"/>
    <row r="20959" spans="15:17" hidden="1"/>
    <row r="20960" spans="15:17" hidden="1"/>
    <row r="20961" spans="15:17" hidden="1">
      <c r="O20961" s="28"/>
      <c r="P20961" s="28"/>
      <c r="Q20961" s="28"/>
    </row>
    <row r="20962" spans="15:17" hidden="1"/>
    <row r="20963" spans="15:17" hidden="1"/>
    <row r="20964" spans="15:17" hidden="1"/>
    <row r="20965" spans="15:17" hidden="1"/>
    <row r="20966" spans="15:17" hidden="1"/>
    <row r="20967" spans="15:17" hidden="1"/>
    <row r="20968" spans="15:17" hidden="1"/>
    <row r="20969" spans="15:17" hidden="1"/>
    <row r="20970" spans="15:17" hidden="1"/>
    <row r="20971" spans="15:17" hidden="1"/>
    <row r="20972" spans="15:17" hidden="1"/>
    <row r="20973" spans="15:17" hidden="1"/>
    <row r="20974" spans="15:17" hidden="1"/>
    <row r="20975" spans="15:17" hidden="1"/>
    <row r="20976" spans="15:17" hidden="1"/>
    <row r="20977" spans="15:17" hidden="1"/>
    <row r="20978" spans="15:17" hidden="1"/>
    <row r="20979" spans="15:17" hidden="1"/>
    <row r="20980" spans="15:17" hidden="1"/>
    <row r="20981" spans="15:17" hidden="1"/>
    <row r="20982" spans="15:17" hidden="1"/>
    <row r="20983" spans="15:17" hidden="1"/>
    <row r="20984" spans="15:17" hidden="1"/>
    <row r="20985" spans="15:17" hidden="1"/>
    <row r="20986" spans="15:17" hidden="1"/>
    <row r="20987" spans="15:17" hidden="1"/>
    <row r="20988" spans="15:17" hidden="1"/>
    <row r="20989" spans="15:17" hidden="1"/>
    <row r="20990" spans="15:17" hidden="1">
      <c r="O20990" s="28"/>
      <c r="P20990" s="28"/>
      <c r="Q20990" s="28"/>
    </row>
    <row r="20991" spans="15:17" hidden="1"/>
    <row r="20992" spans="15:17" hidden="1"/>
    <row r="20993" spans="15:17" hidden="1">
      <c r="O20993" s="28"/>
      <c r="P20993" s="28"/>
      <c r="Q20993" s="28"/>
    </row>
    <row r="20994" spans="15:17" hidden="1">
      <c r="O20994" s="28"/>
      <c r="P20994" s="28"/>
      <c r="Q20994" s="28"/>
    </row>
    <row r="20995" spans="15:17" hidden="1"/>
    <row r="20996" spans="15:17" hidden="1"/>
    <row r="20997" spans="15:17" hidden="1"/>
    <row r="20998" spans="15:17" hidden="1"/>
    <row r="20999" spans="15:17" hidden="1"/>
    <row r="21000" spans="15:17" hidden="1"/>
    <row r="21001" spans="15:17" hidden="1"/>
    <row r="21002" spans="15:17" hidden="1"/>
    <row r="21003" spans="15:17" hidden="1">
      <c r="O21003" s="28"/>
      <c r="P21003" s="28"/>
      <c r="Q21003" s="28"/>
    </row>
    <row r="21004" spans="15:17" hidden="1">
      <c r="O21004" s="28"/>
      <c r="P21004" s="28"/>
      <c r="Q21004" s="28"/>
    </row>
    <row r="21005" spans="15:17" hidden="1"/>
    <row r="21006" spans="15:17" hidden="1"/>
    <row r="21007" spans="15:17" hidden="1">
      <c r="O21007" s="28"/>
      <c r="P21007" s="28"/>
      <c r="Q21007" s="28"/>
    </row>
    <row r="21008" spans="15:17" hidden="1"/>
    <row r="21009" spans="15:17" hidden="1"/>
    <row r="21010" spans="15:17" hidden="1"/>
    <row r="21011" spans="15:17" hidden="1"/>
    <row r="21012" spans="15:17" hidden="1"/>
    <row r="21013" spans="15:17" hidden="1"/>
    <row r="21014" spans="15:17" hidden="1"/>
    <row r="21015" spans="15:17" hidden="1"/>
    <row r="21016" spans="15:17" hidden="1"/>
    <row r="21017" spans="15:17" hidden="1"/>
    <row r="21018" spans="15:17" hidden="1">
      <c r="O21018" s="28"/>
      <c r="P21018" s="28"/>
      <c r="Q21018" s="28"/>
    </row>
    <row r="21019" spans="15:17" hidden="1">
      <c r="O21019" s="28"/>
      <c r="P21019" s="28"/>
      <c r="Q21019" s="28"/>
    </row>
    <row r="21020" spans="15:17" hidden="1"/>
    <row r="21021" spans="15:17" hidden="1"/>
    <row r="21022" spans="15:17" hidden="1"/>
    <row r="21023" spans="15:17" hidden="1"/>
    <row r="21024" spans="15:17" hidden="1"/>
    <row r="21025" spans="15:17" hidden="1"/>
    <row r="21026" spans="15:17" hidden="1"/>
    <row r="21027" spans="15:17" hidden="1"/>
    <row r="21028" spans="15:17" hidden="1"/>
    <row r="21029" spans="15:17" hidden="1"/>
    <row r="21030" spans="15:17" hidden="1"/>
    <row r="21031" spans="15:17" hidden="1">
      <c r="O21031" s="28"/>
      <c r="P21031" s="28"/>
      <c r="Q21031" s="28"/>
    </row>
    <row r="21032" spans="15:17" hidden="1">
      <c r="O21032" s="28"/>
      <c r="P21032" s="28"/>
      <c r="Q21032" s="28"/>
    </row>
    <row r="21033" spans="15:17" hidden="1"/>
    <row r="21034" spans="15:17" hidden="1"/>
    <row r="21035" spans="15:17" hidden="1"/>
    <row r="21036" spans="15:17" hidden="1"/>
    <row r="21037" spans="15:17" hidden="1"/>
    <row r="21038" spans="15:17" hidden="1"/>
    <row r="21039" spans="15:17" hidden="1"/>
    <row r="21040" spans="15:17" hidden="1"/>
    <row r="21041" spans="15:17" hidden="1">
      <c r="O21041" s="28"/>
      <c r="P21041" s="28"/>
      <c r="Q21041" s="28"/>
    </row>
    <row r="21042" spans="15:17" hidden="1">
      <c r="O21042" s="28"/>
      <c r="P21042" s="28"/>
      <c r="Q21042" s="28"/>
    </row>
    <row r="21043" spans="15:17" hidden="1"/>
    <row r="21044" spans="15:17" hidden="1"/>
    <row r="21045" spans="15:17" hidden="1"/>
    <row r="21046" spans="15:17" hidden="1"/>
    <row r="21047" spans="15:17" hidden="1"/>
    <row r="21048" spans="15:17" hidden="1"/>
    <row r="21049" spans="15:17" hidden="1"/>
    <row r="21050" spans="15:17" hidden="1"/>
    <row r="21051" spans="15:17" hidden="1"/>
    <row r="21052" spans="15:17" hidden="1">
      <c r="O21052" s="28"/>
      <c r="P21052" s="28"/>
      <c r="Q21052" s="28"/>
    </row>
    <row r="21053" spans="15:17" hidden="1">
      <c r="O21053" s="28"/>
      <c r="P21053" s="28"/>
      <c r="Q21053" s="28"/>
    </row>
    <row r="21054" spans="15:17" hidden="1"/>
    <row r="21055" spans="15:17" hidden="1"/>
    <row r="21056" spans="15:17" hidden="1"/>
    <row r="21057" spans="15:17" hidden="1"/>
    <row r="21058" spans="15:17" hidden="1"/>
    <row r="21059" spans="15:17" hidden="1"/>
    <row r="21060" spans="15:17" hidden="1"/>
    <row r="21061" spans="15:17" hidden="1"/>
    <row r="21062" spans="15:17" hidden="1"/>
    <row r="21063" spans="15:17" hidden="1"/>
    <row r="21064" spans="15:17" hidden="1"/>
    <row r="21065" spans="15:17" hidden="1"/>
    <row r="21066" spans="15:17" hidden="1">
      <c r="O21066" s="28"/>
      <c r="P21066" s="28"/>
      <c r="Q21066" s="28"/>
    </row>
    <row r="21067" spans="15:17" hidden="1">
      <c r="O21067" s="28"/>
      <c r="P21067" s="28"/>
      <c r="Q21067" s="28"/>
    </row>
    <row r="21068" spans="15:17" hidden="1">
      <c r="O21068" s="28"/>
      <c r="P21068" s="28"/>
      <c r="Q21068" s="28"/>
    </row>
    <row r="21069" spans="15:17" hidden="1"/>
    <row r="21070" spans="15:17" hidden="1"/>
    <row r="21071" spans="15:17" hidden="1"/>
    <row r="21072" spans="15:17" hidden="1"/>
    <row r="21073" spans="15:17" hidden="1"/>
    <row r="21074" spans="15:17" hidden="1">
      <c r="O21074" s="28"/>
      <c r="P21074" s="28"/>
      <c r="Q21074" s="28"/>
    </row>
    <row r="21075" spans="15:17" hidden="1">
      <c r="O21075" s="28"/>
      <c r="P21075" s="28"/>
      <c r="Q21075" s="28"/>
    </row>
    <row r="21076" spans="15:17" hidden="1">
      <c r="O21076" s="28"/>
      <c r="P21076" s="28"/>
      <c r="Q21076" s="28"/>
    </row>
    <row r="21077" spans="15:17" hidden="1"/>
    <row r="21078" spans="15:17" hidden="1"/>
    <row r="21079" spans="15:17" hidden="1"/>
    <row r="21080" spans="15:17" hidden="1"/>
    <row r="21081" spans="15:17" hidden="1"/>
    <row r="21082" spans="15:17" hidden="1"/>
    <row r="21083" spans="15:17" hidden="1"/>
    <row r="21084" spans="15:17" hidden="1"/>
    <row r="21085" spans="15:17" hidden="1"/>
    <row r="21086" spans="15:17" hidden="1"/>
    <row r="21087" spans="15:17" hidden="1"/>
    <row r="21088" spans="15:17" hidden="1"/>
    <row r="21089" spans="15:17" hidden="1">
      <c r="O21089" s="28"/>
      <c r="P21089" s="28"/>
      <c r="Q21089" s="28"/>
    </row>
    <row r="21090" spans="15:17" hidden="1"/>
    <row r="21091" spans="15:17" hidden="1"/>
    <row r="21092" spans="15:17" hidden="1"/>
    <row r="21093" spans="15:17" hidden="1"/>
    <row r="21094" spans="15:17" hidden="1"/>
    <row r="21095" spans="15:17" hidden="1"/>
    <row r="21096" spans="15:17" hidden="1">
      <c r="O21096" s="28"/>
      <c r="P21096" s="28"/>
      <c r="Q21096" s="28"/>
    </row>
    <row r="21097" spans="15:17" hidden="1"/>
    <row r="21098" spans="15:17" hidden="1"/>
    <row r="21099" spans="15:17" hidden="1"/>
    <row r="21100" spans="15:17" hidden="1"/>
    <row r="21101" spans="15:17" hidden="1">
      <c r="O21101" s="28"/>
      <c r="P21101" s="28"/>
      <c r="Q21101" s="28"/>
    </row>
    <row r="21102" spans="15:17" hidden="1"/>
    <row r="21103" spans="15:17" hidden="1"/>
    <row r="21104" spans="15:17" hidden="1"/>
    <row r="21105" spans="15:17" hidden="1"/>
    <row r="21106" spans="15:17" hidden="1">
      <c r="O21106" s="28"/>
      <c r="P21106" s="28"/>
      <c r="Q21106" s="28"/>
    </row>
    <row r="21107" spans="15:17" hidden="1">
      <c r="O21107" s="28"/>
      <c r="P21107" s="28"/>
      <c r="Q21107" s="28"/>
    </row>
    <row r="21108" spans="15:17" hidden="1"/>
    <row r="21109" spans="15:17" hidden="1"/>
    <row r="21110" spans="15:17" hidden="1"/>
    <row r="21111" spans="15:17" hidden="1"/>
    <row r="21112" spans="15:17" hidden="1"/>
    <row r="21113" spans="15:17" hidden="1"/>
    <row r="21114" spans="15:17" hidden="1"/>
    <row r="21115" spans="15:17" hidden="1"/>
    <row r="21116" spans="15:17" hidden="1"/>
    <row r="21117" spans="15:17" hidden="1"/>
    <row r="21118" spans="15:17" hidden="1">
      <c r="O21118" s="28"/>
      <c r="P21118" s="28"/>
      <c r="Q21118" s="28"/>
    </row>
    <row r="21119" spans="15:17" hidden="1"/>
    <row r="21120" spans="15:17" hidden="1"/>
    <row r="21121" spans="15:17" hidden="1">
      <c r="O21121" s="28"/>
      <c r="P21121" s="28"/>
      <c r="Q21121" s="28"/>
    </row>
    <row r="21122" spans="15:17" hidden="1">
      <c r="O21122" s="28"/>
      <c r="P21122" s="28"/>
      <c r="Q21122" s="28"/>
    </row>
    <row r="21123" spans="15:17" hidden="1">
      <c r="O21123" s="28"/>
      <c r="P21123" s="28"/>
      <c r="Q21123" s="28"/>
    </row>
    <row r="21124" spans="15:17" hidden="1">
      <c r="O21124" s="180"/>
      <c r="P21124" s="180"/>
      <c r="Q21124" s="180"/>
    </row>
    <row r="21125" spans="15:17" hidden="1">
      <c r="O21125" s="179"/>
      <c r="P21125" s="179"/>
      <c r="Q21125" s="179"/>
    </row>
    <row r="21126" spans="15:17" hidden="1">
      <c r="O21126" s="179"/>
      <c r="P21126" s="179"/>
      <c r="Q21126" s="179"/>
    </row>
    <row r="21127" spans="15:17" hidden="1">
      <c r="O21127" s="180"/>
      <c r="P21127" s="180"/>
      <c r="Q21127" s="180"/>
    </row>
    <row r="21128" spans="15:17" hidden="1">
      <c r="O21128" s="28"/>
      <c r="P21128" s="28"/>
      <c r="Q21128" s="28"/>
    </row>
    <row r="21129" spans="15:17" hidden="1"/>
    <row r="21130" spans="15:17" hidden="1">
      <c r="O21130" s="28"/>
      <c r="P21130" s="28"/>
      <c r="Q21130" s="28"/>
    </row>
    <row r="21131" spans="15:17" hidden="1">
      <c r="O21131" s="28"/>
      <c r="P21131" s="28"/>
      <c r="Q21131" s="28"/>
    </row>
    <row r="21132" spans="15:17" hidden="1"/>
    <row r="21133" spans="15:17" hidden="1"/>
    <row r="21134" spans="15:17" hidden="1"/>
    <row r="21135" spans="15:17" hidden="1"/>
    <row r="21136" spans="15:17" hidden="1"/>
    <row r="21137" spans="15:17" hidden="1"/>
    <row r="21138" spans="15:17" hidden="1"/>
    <row r="21139" spans="15:17" hidden="1"/>
    <row r="21140" spans="15:17" hidden="1"/>
    <row r="21141" spans="15:17" hidden="1"/>
    <row r="21142" spans="15:17" hidden="1"/>
    <row r="21143" spans="15:17" hidden="1"/>
    <row r="21144" spans="15:17" hidden="1"/>
    <row r="21145" spans="15:17" hidden="1"/>
    <row r="21146" spans="15:17" hidden="1">
      <c r="O21146" s="28"/>
      <c r="P21146" s="28"/>
      <c r="Q21146" s="28"/>
    </row>
    <row r="21147" spans="15:17" hidden="1"/>
    <row r="21148" spans="15:17" hidden="1"/>
    <row r="21149" spans="15:17" hidden="1"/>
    <row r="21150" spans="15:17" hidden="1"/>
    <row r="21151" spans="15:17" hidden="1"/>
    <row r="21152" spans="15:17" hidden="1">
      <c r="O21152" s="28"/>
      <c r="P21152" s="28"/>
      <c r="Q21152" s="28"/>
    </row>
    <row r="21153" spans="15:17" hidden="1">
      <c r="O21153" s="28"/>
      <c r="P21153" s="28"/>
      <c r="Q21153" s="28"/>
    </row>
    <row r="21154" spans="15:17" hidden="1"/>
    <row r="21155" spans="15:17" hidden="1"/>
    <row r="21156" spans="15:17" hidden="1"/>
    <row r="21157" spans="15:17" hidden="1"/>
    <row r="21158" spans="15:17" hidden="1"/>
    <row r="21159" spans="15:17" hidden="1"/>
    <row r="21160" spans="15:17" hidden="1"/>
    <row r="21161" spans="15:17" hidden="1"/>
    <row r="21162" spans="15:17" hidden="1"/>
    <row r="21163" spans="15:17" hidden="1"/>
    <row r="21164" spans="15:17" hidden="1"/>
    <row r="21165" spans="15:17" hidden="1"/>
    <row r="21166" spans="15:17" hidden="1"/>
    <row r="21167" spans="15:17" hidden="1"/>
    <row r="21168" spans="15:17" hidden="1"/>
    <row r="21169" spans="15:17" hidden="1"/>
    <row r="21170" spans="15:17" hidden="1"/>
    <row r="21171" spans="15:17" hidden="1">
      <c r="O21171" s="28"/>
      <c r="P21171" s="28"/>
      <c r="Q21171" s="28"/>
    </row>
    <row r="21172" spans="15:17" hidden="1"/>
    <row r="21173" spans="15:17" hidden="1"/>
    <row r="21174" spans="15:17" hidden="1"/>
    <row r="21175" spans="15:17" hidden="1"/>
    <row r="21176" spans="15:17" hidden="1"/>
    <row r="21177" spans="15:17" hidden="1">
      <c r="O21177" s="28"/>
      <c r="P21177" s="28"/>
      <c r="Q21177" s="28"/>
    </row>
    <row r="21178" spans="15:17" hidden="1"/>
    <row r="21179" spans="15:17" hidden="1"/>
    <row r="21180" spans="15:17" hidden="1"/>
    <row r="21181" spans="15:17" hidden="1"/>
    <row r="21182" spans="15:17" hidden="1"/>
    <row r="21183" spans="15:17" hidden="1">
      <c r="O21183" s="28"/>
      <c r="P21183" s="28"/>
      <c r="Q21183" s="28"/>
    </row>
    <row r="21184" spans="15:17" hidden="1"/>
    <row r="21185" spans="15:17" hidden="1"/>
    <row r="21186" spans="15:17" hidden="1"/>
    <row r="21187" spans="15:17" hidden="1"/>
    <row r="21188" spans="15:17" hidden="1">
      <c r="O21188" s="28"/>
      <c r="P21188" s="28"/>
      <c r="Q21188" s="28"/>
    </row>
    <row r="21189" spans="15:17" hidden="1"/>
    <row r="21190" spans="15:17" hidden="1"/>
    <row r="21191" spans="15:17" hidden="1"/>
    <row r="21192" spans="15:17" hidden="1"/>
    <row r="21193" spans="15:17" hidden="1"/>
    <row r="21194" spans="15:17" hidden="1"/>
    <row r="21195" spans="15:17" hidden="1"/>
    <row r="21196" spans="15:17" hidden="1"/>
    <row r="21197" spans="15:17" hidden="1"/>
    <row r="21198" spans="15:17" hidden="1"/>
    <row r="21199" spans="15:17" hidden="1"/>
    <row r="21200" spans="15:17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spans="15:17" hidden="1">
      <c r="O21217" s="28"/>
      <c r="P21217" s="28"/>
      <c r="Q21217" s="28"/>
    </row>
    <row r="21218" spans="15:17" hidden="1"/>
    <row r="21219" spans="15:17" hidden="1"/>
    <row r="21220" spans="15:17" hidden="1">
      <c r="O21220" s="28"/>
      <c r="P21220" s="28"/>
      <c r="Q21220" s="28"/>
    </row>
    <row r="21221" spans="15:17" hidden="1">
      <c r="O21221" s="28"/>
      <c r="P21221" s="28"/>
      <c r="Q21221" s="28"/>
    </row>
    <row r="21222" spans="15:17" hidden="1"/>
    <row r="21223" spans="15:17" hidden="1"/>
    <row r="21224" spans="15:17" hidden="1"/>
    <row r="21225" spans="15:17" hidden="1"/>
    <row r="21226" spans="15:17" hidden="1"/>
    <row r="21227" spans="15:17" hidden="1"/>
    <row r="21228" spans="15:17" hidden="1"/>
    <row r="21229" spans="15:17" hidden="1"/>
    <row r="21230" spans="15:17" hidden="1">
      <c r="O21230" s="28"/>
      <c r="P21230" s="28"/>
      <c r="Q21230" s="28"/>
    </row>
    <row r="21231" spans="15:17" hidden="1">
      <c r="O21231" s="28"/>
      <c r="P21231" s="28"/>
      <c r="Q21231" s="28"/>
    </row>
    <row r="21232" spans="15:17" hidden="1"/>
    <row r="21233" spans="15:17" hidden="1"/>
    <row r="21234" spans="15:17" hidden="1">
      <c r="O21234" s="28"/>
      <c r="P21234" s="28"/>
      <c r="Q21234" s="28"/>
    </row>
    <row r="21235" spans="15:17" hidden="1"/>
    <row r="21236" spans="15:17" hidden="1"/>
    <row r="21237" spans="15:17" hidden="1"/>
    <row r="21238" spans="15:17" hidden="1"/>
    <row r="21239" spans="15:17" hidden="1"/>
    <row r="21240" spans="15:17" hidden="1"/>
    <row r="21241" spans="15:17" hidden="1"/>
    <row r="21242" spans="15:17" hidden="1"/>
    <row r="21243" spans="15:17" hidden="1"/>
    <row r="21244" spans="15:17" hidden="1"/>
    <row r="21245" spans="15:17" hidden="1">
      <c r="O21245" s="28"/>
      <c r="P21245" s="28"/>
      <c r="Q21245" s="28"/>
    </row>
    <row r="21246" spans="15:17" hidden="1">
      <c r="O21246" s="28"/>
      <c r="P21246" s="28"/>
      <c r="Q21246" s="28"/>
    </row>
    <row r="21247" spans="15:17" hidden="1"/>
    <row r="21248" spans="15:17" hidden="1"/>
    <row r="21249" spans="15:17" hidden="1"/>
    <row r="21250" spans="15:17" hidden="1"/>
    <row r="21251" spans="15:17" hidden="1"/>
    <row r="21252" spans="15:17" hidden="1"/>
    <row r="21253" spans="15:17" hidden="1"/>
    <row r="21254" spans="15:17" hidden="1"/>
    <row r="21255" spans="15:17" hidden="1"/>
    <row r="21256" spans="15:17" hidden="1"/>
    <row r="21257" spans="15:17" hidden="1"/>
    <row r="21258" spans="15:17" hidden="1">
      <c r="O21258" s="28"/>
      <c r="P21258" s="28"/>
      <c r="Q21258" s="28"/>
    </row>
    <row r="21259" spans="15:17" hidden="1">
      <c r="O21259" s="28"/>
      <c r="P21259" s="28"/>
      <c r="Q21259" s="28"/>
    </row>
    <row r="21260" spans="15:17" hidden="1"/>
    <row r="21261" spans="15:17" hidden="1"/>
    <row r="21262" spans="15:17" hidden="1"/>
    <row r="21263" spans="15:17" hidden="1"/>
    <row r="21264" spans="15:17" hidden="1"/>
    <row r="21265" spans="15:17" hidden="1"/>
    <row r="21266" spans="15:17" hidden="1"/>
    <row r="21267" spans="15:17" hidden="1"/>
    <row r="21268" spans="15:17" hidden="1">
      <c r="O21268" s="28"/>
      <c r="P21268" s="28"/>
      <c r="Q21268" s="28"/>
    </row>
    <row r="21269" spans="15:17" hidden="1">
      <c r="O21269" s="28"/>
      <c r="P21269" s="28"/>
      <c r="Q21269" s="28"/>
    </row>
    <row r="21270" spans="15:17" hidden="1"/>
    <row r="21271" spans="15:17" hidden="1"/>
    <row r="21272" spans="15:17" hidden="1"/>
    <row r="21273" spans="15:17" hidden="1"/>
    <row r="21274" spans="15:17" hidden="1"/>
    <row r="21275" spans="15:17" hidden="1"/>
    <row r="21276" spans="15:17" hidden="1"/>
    <row r="21277" spans="15:17" hidden="1"/>
    <row r="21278" spans="15:17" hidden="1"/>
    <row r="21279" spans="15:17" hidden="1">
      <c r="O21279" s="28"/>
      <c r="P21279" s="28"/>
      <c r="Q21279" s="28"/>
    </row>
    <row r="21280" spans="15:17" hidden="1">
      <c r="O21280" s="28"/>
      <c r="P21280" s="28"/>
      <c r="Q21280" s="28"/>
    </row>
    <row r="21281" spans="15:17" hidden="1"/>
    <row r="21282" spans="15:17" hidden="1"/>
    <row r="21283" spans="15:17" hidden="1"/>
    <row r="21284" spans="15:17" hidden="1"/>
    <row r="21285" spans="15:17" hidden="1"/>
    <row r="21286" spans="15:17" hidden="1"/>
    <row r="21287" spans="15:17" hidden="1"/>
    <row r="21288" spans="15:17" hidden="1"/>
    <row r="21289" spans="15:17" hidden="1"/>
    <row r="21290" spans="15:17" hidden="1"/>
    <row r="21291" spans="15:17" hidden="1"/>
    <row r="21292" spans="15:17" hidden="1"/>
    <row r="21293" spans="15:17" hidden="1">
      <c r="O21293" s="28"/>
      <c r="P21293" s="28"/>
      <c r="Q21293" s="28"/>
    </row>
    <row r="21294" spans="15:17" hidden="1">
      <c r="O21294" s="28"/>
      <c r="P21294" s="28"/>
      <c r="Q21294" s="28"/>
    </row>
    <row r="21295" spans="15:17" hidden="1">
      <c r="O21295" s="28"/>
      <c r="P21295" s="28"/>
      <c r="Q21295" s="28"/>
    </row>
    <row r="21296" spans="15:17" hidden="1"/>
    <row r="21297" spans="15:17" hidden="1"/>
    <row r="21298" spans="15:17" hidden="1"/>
    <row r="21299" spans="15:17" hidden="1"/>
    <row r="21300" spans="15:17" hidden="1"/>
    <row r="21301" spans="15:17" hidden="1">
      <c r="O21301" s="28"/>
      <c r="P21301" s="28"/>
      <c r="Q21301" s="28"/>
    </row>
    <row r="21302" spans="15:17" hidden="1">
      <c r="O21302" s="28"/>
      <c r="P21302" s="28"/>
      <c r="Q21302" s="28"/>
    </row>
    <row r="21303" spans="15:17" hidden="1">
      <c r="O21303" s="28"/>
      <c r="P21303" s="28"/>
      <c r="Q21303" s="28"/>
    </row>
    <row r="21304" spans="15:17" hidden="1"/>
    <row r="21305" spans="15:17" hidden="1"/>
    <row r="21306" spans="15:17" hidden="1"/>
    <row r="21307" spans="15:17" hidden="1"/>
    <row r="21308" spans="15:17" hidden="1"/>
    <row r="21309" spans="15:17" hidden="1"/>
    <row r="21310" spans="15:17" hidden="1"/>
    <row r="21311" spans="15:17" hidden="1"/>
    <row r="21312" spans="15:17" hidden="1"/>
    <row r="21313" spans="15:17" hidden="1"/>
    <row r="21314" spans="15:17" hidden="1"/>
    <row r="21315" spans="15:17" hidden="1"/>
    <row r="21316" spans="15:17" hidden="1">
      <c r="O21316" s="28"/>
      <c r="P21316" s="28"/>
      <c r="Q21316" s="28"/>
    </row>
    <row r="21317" spans="15:17" hidden="1"/>
    <row r="21318" spans="15:17" hidden="1"/>
    <row r="21319" spans="15:17" hidden="1"/>
    <row r="21320" spans="15:17" hidden="1"/>
    <row r="21321" spans="15:17" hidden="1"/>
    <row r="21322" spans="15:17" hidden="1"/>
    <row r="21323" spans="15:17" hidden="1">
      <c r="O21323" s="28"/>
      <c r="P21323" s="28"/>
      <c r="Q21323" s="28"/>
    </row>
    <row r="21324" spans="15:17" hidden="1"/>
    <row r="21325" spans="15:17" hidden="1"/>
    <row r="21326" spans="15:17" hidden="1"/>
    <row r="21327" spans="15:17" hidden="1"/>
    <row r="21328" spans="15:17" hidden="1">
      <c r="O21328" s="28"/>
      <c r="P21328" s="28"/>
      <c r="Q21328" s="28"/>
    </row>
    <row r="21329" spans="15:17" hidden="1"/>
    <row r="21330" spans="15:17" hidden="1"/>
    <row r="21331" spans="15:17" hidden="1"/>
    <row r="21332" spans="15:17" hidden="1"/>
    <row r="21333" spans="15:17" hidden="1">
      <c r="O21333" s="28"/>
      <c r="P21333" s="28"/>
      <c r="Q21333" s="28"/>
    </row>
    <row r="21334" spans="15:17" hidden="1">
      <c r="O21334" s="28"/>
      <c r="P21334" s="28"/>
      <c r="Q21334" s="28"/>
    </row>
    <row r="21335" spans="15:17" hidden="1"/>
    <row r="21336" spans="15:17" hidden="1"/>
    <row r="21337" spans="15:17" hidden="1"/>
    <row r="21338" spans="15:17" hidden="1"/>
    <row r="21339" spans="15:17" hidden="1"/>
    <row r="21340" spans="15:17" hidden="1"/>
    <row r="21341" spans="15:17" hidden="1"/>
    <row r="21342" spans="15:17" hidden="1"/>
    <row r="21343" spans="15:17" hidden="1"/>
    <row r="21344" spans="15:17" hidden="1"/>
    <row r="21345" spans="15:17" hidden="1">
      <c r="O21345" s="28"/>
      <c r="P21345" s="28"/>
      <c r="Q21345" s="28"/>
    </row>
    <row r="21346" spans="15:17" hidden="1"/>
    <row r="21347" spans="15:17" hidden="1"/>
    <row r="21348" spans="15:17" hidden="1">
      <c r="O21348" s="28"/>
      <c r="P21348" s="28"/>
      <c r="Q21348" s="28"/>
    </row>
    <row r="21349" spans="15:17" hidden="1">
      <c r="O21349" s="28"/>
      <c r="P21349" s="28"/>
      <c r="Q21349" s="28"/>
    </row>
    <row r="21350" spans="15:17" hidden="1">
      <c r="O21350" s="28"/>
      <c r="P21350" s="28"/>
      <c r="Q21350" s="28"/>
    </row>
    <row r="21351" spans="15:17" hidden="1">
      <c r="O21351" s="180"/>
      <c r="P21351" s="180"/>
      <c r="Q21351" s="180"/>
    </row>
    <row r="21352" spans="15:17" hidden="1">
      <c r="O21352" s="179"/>
      <c r="P21352" s="179"/>
      <c r="Q21352" s="179"/>
    </row>
    <row r="21353" spans="15:17" hidden="1">
      <c r="O21353" s="179"/>
      <c r="P21353" s="179"/>
      <c r="Q21353" s="179"/>
    </row>
    <row r="21354" spans="15:17" hidden="1">
      <c r="O21354" s="180"/>
      <c r="P21354" s="180"/>
      <c r="Q21354" s="180"/>
    </row>
    <row r="21355" spans="15:17" hidden="1">
      <c r="O21355" s="28"/>
      <c r="P21355" s="28"/>
      <c r="Q21355" s="28"/>
    </row>
    <row r="21356" spans="15:17" hidden="1"/>
    <row r="21357" spans="15:17" hidden="1">
      <c r="O21357" s="28"/>
      <c r="P21357" s="28"/>
      <c r="Q21357" s="28"/>
    </row>
    <row r="21358" spans="15:17" hidden="1">
      <c r="O21358" s="28"/>
      <c r="P21358" s="28"/>
      <c r="Q21358" s="28"/>
    </row>
    <row r="21359" spans="15:17" hidden="1"/>
    <row r="21360" spans="15:17" hidden="1"/>
    <row r="21361" spans="15:17" hidden="1"/>
    <row r="21362" spans="15:17" hidden="1"/>
    <row r="21363" spans="15:17" hidden="1"/>
    <row r="21364" spans="15:17" hidden="1"/>
    <row r="21365" spans="15:17" hidden="1"/>
    <row r="21366" spans="15:17" hidden="1"/>
    <row r="21367" spans="15:17" hidden="1"/>
    <row r="21368" spans="15:17" hidden="1"/>
    <row r="21369" spans="15:17" hidden="1"/>
    <row r="21370" spans="15:17" hidden="1"/>
    <row r="21371" spans="15:17" hidden="1"/>
    <row r="21372" spans="15:17" hidden="1"/>
    <row r="21373" spans="15:17" hidden="1">
      <c r="O21373" s="28"/>
      <c r="P21373" s="28"/>
      <c r="Q21373" s="28"/>
    </row>
    <row r="21374" spans="15:17" hidden="1"/>
    <row r="21375" spans="15:17" hidden="1"/>
    <row r="21376" spans="15:17" hidden="1"/>
    <row r="21377" spans="15:17" hidden="1"/>
    <row r="21378" spans="15:17" hidden="1"/>
    <row r="21379" spans="15:17" hidden="1">
      <c r="O21379" s="28"/>
      <c r="P21379" s="28"/>
      <c r="Q21379" s="28"/>
    </row>
    <row r="21380" spans="15:17" hidden="1">
      <c r="O21380" s="28"/>
      <c r="P21380" s="28"/>
      <c r="Q21380" s="28"/>
    </row>
    <row r="21381" spans="15:17" hidden="1"/>
    <row r="21382" spans="15:17" hidden="1"/>
    <row r="21383" spans="15:17" hidden="1"/>
    <row r="21384" spans="15:17" hidden="1"/>
    <row r="21385" spans="15:17" hidden="1"/>
    <row r="21386" spans="15:17" hidden="1"/>
    <row r="21387" spans="15:17" hidden="1"/>
    <row r="21388" spans="15:17" hidden="1"/>
    <row r="21389" spans="15:17" hidden="1"/>
    <row r="21390" spans="15:17" hidden="1"/>
    <row r="21391" spans="15:17" hidden="1"/>
    <row r="21392" spans="15:17" hidden="1"/>
    <row r="21393" spans="15:17" hidden="1"/>
    <row r="21394" spans="15:17" hidden="1"/>
    <row r="21395" spans="15:17" hidden="1"/>
    <row r="21396" spans="15:17" hidden="1"/>
    <row r="21397" spans="15:17" hidden="1"/>
    <row r="21398" spans="15:17" hidden="1">
      <c r="O21398" s="28"/>
      <c r="P21398" s="28"/>
      <c r="Q21398" s="28"/>
    </row>
    <row r="21399" spans="15:17" hidden="1"/>
    <row r="21400" spans="15:17" hidden="1"/>
    <row r="21401" spans="15:17" hidden="1"/>
    <row r="21402" spans="15:17" hidden="1"/>
    <row r="21403" spans="15:17" hidden="1"/>
    <row r="21404" spans="15:17" hidden="1">
      <c r="O21404" s="28"/>
      <c r="P21404" s="28"/>
      <c r="Q21404" s="28"/>
    </row>
    <row r="21405" spans="15:17" hidden="1"/>
    <row r="21406" spans="15:17" hidden="1"/>
    <row r="21407" spans="15:17" hidden="1"/>
    <row r="21408" spans="15:17" hidden="1"/>
    <row r="21409" spans="15:17" hidden="1"/>
    <row r="21410" spans="15:17" hidden="1">
      <c r="O21410" s="28"/>
      <c r="P21410" s="28"/>
      <c r="Q21410" s="28"/>
    </row>
    <row r="21411" spans="15:17" hidden="1"/>
    <row r="21412" spans="15:17" hidden="1"/>
    <row r="21413" spans="15:17" hidden="1"/>
    <row r="21414" spans="15:17" hidden="1"/>
    <row r="21415" spans="15:17" hidden="1">
      <c r="O21415" s="28"/>
      <c r="P21415" s="28"/>
      <c r="Q21415" s="28"/>
    </row>
    <row r="21416" spans="15:17" hidden="1"/>
    <row r="21417" spans="15:17" hidden="1"/>
    <row r="21418" spans="15:17" hidden="1"/>
    <row r="21419" spans="15:17" hidden="1"/>
    <row r="21420" spans="15:17" hidden="1"/>
    <row r="21421" spans="15:17" hidden="1"/>
    <row r="21422" spans="15:17" hidden="1"/>
    <row r="21423" spans="15:17" hidden="1"/>
    <row r="21424" spans="15:17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spans="15:17" hidden="1"/>
    <row r="21442" spans="15:17" hidden="1"/>
    <row r="21443" spans="15:17" hidden="1"/>
    <row r="21444" spans="15:17" hidden="1">
      <c r="O21444" s="28"/>
      <c r="P21444" s="28"/>
      <c r="Q21444" s="28"/>
    </row>
    <row r="21445" spans="15:17" hidden="1"/>
    <row r="21446" spans="15:17" hidden="1"/>
    <row r="21447" spans="15:17" hidden="1">
      <c r="O21447" s="28"/>
      <c r="P21447" s="28"/>
      <c r="Q21447" s="28"/>
    </row>
    <row r="21448" spans="15:17" hidden="1">
      <c r="O21448" s="28"/>
      <c r="P21448" s="28"/>
      <c r="Q21448" s="28"/>
    </row>
    <row r="21449" spans="15:17" hidden="1"/>
    <row r="21450" spans="15:17" hidden="1"/>
    <row r="21451" spans="15:17" hidden="1"/>
    <row r="21452" spans="15:17" hidden="1"/>
    <row r="21453" spans="15:17" hidden="1"/>
    <row r="21454" spans="15:17" hidden="1"/>
    <row r="21455" spans="15:17" hidden="1"/>
    <row r="21456" spans="15:17" hidden="1"/>
    <row r="21457" spans="15:17" hidden="1">
      <c r="O21457" s="28"/>
      <c r="P21457" s="28"/>
      <c r="Q21457" s="28"/>
    </row>
    <row r="21458" spans="15:17" hidden="1">
      <c r="O21458" s="28"/>
      <c r="P21458" s="28"/>
      <c r="Q21458" s="28"/>
    </row>
    <row r="21459" spans="15:17" hidden="1"/>
    <row r="21460" spans="15:17" hidden="1"/>
    <row r="21461" spans="15:17" hidden="1">
      <c r="O21461" s="28"/>
      <c r="P21461" s="28"/>
      <c r="Q21461" s="28"/>
    </row>
    <row r="21462" spans="15:17" hidden="1"/>
    <row r="21463" spans="15:17" hidden="1"/>
    <row r="21464" spans="15:17" hidden="1"/>
    <row r="21465" spans="15:17" hidden="1"/>
    <row r="21466" spans="15:17" hidden="1"/>
    <row r="21467" spans="15:17" hidden="1"/>
    <row r="21468" spans="15:17" hidden="1"/>
    <row r="21469" spans="15:17" hidden="1"/>
    <row r="21470" spans="15:17" hidden="1"/>
    <row r="21471" spans="15:17" hidden="1"/>
    <row r="21472" spans="15:17" hidden="1">
      <c r="O21472" s="28"/>
      <c r="P21472" s="28"/>
      <c r="Q21472" s="28"/>
    </row>
    <row r="21473" spans="15:17" hidden="1">
      <c r="O21473" s="28"/>
      <c r="P21473" s="28"/>
      <c r="Q21473" s="28"/>
    </row>
    <row r="21474" spans="15:17" hidden="1"/>
    <row r="21475" spans="15:17" hidden="1"/>
    <row r="21476" spans="15:17" hidden="1"/>
    <row r="21477" spans="15:17" hidden="1"/>
    <row r="21478" spans="15:17" hidden="1"/>
    <row r="21479" spans="15:17" hidden="1"/>
    <row r="21480" spans="15:17" hidden="1"/>
    <row r="21481" spans="15:17" hidden="1"/>
    <row r="21482" spans="15:17" hidden="1"/>
    <row r="21483" spans="15:17" hidden="1"/>
    <row r="21484" spans="15:17" hidden="1"/>
    <row r="21485" spans="15:17" hidden="1">
      <c r="O21485" s="28"/>
      <c r="P21485" s="28"/>
      <c r="Q21485" s="28"/>
    </row>
    <row r="21486" spans="15:17" hidden="1">
      <c r="O21486" s="28"/>
      <c r="P21486" s="28"/>
      <c r="Q21486" s="28"/>
    </row>
    <row r="21487" spans="15:17" hidden="1"/>
    <row r="21488" spans="15:17" hidden="1"/>
    <row r="21489" spans="15:17" hidden="1"/>
    <row r="21490" spans="15:17" hidden="1"/>
    <row r="21491" spans="15:17" hidden="1"/>
    <row r="21492" spans="15:17" hidden="1"/>
    <row r="21493" spans="15:17" hidden="1"/>
    <row r="21494" spans="15:17" hidden="1"/>
    <row r="21495" spans="15:17" hidden="1">
      <c r="O21495" s="28"/>
      <c r="P21495" s="28"/>
      <c r="Q21495" s="28"/>
    </row>
    <row r="21496" spans="15:17" hidden="1">
      <c r="O21496" s="28"/>
      <c r="P21496" s="28"/>
      <c r="Q21496" s="28"/>
    </row>
    <row r="21497" spans="15:17" hidden="1"/>
    <row r="21498" spans="15:17" hidden="1"/>
    <row r="21499" spans="15:17" hidden="1"/>
    <row r="21500" spans="15:17" hidden="1"/>
    <row r="21501" spans="15:17" hidden="1"/>
    <row r="21502" spans="15:17" hidden="1"/>
    <row r="21503" spans="15:17" hidden="1"/>
    <row r="21504" spans="15:17" hidden="1"/>
    <row r="21505" spans="15:17" hidden="1"/>
    <row r="21506" spans="15:17" hidden="1">
      <c r="O21506" s="28"/>
      <c r="P21506" s="28"/>
      <c r="Q21506" s="28"/>
    </row>
    <row r="21507" spans="15:17" hidden="1">
      <c r="O21507" s="28"/>
      <c r="P21507" s="28"/>
      <c r="Q21507" s="28"/>
    </row>
    <row r="21508" spans="15:17" hidden="1"/>
    <row r="21509" spans="15:17" hidden="1"/>
    <row r="21510" spans="15:17" hidden="1"/>
    <row r="21511" spans="15:17" hidden="1"/>
    <row r="21512" spans="15:17" hidden="1"/>
    <row r="21513" spans="15:17" hidden="1"/>
    <row r="21514" spans="15:17" hidden="1"/>
    <row r="21515" spans="15:17" hidden="1"/>
    <row r="21516" spans="15:17" hidden="1"/>
    <row r="21517" spans="15:17" hidden="1"/>
    <row r="21518" spans="15:17" hidden="1"/>
    <row r="21519" spans="15:17" hidden="1"/>
    <row r="21520" spans="15:17" hidden="1">
      <c r="O21520" s="28"/>
      <c r="P21520" s="28"/>
      <c r="Q21520" s="28"/>
    </row>
    <row r="21521" spans="15:17" hidden="1">
      <c r="O21521" s="28"/>
      <c r="P21521" s="28"/>
      <c r="Q21521" s="28"/>
    </row>
    <row r="21522" spans="15:17" hidden="1">
      <c r="O21522" s="28"/>
      <c r="P21522" s="28"/>
      <c r="Q21522" s="28"/>
    </row>
    <row r="21523" spans="15:17" hidden="1"/>
    <row r="21524" spans="15:17" hidden="1"/>
    <row r="21525" spans="15:17" hidden="1"/>
    <row r="21526" spans="15:17" hidden="1"/>
    <row r="21527" spans="15:17" hidden="1"/>
    <row r="21528" spans="15:17" hidden="1">
      <c r="O21528" s="28"/>
      <c r="P21528" s="28"/>
      <c r="Q21528" s="28"/>
    </row>
    <row r="21529" spans="15:17" hidden="1">
      <c r="O21529" s="28"/>
      <c r="P21529" s="28"/>
      <c r="Q21529" s="28"/>
    </row>
    <row r="21530" spans="15:17" hidden="1">
      <c r="O21530" s="28"/>
      <c r="P21530" s="28"/>
      <c r="Q21530" s="28"/>
    </row>
    <row r="21531" spans="15:17" hidden="1"/>
    <row r="21532" spans="15:17" hidden="1"/>
    <row r="21533" spans="15:17" hidden="1"/>
    <row r="21534" spans="15:17" hidden="1"/>
    <row r="21535" spans="15:17" hidden="1"/>
    <row r="21536" spans="15:17" hidden="1"/>
    <row r="21537" spans="15:17" hidden="1"/>
    <row r="21538" spans="15:17" hidden="1"/>
    <row r="21539" spans="15:17" hidden="1"/>
    <row r="21540" spans="15:17" hidden="1"/>
    <row r="21541" spans="15:17" hidden="1"/>
    <row r="21542" spans="15:17" hidden="1"/>
    <row r="21543" spans="15:17" hidden="1">
      <c r="O21543" s="28"/>
      <c r="P21543" s="28"/>
      <c r="Q21543" s="28"/>
    </row>
    <row r="21544" spans="15:17" hidden="1"/>
    <row r="21545" spans="15:17" hidden="1"/>
    <row r="21546" spans="15:17" hidden="1"/>
    <row r="21547" spans="15:17" hidden="1"/>
    <row r="21548" spans="15:17" hidden="1"/>
    <row r="21549" spans="15:17" hidden="1"/>
    <row r="21550" spans="15:17" hidden="1">
      <c r="O21550" s="28"/>
      <c r="P21550" s="28"/>
      <c r="Q21550" s="28"/>
    </row>
    <row r="21551" spans="15:17" hidden="1"/>
    <row r="21552" spans="15:17" hidden="1"/>
    <row r="21553" spans="15:17" hidden="1"/>
    <row r="21554" spans="15:17" hidden="1"/>
    <row r="21555" spans="15:17" hidden="1">
      <c r="O21555" s="28"/>
      <c r="P21555" s="28"/>
      <c r="Q21555" s="28"/>
    </row>
    <row r="21556" spans="15:17" hidden="1"/>
    <row r="21557" spans="15:17" hidden="1"/>
    <row r="21558" spans="15:17" hidden="1"/>
    <row r="21559" spans="15:17" hidden="1"/>
    <row r="21560" spans="15:17" hidden="1">
      <c r="O21560" s="28"/>
      <c r="P21560" s="28"/>
      <c r="Q21560" s="28"/>
    </row>
    <row r="21561" spans="15:17" hidden="1">
      <c r="O21561" s="28"/>
      <c r="P21561" s="28"/>
      <c r="Q21561" s="28"/>
    </row>
    <row r="21562" spans="15:17" hidden="1"/>
    <row r="21563" spans="15:17" hidden="1"/>
    <row r="21564" spans="15:17" hidden="1"/>
    <row r="21565" spans="15:17" hidden="1"/>
    <row r="21566" spans="15:17" hidden="1"/>
    <row r="21567" spans="15:17" hidden="1"/>
    <row r="21568" spans="15:17" hidden="1"/>
    <row r="21569" spans="15:17" hidden="1"/>
    <row r="21570" spans="15:17" hidden="1"/>
    <row r="21571" spans="15:17" hidden="1"/>
    <row r="21572" spans="15:17" hidden="1">
      <c r="O21572" s="28"/>
      <c r="P21572" s="28"/>
      <c r="Q21572" s="28"/>
    </row>
    <row r="21573" spans="15:17" hidden="1"/>
    <row r="21574" spans="15:17" hidden="1"/>
    <row r="21575" spans="15:17" hidden="1">
      <c r="O21575" s="28"/>
      <c r="P21575" s="28"/>
      <c r="Q21575" s="28"/>
    </row>
    <row r="21576" spans="15:17" hidden="1">
      <c r="O21576" s="28"/>
      <c r="P21576" s="28"/>
      <c r="Q21576" s="28"/>
    </row>
    <row r="21577" spans="15:17" hidden="1">
      <c r="O21577" s="28"/>
      <c r="P21577" s="28"/>
      <c r="Q21577" s="28"/>
    </row>
    <row r="21578" spans="15:17" hidden="1">
      <c r="O21578" s="180"/>
      <c r="P21578" s="180"/>
      <c r="Q21578" s="180"/>
    </row>
    <row r="21579" spans="15:17" hidden="1">
      <c r="O21579" s="179"/>
      <c r="P21579" s="179"/>
      <c r="Q21579" s="179"/>
    </row>
    <row r="21580" spans="15:17" hidden="1">
      <c r="O21580" s="179"/>
      <c r="P21580" s="179"/>
      <c r="Q21580" s="179"/>
    </row>
    <row r="21581" spans="15:17" hidden="1">
      <c r="O21581" s="180"/>
      <c r="P21581" s="180"/>
      <c r="Q21581" s="180"/>
    </row>
    <row r="21582" spans="15:17" hidden="1">
      <c r="O21582" s="28"/>
      <c r="P21582" s="28"/>
      <c r="Q21582" s="28"/>
    </row>
    <row r="21583" spans="15:17" hidden="1"/>
    <row r="21584" spans="15:17" hidden="1">
      <c r="O21584" s="28"/>
      <c r="P21584" s="28"/>
      <c r="Q21584" s="28"/>
    </row>
    <row r="21585" spans="15:17" hidden="1">
      <c r="O21585" s="28"/>
      <c r="P21585" s="28"/>
      <c r="Q21585" s="28"/>
    </row>
    <row r="21586" spans="15:17" hidden="1"/>
    <row r="21587" spans="15:17" hidden="1"/>
    <row r="21588" spans="15:17" hidden="1"/>
    <row r="21589" spans="15:17" hidden="1"/>
    <row r="21590" spans="15:17" hidden="1"/>
    <row r="21591" spans="15:17" hidden="1"/>
    <row r="21592" spans="15:17" hidden="1"/>
    <row r="21593" spans="15:17" hidden="1"/>
    <row r="21594" spans="15:17" hidden="1"/>
    <row r="21595" spans="15:17" hidden="1"/>
    <row r="21596" spans="15:17" hidden="1"/>
    <row r="21597" spans="15:17" hidden="1"/>
    <row r="21598" spans="15:17" hidden="1"/>
    <row r="21599" spans="15:17" hidden="1"/>
    <row r="21600" spans="15:17" hidden="1">
      <c r="O21600" s="28"/>
      <c r="P21600" s="28"/>
      <c r="Q21600" s="28"/>
    </row>
    <row r="21601" spans="15:17" hidden="1"/>
    <row r="21602" spans="15:17" hidden="1"/>
    <row r="21603" spans="15:17" hidden="1"/>
    <row r="21604" spans="15:17" hidden="1"/>
    <row r="21605" spans="15:17" hidden="1"/>
    <row r="21606" spans="15:17" hidden="1">
      <c r="O21606" s="28"/>
      <c r="P21606" s="28"/>
      <c r="Q21606" s="28"/>
    </row>
    <row r="21607" spans="15:17" hidden="1">
      <c r="O21607" s="28"/>
      <c r="P21607" s="28"/>
      <c r="Q21607" s="28"/>
    </row>
    <row r="21608" spans="15:17" hidden="1"/>
    <row r="21609" spans="15:17" hidden="1"/>
    <row r="21610" spans="15:17" hidden="1"/>
    <row r="21611" spans="15:17" hidden="1"/>
    <row r="21612" spans="15:17" hidden="1"/>
    <row r="21613" spans="15:17" hidden="1"/>
    <row r="21614" spans="15:17" hidden="1"/>
    <row r="21615" spans="15:17" hidden="1"/>
    <row r="21616" spans="15:17" hidden="1"/>
    <row r="21617" spans="15:17" hidden="1"/>
    <row r="21618" spans="15:17" hidden="1"/>
    <row r="21619" spans="15:17" hidden="1"/>
    <row r="21620" spans="15:17" hidden="1"/>
    <row r="21621" spans="15:17" hidden="1"/>
    <row r="21622" spans="15:17" hidden="1"/>
    <row r="21623" spans="15:17" hidden="1"/>
    <row r="21624" spans="15:17" hidden="1"/>
    <row r="21625" spans="15:17" hidden="1">
      <c r="O21625" s="28"/>
      <c r="P21625" s="28"/>
      <c r="Q21625" s="28"/>
    </row>
    <row r="21626" spans="15:17" hidden="1"/>
    <row r="21627" spans="15:17" hidden="1"/>
    <row r="21628" spans="15:17" hidden="1"/>
    <row r="21629" spans="15:17" hidden="1"/>
    <row r="21630" spans="15:17" hidden="1"/>
    <row r="21631" spans="15:17" hidden="1">
      <c r="O21631" s="28"/>
      <c r="P21631" s="28"/>
      <c r="Q21631" s="28"/>
    </row>
    <row r="21632" spans="15:17" hidden="1"/>
    <row r="21633" spans="15:17" hidden="1"/>
    <row r="21634" spans="15:17" hidden="1"/>
    <row r="21635" spans="15:17" hidden="1"/>
    <row r="21636" spans="15:17" hidden="1"/>
    <row r="21637" spans="15:17" hidden="1">
      <c r="O21637" s="28"/>
      <c r="P21637" s="28"/>
      <c r="Q21637" s="28"/>
    </row>
    <row r="21638" spans="15:17" hidden="1"/>
    <row r="21639" spans="15:17" hidden="1"/>
    <row r="21640" spans="15:17" hidden="1"/>
    <row r="21641" spans="15:17" hidden="1"/>
    <row r="21642" spans="15:17" hidden="1">
      <c r="O21642" s="28"/>
      <c r="P21642" s="28"/>
      <c r="Q21642" s="28"/>
    </row>
    <row r="21643" spans="15:17" hidden="1"/>
    <row r="21644" spans="15:17" hidden="1"/>
    <row r="21645" spans="15:17" hidden="1"/>
    <row r="21646" spans="15:17" hidden="1"/>
    <row r="21647" spans="15:17" hidden="1"/>
    <row r="21648" spans="15:17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spans="15:17" hidden="1"/>
    <row r="21666" spans="15:17" hidden="1"/>
    <row r="21667" spans="15:17" hidden="1"/>
    <row r="21668" spans="15:17" hidden="1"/>
    <row r="21669" spans="15:17" hidden="1"/>
    <row r="21670" spans="15:17" hidden="1"/>
    <row r="21671" spans="15:17" hidden="1">
      <c r="O21671" s="28"/>
      <c r="P21671" s="28"/>
      <c r="Q21671" s="28"/>
    </row>
    <row r="21672" spans="15:17" hidden="1"/>
    <row r="21673" spans="15:17" hidden="1"/>
    <row r="21674" spans="15:17" hidden="1">
      <c r="O21674" s="28"/>
      <c r="P21674" s="28"/>
      <c r="Q21674" s="28"/>
    </row>
    <row r="21675" spans="15:17" hidden="1">
      <c r="O21675" s="28"/>
      <c r="P21675" s="28"/>
      <c r="Q21675" s="28"/>
    </row>
    <row r="21676" spans="15:17" hidden="1"/>
    <row r="21677" spans="15:17" hidden="1"/>
    <row r="21678" spans="15:17" hidden="1"/>
    <row r="21679" spans="15:17" hidden="1"/>
    <row r="21680" spans="15:17" hidden="1"/>
    <row r="21681" spans="15:17" hidden="1"/>
    <row r="21682" spans="15:17" hidden="1"/>
    <row r="21683" spans="15:17" hidden="1"/>
    <row r="21684" spans="15:17" hidden="1">
      <c r="O21684" s="28"/>
      <c r="P21684" s="28"/>
      <c r="Q21684" s="28"/>
    </row>
    <row r="21685" spans="15:17" hidden="1">
      <c r="O21685" s="28"/>
      <c r="P21685" s="28"/>
      <c r="Q21685" s="28"/>
    </row>
    <row r="21686" spans="15:17" hidden="1"/>
    <row r="21687" spans="15:17" hidden="1"/>
    <row r="21688" spans="15:17" hidden="1">
      <c r="O21688" s="28"/>
      <c r="P21688" s="28"/>
      <c r="Q21688" s="28"/>
    </row>
    <row r="21689" spans="15:17" hidden="1"/>
    <row r="21690" spans="15:17" hidden="1"/>
    <row r="21691" spans="15:17" hidden="1"/>
    <row r="21692" spans="15:17" hidden="1"/>
    <row r="21693" spans="15:17" hidden="1"/>
    <row r="21694" spans="15:17" hidden="1"/>
    <row r="21695" spans="15:17" hidden="1"/>
    <row r="21696" spans="15:17" hidden="1"/>
    <row r="21697" spans="15:17" hidden="1"/>
    <row r="21698" spans="15:17" hidden="1"/>
    <row r="21699" spans="15:17" hidden="1">
      <c r="O21699" s="28"/>
      <c r="P21699" s="28"/>
      <c r="Q21699" s="28"/>
    </row>
    <row r="21700" spans="15:17" hidden="1">
      <c r="O21700" s="28"/>
      <c r="P21700" s="28"/>
      <c r="Q21700" s="28"/>
    </row>
    <row r="21701" spans="15:17" hidden="1"/>
    <row r="21702" spans="15:17" hidden="1"/>
    <row r="21703" spans="15:17" hidden="1"/>
    <row r="21704" spans="15:17" hidden="1"/>
    <row r="21705" spans="15:17" hidden="1"/>
    <row r="21706" spans="15:17" hidden="1"/>
    <row r="21707" spans="15:17" hidden="1"/>
    <row r="21708" spans="15:17" hidden="1"/>
    <row r="21709" spans="15:17" hidden="1"/>
    <row r="21710" spans="15:17" hidden="1"/>
    <row r="21711" spans="15:17" hidden="1"/>
    <row r="21712" spans="15:17" hidden="1">
      <c r="O21712" s="28"/>
      <c r="P21712" s="28"/>
      <c r="Q21712" s="28"/>
    </row>
    <row r="21713" spans="15:17" hidden="1">
      <c r="O21713" s="28"/>
      <c r="P21713" s="28"/>
      <c r="Q21713" s="28"/>
    </row>
    <row r="21714" spans="15:17" hidden="1"/>
    <row r="21715" spans="15:17" hidden="1"/>
    <row r="21716" spans="15:17" hidden="1"/>
    <row r="21717" spans="15:17" hidden="1"/>
    <row r="21718" spans="15:17" hidden="1"/>
    <row r="21719" spans="15:17" hidden="1"/>
    <row r="21720" spans="15:17" hidden="1"/>
    <row r="21721" spans="15:17" hidden="1"/>
    <row r="21722" spans="15:17" hidden="1">
      <c r="O21722" s="28"/>
      <c r="P21722" s="28"/>
      <c r="Q21722" s="28"/>
    </row>
    <row r="21723" spans="15:17" hidden="1">
      <c r="O21723" s="28"/>
      <c r="P21723" s="28"/>
      <c r="Q21723" s="28"/>
    </row>
    <row r="21724" spans="15:17" hidden="1"/>
    <row r="21725" spans="15:17" hidden="1"/>
    <row r="21726" spans="15:17" hidden="1"/>
    <row r="21727" spans="15:17" hidden="1"/>
    <row r="21728" spans="15:17" hidden="1"/>
    <row r="21729" spans="15:17" hidden="1"/>
    <row r="21730" spans="15:17" hidden="1"/>
    <row r="21731" spans="15:17" hidden="1"/>
    <row r="21732" spans="15:17" hidden="1"/>
    <row r="21733" spans="15:17" hidden="1">
      <c r="O21733" s="28"/>
      <c r="P21733" s="28"/>
      <c r="Q21733" s="28"/>
    </row>
    <row r="21734" spans="15:17" hidden="1">
      <c r="O21734" s="28"/>
      <c r="P21734" s="28"/>
      <c r="Q21734" s="28"/>
    </row>
    <row r="21735" spans="15:17" hidden="1"/>
    <row r="21736" spans="15:17" hidden="1"/>
    <row r="21737" spans="15:17" hidden="1"/>
    <row r="21738" spans="15:17" hidden="1"/>
    <row r="21739" spans="15:17" hidden="1"/>
    <row r="21740" spans="15:17" hidden="1"/>
    <row r="21741" spans="15:17" hidden="1"/>
    <row r="21742" spans="15:17" hidden="1"/>
    <row r="21743" spans="15:17" hidden="1"/>
    <row r="21744" spans="15:17" hidden="1"/>
    <row r="21745" spans="15:17" hidden="1"/>
    <row r="21746" spans="15:17" hidden="1"/>
    <row r="21747" spans="15:17" hidden="1">
      <c r="O21747" s="28"/>
      <c r="P21747" s="28"/>
      <c r="Q21747" s="28"/>
    </row>
    <row r="21748" spans="15:17" hidden="1">
      <c r="O21748" s="28"/>
      <c r="P21748" s="28"/>
      <c r="Q21748" s="28"/>
    </row>
    <row r="21749" spans="15:17" hidden="1">
      <c r="O21749" s="28"/>
      <c r="P21749" s="28"/>
      <c r="Q21749" s="28"/>
    </row>
    <row r="21750" spans="15:17" hidden="1"/>
    <row r="21751" spans="15:17" hidden="1"/>
    <row r="21752" spans="15:17" hidden="1"/>
    <row r="21753" spans="15:17" hidden="1"/>
    <row r="21754" spans="15:17" hidden="1"/>
    <row r="21755" spans="15:17" hidden="1">
      <c r="O21755" s="28"/>
      <c r="P21755" s="28"/>
      <c r="Q21755" s="28"/>
    </row>
    <row r="21756" spans="15:17" hidden="1">
      <c r="O21756" s="28"/>
      <c r="P21756" s="28"/>
      <c r="Q21756" s="28"/>
    </row>
    <row r="21757" spans="15:17" hidden="1">
      <c r="O21757" s="28"/>
      <c r="P21757" s="28"/>
      <c r="Q21757" s="28"/>
    </row>
    <row r="21758" spans="15:17" hidden="1"/>
    <row r="21759" spans="15:17" hidden="1"/>
    <row r="21760" spans="15:17" hidden="1"/>
    <row r="21761" spans="15:17" hidden="1"/>
    <row r="21762" spans="15:17" hidden="1"/>
    <row r="21763" spans="15:17" hidden="1"/>
    <row r="21764" spans="15:17" hidden="1"/>
    <row r="21765" spans="15:17" hidden="1"/>
    <row r="21766" spans="15:17" hidden="1"/>
    <row r="21767" spans="15:17" hidden="1"/>
    <row r="21768" spans="15:17" hidden="1"/>
    <row r="21769" spans="15:17" hidden="1"/>
    <row r="21770" spans="15:17" hidden="1">
      <c r="O21770" s="28"/>
      <c r="P21770" s="28"/>
      <c r="Q21770" s="28"/>
    </row>
    <row r="21771" spans="15:17" hidden="1"/>
    <row r="21772" spans="15:17" hidden="1"/>
    <row r="21773" spans="15:17" hidden="1"/>
    <row r="21774" spans="15:17" hidden="1"/>
    <row r="21775" spans="15:17" hidden="1"/>
    <row r="21776" spans="15:17" hidden="1"/>
    <row r="21777" spans="15:17" hidden="1">
      <c r="O21777" s="28"/>
      <c r="P21777" s="28"/>
      <c r="Q21777" s="28"/>
    </row>
    <row r="21778" spans="15:17" hidden="1"/>
    <row r="21779" spans="15:17" hidden="1"/>
    <row r="21780" spans="15:17" hidden="1"/>
    <row r="21781" spans="15:17" hidden="1"/>
    <row r="21782" spans="15:17" hidden="1">
      <c r="O21782" s="28"/>
      <c r="P21782" s="28"/>
      <c r="Q21782" s="28"/>
    </row>
    <row r="21783" spans="15:17" hidden="1"/>
    <row r="21784" spans="15:17" hidden="1"/>
    <row r="21785" spans="15:17" hidden="1"/>
    <row r="21786" spans="15:17" hidden="1"/>
    <row r="21787" spans="15:17" hidden="1">
      <c r="O21787" s="28"/>
      <c r="P21787" s="28"/>
      <c r="Q21787" s="28"/>
    </row>
    <row r="21788" spans="15:17" hidden="1">
      <c r="O21788" s="28"/>
      <c r="P21788" s="28"/>
      <c r="Q21788" s="28"/>
    </row>
    <row r="21789" spans="15:17" hidden="1"/>
    <row r="21790" spans="15:17" hidden="1"/>
    <row r="21791" spans="15:17" hidden="1"/>
    <row r="21792" spans="15:17" hidden="1"/>
    <row r="21793" spans="15:17" hidden="1"/>
    <row r="21794" spans="15:17" hidden="1"/>
    <row r="21795" spans="15:17" hidden="1"/>
    <row r="21796" spans="15:17" hidden="1"/>
    <row r="21797" spans="15:17" hidden="1"/>
    <row r="21798" spans="15:17" hidden="1"/>
    <row r="21799" spans="15:17" hidden="1">
      <c r="O21799" s="28"/>
      <c r="P21799" s="28"/>
      <c r="Q21799" s="28"/>
    </row>
    <row r="21800" spans="15:17" hidden="1"/>
    <row r="21801" spans="15:17" hidden="1"/>
    <row r="21802" spans="15:17" hidden="1">
      <c r="O21802" s="28"/>
      <c r="P21802" s="28"/>
      <c r="Q21802" s="28"/>
    </row>
    <row r="21803" spans="15:17" hidden="1">
      <c r="O21803" s="28"/>
      <c r="P21803" s="28"/>
      <c r="Q21803" s="28"/>
    </row>
    <row r="21804" spans="15:17" hidden="1">
      <c r="O21804" s="28"/>
      <c r="P21804" s="28"/>
      <c r="Q21804" s="28"/>
    </row>
    <row r="21805" spans="15:17" hidden="1">
      <c r="O21805" s="180"/>
      <c r="P21805" s="180"/>
      <c r="Q21805" s="180"/>
    </row>
    <row r="21806" spans="15:17" hidden="1">
      <c r="O21806" s="179"/>
      <c r="P21806" s="179"/>
      <c r="Q21806" s="179"/>
    </row>
    <row r="21807" spans="15:17" hidden="1">
      <c r="O21807" s="179"/>
      <c r="P21807" s="179"/>
      <c r="Q21807" s="179"/>
    </row>
    <row r="21808" spans="15:17" hidden="1">
      <c r="O21808" s="180"/>
      <c r="P21808" s="180"/>
      <c r="Q21808" s="180"/>
    </row>
    <row r="21809" spans="15:17" hidden="1">
      <c r="O21809" s="28"/>
      <c r="P21809" s="28"/>
      <c r="Q21809" s="28"/>
    </row>
    <row r="21810" spans="15:17" hidden="1"/>
    <row r="21811" spans="15:17" hidden="1">
      <c r="O21811" s="28"/>
      <c r="P21811" s="28"/>
      <c r="Q21811" s="28"/>
    </row>
    <row r="21812" spans="15:17" hidden="1">
      <c r="O21812" s="28"/>
      <c r="P21812" s="28"/>
      <c r="Q21812" s="28"/>
    </row>
    <row r="21813" spans="15:17" hidden="1"/>
    <row r="21814" spans="15:17" hidden="1"/>
    <row r="21815" spans="15:17" hidden="1"/>
    <row r="21816" spans="15:17" hidden="1"/>
    <row r="21817" spans="15:17" hidden="1"/>
    <row r="21818" spans="15:17" hidden="1"/>
    <row r="21819" spans="15:17" hidden="1"/>
    <row r="21820" spans="15:17" hidden="1"/>
    <row r="21821" spans="15:17" hidden="1"/>
    <row r="21822" spans="15:17" hidden="1"/>
    <row r="21823" spans="15:17" hidden="1"/>
    <row r="21824" spans="15:17" hidden="1"/>
    <row r="21825" spans="15:17" hidden="1"/>
    <row r="21826" spans="15:17" hidden="1"/>
    <row r="21827" spans="15:17" hidden="1">
      <c r="O21827" s="28"/>
      <c r="P21827" s="28"/>
      <c r="Q21827" s="28"/>
    </row>
    <row r="21828" spans="15:17" hidden="1"/>
    <row r="21829" spans="15:17" hidden="1"/>
    <row r="21830" spans="15:17" hidden="1"/>
    <row r="21831" spans="15:17" hidden="1"/>
    <row r="21832" spans="15:17" hidden="1"/>
    <row r="21833" spans="15:17" hidden="1">
      <c r="O21833" s="28"/>
      <c r="P21833" s="28"/>
      <c r="Q21833" s="28"/>
    </row>
    <row r="21834" spans="15:17" hidden="1">
      <c r="O21834" s="28"/>
      <c r="P21834" s="28"/>
      <c r="Q21834" s="28"/>
    </row>
    <row r="21835" spans="15:17" hidden="1"/>
    <row r="21836" spans="15:17" hidden="1"/>
    <row r="21837" spans="15:17" hidden="1"/>
    <row r="21838" spans="15:17" hidden="1"/>
    <row r="21839" spans="15:17" hidden="1"/>
    <row r="21840" spans="15:17" hidden="1"/>
    <row r="21841" spans="15:17" hidden="1"/>
    <row r="21842" spans="15:17" hidden="1"/>
    <row r="21843" spans="15:17" hidden="1"/>
    <row r="21844" spans="15:17" hidden="1"/>
    <row r="21845" spans="15:17" hidden="1"/>
    <row r="21846" spans="15:17" hidden="1"/>
    <row r="21847" spans="15:17" hidden="1"/>
    <row r="21848" spans="15:17" hidden="1"/>
    <row r="21849" spans="15:17" hidden="1"/>
    <row r="21850" spans="15:17" hidden="1"/>
    <row r="21851" spans="15:17" hidden="1"/>
    <row r="21852" spans="15:17" hidden="1">
      <c r="O21852" s="28"/>
      <c r="P21852" s="28"/>
      <c r="Q21852" s="28"/>
    </row>
    <row r="21853" spans="15:17" hidden="1"/>
    <row r="21854" spans="15:17" hidden="1"/>
    <row r="21855" spans="15:17" hidden="1"/>
    <row r="21856" spans="15:17" hidden="1"/>
    <row r="21857" spans="15:17" hidden="1"/>
    <row r="21858" spans="15:17" hidden="1">
      <c r="O21858" s="28"/>
      <c r="P21858" s="28"/>
      <c r="Q21858" s="28"/>
    </row>
    <row r="21859" spans="15:17" hidden="1"/>
    <row r="21860" spans="15:17" hidden="1"/>
    <row r="21861" spans="15:17" hidden="1"/>
    <row r="21862" spans="15:17" hidden="1"/>
    <row r="21863" spans="15:17" hidden="1"/>
    <row r="21864" spans="15:17" hidden="1">
      <c r="O21864" s="28"/>
      <c r="P21864" s="28"/>
      <c r="Q21864" s="28"/>
    </row>
    <row r="21865" spans="15:17" hidden="1"/>
    <row r="21866" spans="15:17" hidden="1"/>
    <row r="21867" spans="15:17" hidden="1"/>
    <row r="21868" spans="15:17" hidden="1"/>
    <row r="21869" spans="15:17" hidden="1">
      <c r="O21869" s="28"/>
      <c r="P21869" s="28"/>
      <c r="Q21869" s="28"/>
    </row>
    <row r="21870" spans="15:17" hidden="1"/>
    <row r="21871" spans="15:17" hidden="1"/>
    <row r="21872" spans="15:17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spans="15:17" hidden="1"/>
    <row r="21890" spans="15:17" hidden="1"/>
    <row r="21891" spans="15:17" hidden="1"/>
    <row r="21892" spans="15:17" hidden="1"/>
    <row r="21893" spans="15:17" hidden="1"/>
    <row r="21894" spans="15:17" hidden="1"/>
    <row r="21895" spans="15:17" hidden="1"/>
    <row r="21896" spans="15:17" hidden="1"/>
    <row r="21897" spans="15:17" hidden="1"/>
    <row r="21898" spans="15:17" hidden="1">
      <c r="O21898" s="28"/>
      <c r="P21898" s="28"/>
      <c r="Q21898" s="28"/>
    </row>
    <row r="21899" spans="15:17" hidden="1"/>
    <row r="21900" spans="15:17" hidden="1"/>
    <row r="21901" spans="15:17" hidden="1">
      <c r="O21901" s="28"/>
      <c r="P21901" s="28"/>
      <c r="Q21901" s="28"/>
    </row>
    <row r="21902" spans="15:17" hidden="1">
      <c r="O21902" s="28"/>
      <c r="P21902" s="28"/>
      <c r="Q21902" s="28"/>
    </row>
    <row r="21903" spans="15:17" hidden="1"/>
    <row r="21904" spans="15:17" hidden="1"/>
    <row r="21905" spans="15:17" hidden="1"/>
    <row r="21906" spans="15:17" hidden="1"/>
    <row r="21907" spans="15:17" hidden="1"/>
    <row r="21908" spans="15:17" hidden="1"/>
    <row r="21909" spans="15:17" hidden="1"/>
    <row r="21910" spans="15:17" hidden="1"/>
    <row r="21911" spans="15:17" hidden="1">
      <c r="O21911" s="28"/>
      <c r="P21911" s="28"/>
      <c r="Q21911" s="28"/>
    </row>
    <row r="21912" spans="15:17" hidden="1">
      <c r="O21912" s="28"/>
      <c r="P21912" s="28"/>
      <c r="Q21912" s="28"/>
    </row>
    <row r="21913" spans="15:17" hidden="1"/>
    <row r="21914" spans="15:17" hidden="1"/>
    <row r="21915" spans="15:17" hidden="1">
      <c r="O21915" s="28"/>
      <c r="P21915" s="28"/>
      <c r="Q21915" s="28"/>
    </row>
    <row r="21916" spans="15:17" hidden="1"/>
    <row r="21917" spans="15:17" hidden="1"/>
    <row r="21918" spans="15:17" hidden="1"/>
    <row r="21919" spans="15:17" hidden="1"/>
    <row r="21920" spans="15:17" hidden="1"/>
    <row r="21921" spans="15:17" hidden="1"/>
    <row r="21922" spans="15:17" hidden="1"/>
    <row r="21923" spans="15:17" hidden="1"/>
    <row r="21924" spans="15:17" hidden="1"/>
    <row r="21925" spans="15:17" hidden="1"/>
    <row r="21926" spans="15:17" hidden="1">
      <c r="O21926" s="28"/>
      <c r="P21926" s="28"/>
      <c r="Q21926" s="28"/>
    </row>
    <row r="21927" spans="15:17" hidden="1">
      <c r="O21927" s="28"/>
      <c r="P21927" s="28"/>
      <c r="Q21927" s="28"/>
    </row>
    <row r="21928" spans="15:17" hidden="1"/>
    <row r="21929" spans="15:17" hidden="1"/>
    <row r="21930" spans="15:17" hidden="1"/>
    <row r="21931" spans="15:17" hidden="1"/>
    <row r="21932" spans="15:17" hidden="1"/>
    <row r="21933" spans="15:17" hidden="1"/>
    <row r="21934" spans="15:17" hidden="1"/>
    <row r="21935" spans="15:17" hidden="1"/>
    <row r="21936" spans="15:17" hidden="1"/>
    <row r="21937" spans="15:17" hidden="1"/>
    <row r="21938" spans="15:17" hidden="1"/>
    <row r="21939" spans="15:17" hidden="1">
      <c r="O21939" s="28"/>
      <c r="P21939" s="28"/>
      <c r="Q21939" s="28"/>
    </row>
    <row r="21940" spans="15:17" hidden="1">
      <c r="O21940" s="28"/>
      <c r="P21940" s="28"/>
      <c r="Q21940" s="28"/>
    </row>
    <row r="21941" spans="15:17" hidden="1"/>
    <row r="21942" spans="15:17" hidden="1"/>
    <row r="21943" spans="15:17" hidden="1"/>
    <row r="21944" spans="15:17" hidden="1"/>
    <row r="21945" spans="15:17" hidden="1"/>
    <row r="21946" spans="15:17" hidden="1"/>
    <row r="21947" spans="15:17" hidden="1"/>
    <row r="21948" spans="15:17" hidden="1"/>
    <row r="21949" spans="15:17" hidden="1">
      <c r="O21949" s="28"/>
      <c r="P21949" s="28"/>
      <c r="Q21949" s="28"/>
    </row>
    <row r="21950" spans="15:17" hidden="1">
      <c r="O21950" s="28"/>
      <c r="P21950" s="28"/>
      <c r="Q21950" s="28"/>
    </row>
    <row r="21951" spans="15:17" hidden="1"/>
    <row r="21952" spans="15:17" hidden="1"/>
    <row r="21953" spans="15:17" hidden="1"/>
    <row r="21954" spans="15:17" hidden="1"/>
    <row r="21955" spans="15:17" hidden="1"/>
    <row r="21956" spans="15:17" hidden="1"/>
    <row r="21957" spans="15:17" hidden="1"/>
    <row r="21958" spans="15:17" hidden="1"/>
    <row r="21959" spans="15:17" hidden="1"/>
    <row r="21960" spans="15:17" hidden="1">
      <c r="O21960" s="28"/>
      <c r="P21960" s="28"/>
      <c r="Q21960" s="28"/>
    </row>
    <row r="21961" spans="15:17" hidden="1">
      <c r="O21961" s="28"/>
      <c r="P21961" s="28"/>
      <c r="Q21961" s="28"/>
    </row>
    <row r="21962" spans="15:17" hidden="1"/>
    <row r="21963" spans="15:17" hidden="1"/>
    <row r="21964" spans="15:17" hidden="1"/>
    <row r="21965" spans="15:17" hidden="1"/>
    <row r="21966" spans="15:17" hidden="1"/>
    <row r="21967" spans="15:17" hidden="1"/>
    <row r="21968" spans="15:17" hidden="1"/>
    <row r="21969" spans="15:17" hidden="1"/>
    <row r="21970" spans="15:17" hidden="1"/>
    <row r="21971" spans="15:17" hidden="1"/>
    <row r="21972" spans="15:17" hidden="1"/>
    <row r="21973" spans="15:17" hidden="1"/>
    <row r="21974" spans="15:17" hidden="1">
      <c r="O21974" s="28"/>
      <c r="P21974" s="28"/>
      <c r="Q21974" s="28"/>
    </row>
    <row r="21975" spans="15:17" hidden="1">
      <c r="O21975" s="28"/>
      <c r="P21975" s="28"/>
      <c r="Q21975" s="28"/>
    </row>
    <row r="21976" spans="15:17" hidden="1">
      <c r="O21976" s="28"/>
      <c r="P21976" s="28"/>
      <c r="Q21976" s="28"/>
    </row>
    <row r="21977" spans="15:17" hidden="1"/>
    <row r="21978" spans="15:17" hidden="1"/>
    <row r="21979" spans="15:17" hidden="1"/>
    <row r="21980" spans="15:17" hidden="1"/>
    <row r="21981" spans="15:17" hidden="1"/>
    <row r="21982" spans="15:17" hidden="1">
      <c r="O21982" s="28"/>
      <c r="P21982" s="28"/>
      <c r="Q21982" s="28"/>
    </row>
    <row r="21983" spans="15:17" hidden="1">
      <c r="O21983" s="28"/>
      <c r="P21983" s="28"/>
      <c r="Q21983" s="28"/>
    </row>
    <row r="21984" spans="15:17" hidden="1">
      <c r="O21984" s="28"/>
      <c r="P21984" s="28"/>
      <c r="Q21984" s="28"/>
    </row>
    <row r="21985" spans="15:17" hidden="1"/>
    <row r="21986" spans="15:17" hidden="1"/>
    <row r="21987" spans="15:17" hidden="1"/>
    <row r="21988" spans="15:17" hidden="1"/>
    <row r="21989" spans="15:17" hidden="1"/>
    <row r="21990" spans="15:17" hidden="1"/>
    <row r="21991" spans="15:17" hidden="1"/>
    <row r="21992" spans="15:17" hidden="1"/>
    <row r="21993" spans="15:17" hidden="1"/>
    <row r="21994" spans="15:17" hidden="1"/>
    <row r="21995" spans="15:17" hidden="1"/>
    <row r="21996" spans="15:17" hidden="1"/>
    <row r="21997" spans="15:17" hidden="1">
      <c r="O21997" s="28"/>
      <c r="P21997" s="28"/>
      <c r="Q21997" s="28"/>
    </row>
    <row r="21998" spans="15:17" hidden="1"/>
    <row r="21999" spans="15:17" hidden="1"/>
    <row r="22000" spans="15:17" hidden="1"/>
    <row r="22001" spans="15:17" hidden="1"/>
    <row r="22002" spans="15:17" hidden="1"/>
    <row r="22003" spans="15:17" hidden="1"/>
    <row r="22004" spans="15:17" hidden="1">
      <c r="O22004" s="28"/>
      <c r="P22004" s="28"/>
      <c r="Q22004" s="28"/>
    </row>
    <row r="22005" spans="15:17" hidden="1"/>
    <row r="22006" spans="15:17" hidden="1"/>
    <row r="22007" spans="15:17" hidden="1"/>
    <row r="22008" spans="15:17" hidden="1"/>
    <row r="22009" spans="15:17" hidden="1">
      <c r="O22009" s="28"/>
      <c r="P22009" s="28"/>
      <c r="Q22009" s="28"/>
    </row>
    <row r="22010" spans="15:17" hidden="1"/>
    <row r="22011" spans="15:17" hidden="1"/>
    <row r="22012" spans="15:17" hidden="1"/>
    <row r="22013" spans="15:17" hidden="1"/>
    <row r="22014" spans="15:17" hidden="1">
      <c r="O22014" s="28"/>
      <c r="P22014" s="28"/>
      <c r="Q22014" s="28"/>
    </row>
    <row r="22015" spans="15:17" hidden="1">
      <c r="O22015" s="28"/>
      <c r="P22015" s="28"/>
      <c r="Q22015" s="28"/>
    </row>
    <row r="22016" spans="15:17" hidden="1"/>
    <row r="22017" spans="15:17" hidden="1"/>
    <row r="22018" spans="15:17" hidden="1"/>
    <row r="22019" spans="15:17" hidden="1"/>
    <row r="22020" spans="15:17" hidden="1"/>
    <row r="22021" spans="15:17" hidden="1"/>
    <row r="22022" spans="15:17" hidden="1"/>
    <row r="22023" spans="15:17" hidden="1"/>
    <row r="22024" spans="15:17" hidden="1"/>
    <row r="22025" spans="15:17" hidden="1"/>
    <row r="22026" spans="15:17" hidden="1">
      <c r="O22026" s="28"/>
      <c r="P22026" s="28"/>
      <c r="Q22026" s="28"/>
    </row>
    <row r="22027" spans="15:17" hidden="1"/>
    <row r="22028" spans="15:17" hidden="1"/>
    <row r="22029" spans="15:17" hidden="1">
      <c r="O22029" s="28"/>
      <c r="P22029" s="28"/>
      <c r="Q22029" s="28"/>
    </row>
    <row r="22030" spans="15:17" hidden="1">
      <c r="O22030" s="28"/>
      <c r="P22030" s="28"/>
      <c r="Q22030" s="28"/>
    </row>
    <row r="22031" spans="15:17" hidden="1">
      <c r="O22031" s="28"/>
      <c r="P22031" s="28"/>
      <c r="Q22031" s="28"/>
    </row>
    <row r="22032" spans="15:17" hidden="1">
      <c r="O22032" s="180"/>
      <c r="P22032" s="180"/>
      <c r="Q22032" s="180"/>
    </row>
    <row r="22033" spans="15:17" hidden="1">
      <c r="O22033" s="179"/>
      <c r="P22033" s="179"/>
      <c r="Q22033" s="179"/>
    </row>
    <row r="22034" spans="15:17" hidden="1">
      <c r="O22034" s="179"/>
      <c r="P22034" s="179"/>
      <c r="Q22034" s="179"/>
    </row>
    <row r="22035" spans="15:17" hidden="1">
      <c r="O22035" s="180"/>
      <c r="P22035" s="180"/>
      <c r="Q22035" s="180"/>
    </row>
    <row r="22036" spans="15:17" hidden="1">
      <c r="O22036" s="28"/>
      <c r="P22036" s="28"/>
      <c r="Q22036" s="28"/>
    </row>
    <row r="22037" spans="15:17" hidden="1"/>
    <row r="22038" spans="15:17" hidden="1">
      <c r="O22038" s="28"/>
      <c r="P22038" s="28"/>
      <c r="Q22038" s="28"/>
    </row>
    <row r="22039" spans="15:17" hidden="1">
      <c r="O22039" s="28"/>
      <c r="P22039" s="28"/>
      <c r="Q22039" s="28"/>
    </row>
    <row r="22040" spans="15:17" hidden="1"/>
    <row r="22041" spans="15:17" hidden="1"/>
    <row r="22042" spans="15:17" hidden="1"/>
    <row r="22043" spans="15:17" hidden="1"/>
    <row r="22044" spans="15:17" hidden="1"/>
    <row r="22045" spans="15:17" hidden="1"/>
    <row r="22046" spans="15:17" hidden="1"/>
    <row r="22047" spans="15:17" hidden="1"/>
    <row r="22048" spans="15:17" hidden="1"/>
    <row r="22049" spans="15:17" hidden="1"/>
    <row r="22050" spans="15:17" hidden="1"/>
    <row r="22051" spans="15:17" hidden="1"/>
    <row r="22052" spans="15:17" hidden="1"/>
    <row r="22053" spans="15:17" hidden="1"/>
    <row r="22054" spans="15:17" hidden="1">
      <c r="O22054" s="28"/>
      <c r="P22054" s="28"/>
      <c r="Q22054" s="28"/>
    </row>
    <row r="22055" spans="15:17" hidden="1"/>
    <row r="22056" spans="15:17" hidden="1"/>
    <row r="22057" spans="15:17" hidden="1"/>
    <row r="22058" spans="15:17" hidden="1"/>
    <row r="22059" spans="15:17" hidden="1"/>
    <row r="22060" spans="15:17" hidden="1">
      <c r="O22060" s="28"/>
      <c r="P22060" s="28"/>
      <c r="Q22060" s="28"/>
    </row>
    <row r="22061" spans="15:17" hidden="1">
      <c r="O22061" s="28"/>
      <c r="P22061" s="28"/>
      <c r="Q22061" s="28"/>
    </row>
    <row r="22062" spans="15:17" hidden="1"/>
    <row r="22063" spans="15:17" hidden="1"/>
    <row r="22064" spans="15:17" hidden="1"/>
    <row r="22065" spans="15:17" hidden="1"/>
    <row r="22066" spans="15:17" hidden="1"/>
    <row r="22067" spans="15:17" hidden="1"/>
    <row r="22068" spans="15:17" hidden="1"/>
    <row r="22069" spans="15:17" hidden="1"/>
    <row r="22070" spans="15:17" hidden="1"/>
    <row r="22071" spans="15:17" hidden="1"/>
    <row r="22072" spans="15:17" hidden="1"/>
    <row r="22073" spans="15:17" hidden="1"/>
    <row r="22074" spans="15:17" hidden="1"/>
    <row r="22075" spans="15:17" hidden="1"/>
    <row r="22076" spans="15:17" hidden="1"/>
    <row r="22077" spans="15:17" hidden="1"/>
    <row r="22078" spans="15:17" hidden="1"/>
    <row r="22079" spans="15:17" hidden="1">
      <c r="O22079" s="28"/>
      <c r="P22079" s="28"/>
      <c r="Q22079" s="28"/>
    </row>
    <row r="22080" spans="15:17" hidden="1"/>
    <row r="22081" spans="15:17" hidden="1"/>
    <row r="22082" spans="15:17" hidden="1"/>
    <row r="22083" spans="15:17" hidden="1"/>
    <row r="22084" spans="15:17" hidden="1"/>
    <row r="22085" spans="15:17" hidden="1">
      <c r="O22085" s="28"/>
      <c r="P22085" s="28"/>
      <c r="Q22085" s="28"/>
    </row>
    <row r="22086" spans="15:17" hidden="1"/>
    <row r="22087" spans="15:17" hidden="1"/>
    <row r="22088" spans="15:17" hidden="1"/>
    <row r="22089" spans="15:17" hidden="1"/>
    <row r="22090" spans="15:17" hidden="1"/>
    <row r="22091" spans="15:17" hidden="1">
      <c r="O22091" s="28"/>
      <c r="P22091" s="28"/>
      <c r="Q22091" s="28"/>
    </row>
    <row r="22092" spans="15:17" hidden="1"/>
    <row r="22093" spans="15:17" hidden="1"/>
    <row r="22094" spans="15:17" hidden="1"/>
    <row r="22095" spans="15:17" hidden="1"/>
    <row r="22096" spans="15:17" hidden="1">
      <c r="O22096" s="28"/>
      <c r="P22096" s="28"/>
      <c r="Q22096" s="28"/>
    </row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spans="15:17" hidden="1"/>
    <row r="22114" spans="15:17" hidden="1"/>
    <row r="22115" spans="15:17" hidden="1"/>
    <row r="22116" spans="15:17" hidden="1"/>
    <row r="22117" spans="15:17" hidden="1"/>
    <row r="22118" spans="15:17" hidden="1"/>
    <row r="22119" spans="15:17" hidden="1"/>
    <row r="22120" spans="15:17" hidden="1"/>
    <row r="22121" spans="15:17" hidden="1"/>
    <row r="22122" spans="15:17" hidden="1"/>
    <row r="22123" spans="15:17" hidden="1"/>
    <row r="22124" spans="15:17" hidden="1"/>
    <row r="22125" spans="15:17" hidden="1">
      <c r="O22125" s="28"/>
      <c r="P22125" s="28"/>
      <c r="Q22125" s="28"/>
    </row>
    <row r="22126" spans="15:17" hidden="1"/>
    <row r="22127" spans="15:17" hidden="1"/>
    <row r="22128" spans="15:17" hidden="1">
      <c r="O22128" s="28"/>
      <c r="P22128" s="28"/>
      <c r="Q22128" s="28"/>
    </row>
    <row r="22129" spans="15:17" hidden="1">
      <c r="O22129" s="28"/>
      <c r="P22129" s="28"/>
      <c r="Q22129" s="28"/>
    </row>
    <row r="22130" spans="15:17" hidden="1"/>
    <row r="22131" spans="15:17" hidden="1"/>
    <row r="22132" spans="15:17" hidden="1"/>
    <row r="22133" spans="15:17" hidden="1"/>
    <row r="22134" spans="15:17" hidden="1"/>
    <row r="22135" spans="15:17" hidden="1"/>
    <row r="22136" spans="15:17" hidden="1"/>
    <row r="22137" spans="15:17" hidden="1"/>
    <row r="22138" spans="15:17" hidden="1">
      <c r="O22138" s="28"/>
      <c r="P22138" s="28"/>
      <c r="Q22138" s="28"/>
    </row>
    <row r="22139" spans="15:17" hidden="1">
      <c r="O22139" s="28"/>
      <c r="P22139" s="28"/>
      <c r="Q22139" s="28"/>
    </row>
    <row r="22140" spans="15:17" hidden="1"/>
    <row r="22141" spans="15:17" hidden="1"/>
    <row r="22142" spans="15:17" hidden="1">
      <c r="O22142" s="28"/>
      <c r="P22142" s="28"/>
      <c r="Q22142" s="28"/>
    </row>
    <row r="22143" spans="15:17" hidden="1"/>
    <row r="22144" spans="15:17" hidden="1"/>
    <row r="22145" spans="15:17" hidden="1"/>
    <row r="22146" spans="15:17" hidden="1"/>
    <row r="22147" spans="15:17" hidden="1"/>
    <row r="22148" spans="15:17" hidden="1"/>
    <row r="22149" spans="15:17" hidden="1"/>
    <row r="22150" spans="15:17" hidden="1"/>
    <row r="22151" spans="15:17" hidden="1"/>
    <row r="22152" spans="15:17" hidden="1"/>
    <row r="22153" spans="15:17" hidden="1">
      <c r="O22153" s="28"/>
      <c r="P22153" s="28"/>
      <c r="Q22153" s="28"/>
    </row>
    <row r="22154" spans="15:17" hidden="1">
      <c r="O22154" s="28"/>
      <c r="P22154" s="28"/>
      <c r="Q22154" s="28"/>
    </row>
    <row r="22155" spans="15:17" hidden="1"/>
    <row r="22156" spans="15:17" hidden="1"/>
    <row r="22157" spans="15:17" hidden="1"/>
    <row r="22158" spans="15:17" hidden="1"/>
    <row r="22159" spans="15:17" hidden="1"/>
    <row r="22160" spans="15:17" hidden="1"/>
    <row r="22161" spans="15:17" hidden="1"/>
    <row r="22162" spans="15:17" hidden="1"/>
    <row r="22163" spans="15:17" hidden="1"/>
    <row r="22164" spans="15:17" hidden="1"/>
    <row r="22165" spans="15:17" hidden="1"/>
    <row r="22166" spans="15:17" hidden="1">
      <c r="O22166" s="28"/>
      <c r="P22166" s="28"/>
      <c r="Q22166" s="28"/>
    </row>
    <row r="22167" spans="15:17" hidden="1">
      <c r="O22167" s="28"/>
      <c r="P22167" s="28"/>
      <c r="Q22167" s="28"/>
    </row>
    <row r="22168" spans="15:17" hidden="1"/>
    <row r="22169" spans="15:17" hidden="1"/>
    <row r="22170" spans="15:17" hidden="1"/>
    <row r="22171" spans="15:17" hidden="1"/>
    <row r="22172" spans="15:17" hidden="1"/>
    <row r="22173" spans="15:17" hidden="1"/>
    <row r="22174" spans="15:17" hidden="1"/>
    <row r="22175" spans="15:17" hidden="1"/>
    <row r="22176" spans="15:17" hidden="1">
      <c r="O22176" s="28"/>
      <c r="P22176" s="28"/>
      <c r="Q22176" s="28"/>
    </row>
    <row r="22177" spans="15:17" hidden="1">
      <c r="O22177" s="28"/>
      <c r="P22177" s="28"/>
      <c r="Q22177" s="28"/>
    </row>
    <row r="22178" spans="15:17" hidden="1"/>
    <row r="22179" spans="15:17" hidden="1"/>
    <row r="22180" spans="15:17" hidden="1"/>
    <row r="22181" spans="15:17" hidden="1"/>
    <row r="22182" spans="15:17" hidden="1"/>
    <row r="22183" spans="15:17" hidden="1"/>
    <row r="22184" spans="15:17" hidden="1"/>
    <row r="22185" spans="15:17" hidden="1"/>
    <row r="22186" spans="15:17" hidden="1"/>
    <row r="22187" spans="15:17" hidden="1">
      <c r="O22187" s="28"/>
      <c r="P22187" s="28"/>
      <c r="Q22187" s="28"/>
    </row>
    <row r="22188" spans="15:17" hidden="1">
      <c r="O22188" s="28"/>
      <c r="P22188" s="28"/>
      <c r="Q22188" s="28"/>
    </row>
    <row r="22189" spans="15:17" hidden="1"/>
    <row r="22190" spans="15:17" hidden="1"/>
    <row r="22191" spans="15:17" hidden="1"/>
    <row r="22192" spans="15:17" hidden="1"/>
    <row r="22193" spans="15:17" hidden="1"/>
    <row r="22194" spans="15:17" hidden="1"/>
    <row r="22195" spans="15:17" hidden="1"/>
    <row r="22196" spans="15:17" hidden="1"/>
    <row r="22197" spans="15:17" hidden="1"/>
    <row r="22198" spans="15:17" hidden="1"/>
    <row r="22199" spans="15:17" hidden="1"/>
    <row r="22200" spans="15:17" hidden="1"/>
    <row r="22201" spans="15:17" hidden="1">
      <c r="O22201" s="28"/>
      <c r="P22201" s="28"/>
      <c r="Q22201" s="28"/>
    </row>
    <row r="22202" spans="15:17" hidden="1">
      <c r="O22202" s="28"/>
      <c r="P22202" s="28"/>
      <c r="Q22202" s="28"/>
    </row>
    <row r="22203" spans="15:17" hidden="1">
      <c r="O22203" s="28"/>
      <c r="P22203" s="28"/>
      <c r="Q22203" s="28"/>
    </row>
    <row r="22204" spans="15:17" hidden="1"/>
    <row r="22205" spans="15:17" hidden="1"/>
    <row r="22206" spans="15:17" hidden="1"/>
    <row r="22207" spans="15:17" hidden="1"/>
    <row r="22208" spans="15:17" hidden="1"/>
    <row r="22209" spans="15:17" hidden="1">
      <c r="O22209" s="28"/>
      <c r="P22209" s="28"/>
      <c r="Q22209" s="28"/>
    </row>
    <row r="22210" spans="15:17" hidden="1">
      <c r="O22210" s="28"/>
      <c r="P22210" s="28"/>
      <c r="Q22210" s="28"/>
    </row>
    <row r="22211" spans="15:17" hidden="1">
      <c r="O22211" s="28"/>
      <c r="P22211" s="28"/>
      <c r="Q22211" s="28"/>
    </row>
    <row r="22212" spans="15:17" hidden="1"/>
    <row r="22213" spans="15:17" hidden="1"/>
    <row r="22214" spans="15:17" hidden="1"/>
    <row r="22215" spans="15:17" hidden="1"/>
    <row r="22216" spans="15:17" hidden="1"/>
    <row r="22217" spans="15:17" hidden="1"/>
    <row r="22218" spans="15:17" hidden="1"/>
    <row r="22219" spans="15:17" hidden="1"/>
    <row r="22220" spans="15:17" hidden="1"/>
    <row r="22221" spans="15:17" hidden="1"/>
    <row r="22222" spans="15:17" hidden="1"/>
    <row r="22223" spans="15:17" hidden="1"/>
    <row r="22224" spans="15:17" hidden="1">
      <c r="O22224" s="28"/>
      <c r="P22224" s="28"/>
      <c r="Q22224" s="28"/>
    </row>
    <row r="22225" spans="15:17" hidden="1"/>
    <row r="22226" spans="15:17" hidden="1"/>
    <row r="22227" spans="15:17" hidden="1"/>
    <row r="22228" spans="15:17" hidden="1"/>
    <row r="22229" spans="15:17" hidden="1"/>
    <row r="22230" spans="15:17" hidden="1"/>
    <row r="22231" spans="15:17" hidden="1">
      <c r="O22231" s="28"/>
      <c r="P22231" s="28"/>
      <c r="Q22231" s="28"/>
    </row>
    <row r="22232" spans="15:17" hidden="1"/>
    <row r="22233" spans="15:17" hidden="1"/>
    <row r="22234" spans="15:17" hidden="1"/>
    <row r="22235" spans="15:17" hidden="1"/>
    <row r="22236" spans="15:17" hidden="1">
      <c r="O22236" s="28"/>
      <c r="P22236" s="28"/>
      <c r="Q22236" s="28"/>
    </row>
    <row r="22237" spans="15:17" hidden="1"/>
    <row r="22238" spans="15:17" hidden="1"/>
    <row r="22239" spans="15:17" hidden="1"/>
    <row r="22240" spans="15:17" hidden="1"/>
    <row r="22241" spans="15:17" hidden="1">
      <c r="O22241" s="28"/>
      <c r="P22241" s="28"/>
      <c r="Q22241" s="28"/>
    </row>
    <row r="22242" spans="15:17" hidden="1">
      <c r="O22242" s="28"/>
      <c r="P22242" s="28"/>
      <c r="Q22242" s="28"/>
    </row>
    <row r="22243" spans="15:17" hidden="1"/>
    <row r="22244" spans="15:17" hidden="1"/>
    <row r="22245" spans="15:17" hidden="1"/>
    <row r="22246" spans="15:17" hidden="1"/>
    <row r="22247" spans="15:17" hidden="1"/>
    <row r="22248" spans="15:17" hidden="1"/>
    <row r="22249" spans="15:17" hidden="1"/>
    <row r="22250" spans="15:17" hidden="1"/>
    <row r="22251" spans="15:17" hidden="1"/>
    <row r="22252" spans="15:17" hidden="1"/>
    <row r="22253" spans="15:17" hidden="1">
      <c r="O22253" s="28"/>
      <c r="P22253" s="28"/>
      <c r="Q22253" s="28"/>
    </row>
    <row r="22254" spans="15:17" hidden="1"/>
    <row r="22255" spans="15:17" hidden="1"/>
    <row r="22256" spans="15:17" hidden="1">
      <c r="O22256" s="28"/>
      <c r="P22256" s="28"/>
      <c r="Q22256" s="28"/>
    </row>
    <row r="22257" spans="15:17" hidden="1">
      <c r="O22257" s="28"/>
      <c r="P22257" s="28"/>
      <c r="Q22257" s="28"/>
    </row>
    <row r="22258" spans="15:17" hidden="1">
      <c r="O22258" s="28"/>
      <c r="P22258" s="28"/>
      <c r="Q22258" s="28"/>
    </row>
    <row r="22259" spans="15:17" hidden="1">
      <c r="O22259" s="180"/>
      <c r="P22259" s="180"/>
      <c r="Q22259" s="180"/>
    </row>
    <row r="22260" spans="15:17" hidden="1">
      <c r="O22260" s="179"/>
      <c r="P22260" s="179"/>
      <c r="Q22260" s="179"/>
    </row>
    <row r="22261" spans="15:17" hidden="1">
      <c r="O22261" s="179"/>
      <c r="P22261" s="179"/>
      <c r="Q22261" s="179"/>
    </row>
    <row r="22262" spans="15:17" hidden="1">
      <c r="O22262" s="180"/>
      <c r="P22262" s="180"/>
      <c r="Q22262" s="180"/>
    </row>
    <row r="22263" spans="15:17" hidden="1">
      <c r="O22263" s="28"/>
      <c r="P22263" s="28"/>
      <c r="Q22263" s="28"/>
    </row>
    <row r="22264" spans="15:17" hidden="1"/>
    <row r="22265" spans="15:17" hidden="1">
      <c r="O22265" s="28"/>
      <c r="P22265" s="28"/>
      <c r="Q22265" s="28"/>
    </row>
    <row r="22266" spans="15:17" hidden="1">
      <c r="O22266" s="28"/>
      <c r="P22266" s="28"/>
      <c r="Q22266" s="28"/>
    </row>
    <row r="22267" spans="15:17" hidden="1"/>
    <row r="22268" spans="15:17" hidden="1"/>
    <row r="22269" spans="15:17" hidden="1"/>
    <row r="22270" spans="15:17" hidden="1"/>
    <row r="22271" spans="15:17" hidden="1"/>
    <row r="22272" spans="15:17" hidden="1"/>
    <row r="22273" spans="15:17" hidden="1"/>
    <row r="22274" spans="15:17" hidden="1"/>
    <row r="22275" spans="15:17" hidden="1"/>
    <row r="22276" spans="15:17" hidden="1"/>
    <row r="22277" spans="15:17" hidden="1"/>
    <row r="22278" spans="15:17" hidden="1"/>
    <row r="22279" spans="15:17" hidden="1"/>
    <row r="22280" spans="15:17" hidden="1"/>
    <row r="22281" spans="15:17" hidden="1">
      <c r="O22281" s="28"/>
      <c r="P22281" s="28"/>
      <c r="Q22281" s="28"/>
    </row>
    <row r="22282" spans="15:17" hidden="1"/>
    <row r="22283" spans="15:17" hidden="1"/>
    <row r="22284" spans="15:17" hidden="1"/>
    <row r="22285" spans="15:17" hidden="1"/>
    <row r="22286" spans="15:17" hidden="1"/>
    <row r="22287" spans="15:17" hidden="1">
      <c r="O22287" s="28"/>
      <c r="P22287" s="28"/>
      <c r="Q22287" s="28"/>
    </row>
    <row r="22288" spans="15:17" hidden="1">
      <c r="O22288" s="28"/>
      <c r="P22288" s="28"/>
      <c r="Q22288" s="28"/>
    </row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spans="15:17" hidden="1"/>
    <row r="22306" spans="15:17" hidden="1">
      <c r="O22306" s="28"/>
      <c r="P22306" s="28"/>
      <c r="Q22306" s="28"/>
    </row>
    <row r="22307" spans="15:17" hidden="1"/>
    <row r="22308" spans="15:17" hidden="1"/>
    <row r="22309" spans="15:17" hidden="1"/>
    <row r="22310" spans="15:17" hidden="1"/>
    <row r="22311" spans="15:17" hidden="1"/>
    <row r="22312" spans="15:17" hidden="1">
      <c r="O22312" s="28"/>
      <c r="P22312" s="28"/>
      <c r="Q22312" s="28"/>
    </row>
    <row r="22313" spans="15:17" hidden="1"/>
    <row r="22314" spans="15:17" hidden="1"/>
    <row r="22315" spans="15:17" hidden="1"/>
    <row r="22316" spans="15:17" hidden="1"/>
    <row r="22317" spans="15:17" hidden="1"/>
    <row r="22318" spans="15:17" hidden="1">
      <c r="O22318" s="28"/>
      <c r="P22318" s="28"/>
      <c r="Q22318" s="28"/>
    </row>
    <row r="22319" spans="15:17" hidden="1"/>
    <row r="22320" spans="15:17" hidden="1"/>
    <row r="22321" spans="15:17" hidden="1"/>
    <row r="22322" spans="15:17" hidden="1"/>
    <row r="22323" spans="15:17" hidden="1">
      <c r="O22323" s="28"/>
      <c r="P22323" s="28"/>
      <c r="Q22323" s="28"/>
    </row>
    <row r="22324" spans="15:17" hidden="1"/>
    <row r="22325" spans="15:17" hidden="1"/>
    <row r="22326" spans="15:17" hidden="1"/>
    <row r="22327" spans="15:17" hidden="1"/>
    <row r="22328" spans="15:17" hidden="1"/>
    <row r="22329" spans="15:17" hidden="1"/>
    <row r="22330" spans="15:17" hidden="1"/>
    <row r="22331" spans="15:17" hidden="1"/>
    <row r="22332" spans="15:17" hidden="1"/>
    <row r="22333" spans="15:17" hidden="1"/>
    <row r="22334" spans="15:17" hidden="1"/>
    <row r="22335" spans="15:17" hidden="1"/>
    <row r="22336" spans="15:17" hidden="1"/>
    <row r="22337" spans="15:17" hidden="1"/>
    <row r="22338" spans="15:17" hidden="1"/>
    <row r="22339" spans="15:17" hidden="1"/>
    <row r="22340" spans="15:17" hidden="1"/>
    <row r="22341" spans="15:17" hidden="1"/>
    <row r="22342" spans="15:17" hidden="1"/>
    <row r="22343" spans="15:17" hidden="1"/>
    <row r="22344" spans="15:17" hidden="1"/>
    <row r="22345" spans="15:17" hidden="1"/>
    <row r="22346" spans="15:17" hidden="1"/>
    <row r="22347" spans="15:17" hidden="1"/>
    <row r="22348" spans="15:17" hidden="1"/>
    <row r="22349" spans="15:17" hidden="1"/>
    <row r="22350" spans="15:17" hidden="1"/>
    <row r="22351" spans="15:17" hidden="1"/>
    <row r="22352" spans="15:17" hidden="1">
      <c r="O22352" s="28"/>
      <c r="P22352" s="28"/>
      <c r="Q22352" s="28"/>
    </row>
    <row r="22353" spans="15:17" hidden="1"/>
    <row r="22354" spans="15:17" hidden="1"/>
    <row r="22355" spans="15:17" hidden="1">
      <c r="O22355" s="28"/>
      <c r="P22355" s="28"/>
      <c r="Q22355" s="28"/>
    </row>
    <row r="22356" spans="15:17" hidden="1">
      <c r="O22356" s="28"/>
      <c r="P22356" s="28"/>
      <c r="Q22356" s="28"/>
    </row>
    <row r="22357" spans="15:17" hidden="1"/>
    <row r="22358" spans="15:17" hidden="1"/>
    <row r="22359" spans="15:17" hidden="1"/>
    <row r="22360" spans="15:17" hidden="1"/>
    <row r="22361" spans="15:17" hidden="1"/>
    <row r="22362" spans="15:17" hidden="1"/>
    <row r="22363" spans="15:17" hidden="1"/>
    <row r="22364" spans="15:17" hidden="1"/>
    <row r="22365" spans="15:17" hidden="1">
      <c r="O22365" s="28"/>
      <c r="P22365" s="28"/>
      <c r="Q22365" s="28"/>
    </row>
    <row r="22366" spans="15:17" hidden="1">
      <c r="O22366" s="28"/>
      <c r="P22366" s="28"/>
      <c r="Q22366" s="28"/>
    </row>
    <row r="22367" spans="15:17" hidden="1"/>
    <row r="22368" spans="15:17" hidden="1"/>
    <row r="22369" spans="15:17" hidden="1">
      <c r="O22369" s="28"/>
      <c r="P22369" s="28"/>
      <c r="Q22369" s="28"/>
    </row>
    <row r="22370" spans="15:17" hidden="1"/>
    <row r="22371" spans="15:17" hidden="1"/>
    <row r="22372" spans="15:17" hidden="1"/>
    <row r="22373" spans="15:17" hidden="1"/>
    <row r="22374" spans="15:17" hidden="1"/>
    <row r="22375" spans="15:17" hidden="1"/>
    <row r="22376" spans="15:17" hidden="1"/>
    <row r="22377" spans="15:17" hidden="1"/>
    <row r="22378" spans="15:17" hidden="1"/>
    <row r="22379" spans="15:17" hidden="1"/>
    <row r="22380" spans="15:17" hidden="1">
      <c r="O22380" s="28"/>
      <c r="P22380" s="28"/>
      <c r="Q22380" s="28"/>
    </row>
    <row r="22381" spans="15:17" hidden="1">
      <c r="O22381" s="28"/>
      <c r="P22381" s="28"/>
      <c r="Q22381" s="28"/>
    </row>
    <row r="22382" spans="15:17" hidden="1"/>
    <row r="22383" spans="15:17" hidden="1"/>
    <row r="22384" spans="15:17" hidden="1"/>
    <row r="22385" spans="15:17" hidden="1"/>
    <row r="22386" spans="15:17" hidden="1"/>
    <row r="22387" spans="15:17" hidden="1"/>
    <row r="22388" spans="15:17" hidden="1"/>
    <row r="22389" spans="15:17" hidden="1"/>
    <row r="22390" spans="15:17" hidden="1"/>
    <row r="22391" spans="15:17" hidden="1"/>
    <row r="22392" spans="15:17" hidden="1"/>
    <row r="22393" spans="15:17" hidden="1">
      <c r="O22393" s="28"/>
      <c r="P22393" s="28"/>
      <c r="Q22393" s="28"/>
    </row>
    <row r="22394" spans="15:17" hidden="1">
      <c r="O22394" s="28"/>
      <c r="P22394" s="28"/>
      <c r="Q22394" s="28"/>
    </row>
    <row r="22395" spans="15:17" hidden="1"/>
    <row r="22396" spans="15:17" hidden="1"/>
    <row r="22397" spans="15:17" hidden="1"/>
    <row r="22398" spans="15:17" hidden="1"/>
    <row r="22399" spans="15:17" hidden="1"/>
    <row r="22400" spans="15:17" hidden="1"/>
    <row r="22401" spans="15:17" hidden="1"/>
    <row r="22402" spans="15:17" hidden="1"/>
    <row r="22403" spans="15:17" hidden="1">
      <c r="O22403" s="28"/>
      <c r="P22403" s="28"/>
      <c r="Q22403" s="28"/>
    </row>
    <row r="22404" spans="15:17" hidden="1">
      <c r="O22404" s="28"/>
      <c r="P22404" s="28"/>
      <c r="Q22404" s="28"/>
    </row>
    <row r="22405" spans="15:17" hidden="1"/>
    <row r="22406" spans="15:17" hidden="1"/>
    <row r="22407" spans="15:17" hidden="1"/>
    <row r="22408" spans="15:17" hidden="1"/>
    <row r="22409" spans="15:17" hidden="1"/>
    <row r="22410" spans="15:17" hidden="1"/>
    <row r="22411" spans="15:17" hidden="1"/>
    <row r="22412" spans="15:17" hidden="1"/>
    <row r="22413" spans="15:17" hidden="1"/>
    <row r="22414" spans="15:17" hidden="1">
      <c r="O22414" s="28"/>
      <c r="P22414" s="28"/>
      <c r="Q22414" s="28"/>
    </row>
    <row r="22415" spans="15:17" hidden="1">
      <c r="O22415" s="28"/>
      <c r="P22415" s="28"/>
      <c r="Q22415" s="28"/>
    </row>
    <row r="22416" spans="15:17" hidden="1"/>
    <row r="22417" spans="15:17" hidden="1"/>
    <row r="22418" spans="15:17" hidden="1"/>
    <row r="22419" spans="15:17" hidden="1"/>
    <row r="22420" spans="15:17" hidden="1"/>
    <row r="22421" spans="15:17" hidden="1"/>
    <row r="22422" spans="15:17" hidden="1"/>
    <row r="22423" spans="15:17" hidden="1"/>
    <row r="22424" spans="15:17" hidden="1"/>
    <row r="22425" spans="15:17" hidden="1"/>
    <row r="22426" spans="15:17" hidden="1"/>
    <row r="22427" spans="15:17" hidden="1"/>
    <row r="22428" spans="15:17" hidden="1">
      <c r="O22428" s="28"/>
      <c r="P22428" s="28"/>
      <c r="Q22428" s="28"/>
    </row>
    <row r="22429" spans="15:17" hidden="1">
      <c r="O22429" s="28"/>
      <c r="P22429" s="28"/>
      <c r="Q22429" s="28"/>
    </row>
    <row r="22430" spans="15:17" hidden="1">
      <c r="O22430" s="28"/>
      <c r="P22430" s="28"/>
      <c r="Q22430" s="28"/>
    </row>
    <row r="22431" spans="15:17" hidden="1"/>
    <row r="22432" spans="15:17" hidden="1"/>
    <row r="22433" spans="15:17" hidden="1"/>
    <row r="22434" spans="15:17" hidden="1"/>
    <row r="22435" spans="15:17" hidden="1"/>
    <row r="22436" spans="15:17" hidden="1">
      <c r="O22436" s="28"/>
      <c r="P22436" s="28"/>
      <c r="Q22436" s="28"/>
    </row>
    <row r="22437" spans="15:17" hidden="1">
      <c r="O22437" s="28"/>
      <c r="P22437" s="28"/>
      <c r="Q22437" s="28"/>
    </row>
    <row r="22438" spans="15:17" hidden="1">
      <c r="O22438" s="28"/>
      <c r="P22438" s="28"/>
      <c r="Q22438" s="28"/>
    </row>
    <row r="22439" spans="15:17" hidden="1"/>
    <row r="22440" spans="15:17" hidden="1"/>
    <row r="22441" spans="15:17" hidden="1"/>
    <row r="22442" spans="15:17" hidden="1"/>
    <row r="22443" spans="15:17" hidden="1"/>
    <row r="22444" spans="15:17" hidden="1"/>
    <row r="22445" spans="15:17" hidden="1"/>
    <row r="22446" spans="15:17" hidden="1"/>
    <row r="22447" spans="15:17" hidden="1"/>
    <row r="22448" spans="15:17" hidden="1"/>
    <row r="22449" spans="15:17" hidden="1"/>
    <row r="22450" spans="15:17" hidden="1"/>
    <row r="22451" spans="15:17" hidden="1">
      <c r="O22451" s="28"/>
      <c r="P22451" s="28"/>
      <c r="Q22451" s="28"/>
    </row>
    <row r="22452" spans="15:17" hidden="1"/>
    <row r="22453" spans="15:17" hidden="1"/>
    <row r="22454" spans="15:17" hidden="1"/>
    <row r="22455" spans="15:17" hidden="1"/>
    <row r="22456" spans="15:17" hidden="1"/>
    <row r="22457" spans="15:17" hidden="1"/>
    <row r="22458" spans="15:17" hidden="1">
      <c r="O22458" s="28"/>
      <c r="P22458" s="28"/>
      <c r="Q22458" s="28"/>
    </row>
    <row r="22459" spans="15:17" hidden="1"/>
    <row r="22460" spans="15:17" hidden="1"/>
    <row r="22461" spans="15:17" hidden="1"/>
    <row r="22462" spans="15:17" hidden="1"/>
    <row r="22463" spans="15:17" hidden="1">
      <c r="O22463" s="28"/>
      <c r="P22463" s="28"/>
      <c r="Q22463" s="28"/>
    </row>
    <row r="22464" spans="15:17" hidden="1"/>
    <row r="22465" spans="15:17" hidden="1"/>
    <row r="22466" spans="15:17" hidden="1"/>
    <row r="22467" spans="15:17" hidden="1"/>
    <row r="22468" spans="15:17" hidden="1">
      <c r="O22468" s="28"/>
      <c r="P22468" s="28"/>
      <c r="Q22468" s="28"/>
    </row>
    <row r="22469" spans="15:17" hidden="1">
      <c r="O22469" s="28"/>
      <c r="P22469" s="28"/>
      <c r="Q22469" s="28"/>
    </row>
    <row r="22470" spans="15:17" hidden="1"/>
    <row r="22471" spans="15:17" hidden="1"/>
    <row r="22472" spans="15:17" hidden="1"/>
    <row r="22473" spans="15:17" hidden="1"/>
    <row r="22474" spans="15:17" hidden="1"/>
    <row r="22475" spans="15:17" hidden="1"/>
    <row r="22476" spans="15:17" hidden="1"/>
    <row r="22477" spans="15:17" hidden="1"/>
    <row r="22478" spans="15:17" hidden="1"/>
    <row r="22479" spans="15:17" hidden="1"/>
    <row r="22480" spans="15:17" hidden="1">
      <c r="O22480" s="28"/>
      <c r="P22480" s="28"/>
      <c r="Q22480" s="28"/>
    </row>
    <row r="22481" spans="15:17" hidden="1"/>
    <row r="22482" spans="15:17" hidden="1"/>
    <row r="22483" spans="15:17" hidden="1">
      <c r="O22483" s="28"/>
      <c r="P22483" s="28"/>
      <c r="Q22483" s="28"/>
    </row>
    <row r="22484" spans="15:17" hidden="1">
      <c r="O22484" s="28"/>
      <c r="P22484" s="28"/>
      <c r="Q22484" s="28"/>
    </row>
    <row r="22485" spans="15:17" hidden="1">
      <c r="O22485" s="28"/>
      <c r="P22485" s="28"/>
      <c r="Q22485" s="28"/>
    </row>
    <row r="22486" spans="15:17" hidden="1">
      <c r="O22486" s="180"/>
      <c r="P22486" s="180"/>
      <c r="Q22486" s="180"/>
    </row>
    <row r="22487" spans="15:17" hidden="1">
      <c r="O22487" s="179"/>
      <c r="P22487" s="179"/>
      <c r="Q22487" s="179"/>
    </row>
    <row r="22488" spans="15:17" hidden="1">
      <c r="O22488" s="179"/>
      <c r="P22488" s="179"/>
      <c r="Q22488" s="179"/>
    </row>
    <row r="22489" spans="15:17" hidden="1">
      <c r="O22489" s="180"/>
      <c r="P22489" s="180"/>
      <c r="Q22489" s="180"/>
    </row>
    <row r="22490" spans="15:17" hidden="1">
      <c r="O22490" s="28"/>
      <c r="P22490" s="28"/>
      <c r="Q22490" s="28"/>
    </row>
    <row r="22491" spans="15:17" hidden="1"/>
    <row r="22492" spans="15:17" hidden="1">
      <c r="O22492" s="28"/>
      <c r="P22492" s="28"/>
      <c r="Q22492" s="28"/>
    </row>
    <row r="22493" spans="15:17" hidden="1">
      <c r="O22493" s="28"/>
      <c r="P22493" s="28"/>
      <c r="Q22493" s="28"/>
    </row>
    <row r="22494" spans="15:17" hidden="1"/>
    <row r="22495" spans="15:17" hidden="1"/>
    <row r="22496" spans="15:17" hidden="1"/>
    <row r="22497" spans="15:17" hidden="1"/>
    <row r="22498" spans="15:17" hidden="1"/>
    <row r="22499" spans="15:17" hidden="1"/>
    <row r="22500" spans="15:17" hidden="1"/>
    <row r="22501" spans="15:17" hidden="1"/>
    <row r="22502" spans="15:17" hidden="1"/>
    <row r="22503" spans="15:17" hidden="1"/>
    <row r="22504" spans="15:17" hidden="1"/>
    <row r="22505" spans="15:17" hidden="1"/>
    <row r="22506" spans="15:17" hidden="1"/>
    <row r="22507" spans="15:17" hidden="1"/>
    <row r="22508" spans="15:17" hidden="1">
      <c r="O22508" s="28"/>
      <c r="P22508" s="28"/>
      <c r="Q22508" s="28"/>
    </row>
    <row r="22509" spans="15:17" hidden="1"/>
    <row r="22510" spans="15:17" hidden="1"/>
    <row r="22511" spans="15:17" hidden="1"/>
    <row r="22512" spans="15:17" hidden="1"/>
    <row r="22513" spans="15:17" hidden="1"/>
    <row r="22514" spans="15:17" hidden="1">
      <c r="O22514" s="28"/>
      <c r="P22514" s="28"/>
      <c r="Q22514" s="28"/>
    </row>
    <row r="22515" spans="15:17" hidden="1">
      <c r="O22515" s="28"/>
      <c r="P22515" s="28"/>
      <c r="Q22515" s="28"/>
    </row>
    <row r="22516" spans="15:17" hidden="1"/>
    <row r="22517" spans="15:17" hidden="1"/>
    <row r="22518" spans="15:17" hidden="1"/>
    <row r="22519" spans="15:17" hidden="1"/>
    <row r="22520" spans="15:17" hidden="1"/>
    <row r="22521" spans="15:17" hidden="1"/>
    <row r="22522" spans="15:17" hidden="1"/>
    <row r="22523" spans="15:17" hidden="1"/>
    <row r="22524" spans="15:17" hidden="1"/>
    <row r="22525" spans="15:17" hidden="1"/>
    <row r="22526" spans="15:17" hidden="1"/>
    <row r="22527" spans="15:17" hidden="1"/>
    <row r="22528" spans="15:17" hidden="1"/>
    <row r="22529" spans="15:17" hidden="1"/>
    <row r="22530" spans="15:17" hidden="1"/>
    <row r="22531" spans="15:17" hidden="1"/>
    <row r="22532" spans="15:17" hidden="1"/>
    <row r="22533" spans="15:17" hidden="1">
      <c r="O22533" s="28"/>
      <c r="P22533" s="28"/>
      <c r="Q22533" s="28"/>
    </row>
    <row r="22534" spans="15:17" hidden="1"/>
    <row r="22535" spans="15:17" hidden="1"/>
    <row r="22536" spans="15:17" hidden="1"/>
    <row r="22537" spans="15:17" hidden="1"/>
    <row r="22538" spans="15:17" hidden="1"/>
    <row r="22539" spans="15:17" hidden="1">
      <c r="O22539" s="28"/>
      <c r="P22539" s="28"/>
      <c r="Q22539" s="28"/>
    </row>
    <row r="22540" spans="15:17" hidden="1"/>
    <row r="22541" spans="15:17" hidden="1"/>
    <row r="22542" spans="15:17" hidden="1"/>
    <row r="22543" spans="15:17" hidden="1"/>
    <row r="22544" spans="15:17" hidden="1"/>
    <row r="22545" spans="15:17" hidden="1">
      <c r="O22545" s="28"/>
      <c r="P22545" s="28"/>
      <c r="Q22545" s="28"/>
    </row>
    <row r="22546" spans="15:17" hidden="1"/>
    <row r="22547" spans="15:17" hidden="1"/>
    <row r="22548" spans="15:17" hidden="1"/>
    <row r="22549" spans="15:17" hidden="1"/>
    <row r="22550" spans="15:17" hidden="1">
      <c r="O22550" s="28"/>
      <c r="P22550" s="28"/>
      <c r="Q22550" s="28"/>
    </row>
    <row r="22551" spans="15:17" hidden="1"/>
    <row r="22552" spans="15:17" hidden="1"/>
    <row r="22553" spans="15:17" hidden="1"/>
    <row r="22554" spans="15:17" hidden="1"/>
    <row r="22555" spans="15:17" hidden="1"/>
    <row r="22556" spans="15:17" hidden="1"/>
    <row r="22557" spans="15:17" hidden="1"/>
    <row r="22558" spans="15:17" hidden="1"/>
    <row r="22559" spans="15:17" hidden="1"/>
    <row r="22560" spans="15:17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spans="15:17" hidden="1"/>
    <row r="22578" spans="15:17" hidden="1"/>
    <row r="22579" spans="15:17" hidden="1">
      <c r="O22579" s="28"/>
      <c r="P22579" s="28"/>
      <c r="Q22579" s="28"/>
    </row>
    <row r="22580" spans="15:17" hidden="1"/>
    <row r="22581" spans="15:17" hidden="1"/>
    <row r="22582" spans="15:17" hidden="1">
      <c r="O22582" s="28"/>
      <c r="P22582" s="28"/>
      <c r="Q22582" s="28"/>
    </row>
    <row r="22583" spans="15:17" hidden="1">
      <c r="O22583" s="28"/>
      <c r="P22583" s="28"/>
      <c r="Q22583" s="28"/>
    </row>
    <row r="22584" spans="15:17" hidden="1"/>
    <row r="22585" spans="15:17" hidden="1"/>
    <row r="22586" spans="15:17" hidden="1"/>
    <row r="22587" spans="15:17" hidden="1"/>
    <row r="22588" spans="15:17" hidden="1"/>
    <row r="22589" spans="15:17" hidden="1"/>
    <row r="22590" spans="15:17" hidden="1"/>
    <row r="22591" spans="15:17" hidden="1"/>
    <row r="22592" spans="15:17" hidden="1">
      <c r="O22592" s="28"/>
      <c r="P22592" s="28"/>
      <c r="Q22592" s="28"/>
    </row>
    <row r="22593" spans="15:17" hidden="1">
      <c r="O22593" s="28"/>
      <c r="P22593" s="28"/>
      <c r="Q22593" s="28"/>
    </row>
    <row r="22594" spans="15:17" hidden="1"/>
    <row r="22595" spans="15:17" hidden="1"/>
    <row r="22596" spans="15:17" hidden="1">
      <c r="O22596" s="28"/>
      <c r="P22596" s="28"/>
      <c r="Q22596" s="28"/>
    </row>
    <row r="22597" spans="15:17" hidden="1"/>
    <row r="22598" spans="15:17" hidden="1"/>
    <row r="22599" spans="15:17" hidden="1"/>
    <row r="22600" spans="15:17" hidden="1"/>
    <row r="22601" spans="15:17" hidden="1"/>
    <row r="22602" spans="15:17" hidden="1"/>
    <row r="22603" spans="15:17" hidden="1"/>
    <row r="22604" spans="15:17" hidden="1"/>
    <row r="22605" spans="15:17" hidden="1"/>
    <row r="22606" spans="15:17" hidden="1"/>
    <row r="22607" spans="15:17" hidden="1">
      <c r="O22607" s="28"/>
      <c r="P22607" s="28"/>
      <c r="Q22607" s="28"/>
    </row>
    <row r="22608" spans="15:17" hidden="1">
      <c r="O22608" s="28"/>
      <c r="P22608" s="28"/>
      <c r="Q22608" s="28"/>
    </row>
    <row r="22609" spans="15:17" hidden="1"/>
    <row r="22610" spans="15:17" hidden="1"/>
    <row r="22611" spans="15:17" hidden="1"/>
    <row r="22612" spans="15:17" hidden="1"/>
    <row r="22613" spans="15:17" hidden="1"/>
    <row r="22614" spans="15:17" hidden="1"/>
    <row r="22615" spans="15:17" hidden="1"/>
    <row r="22616" spans="15:17" hidden="1"/>
    <row r="22617" spans="15:17" hidden="1"/>
    <row r="22618" spans="15:17" hidden="1"/>
    <row r="22619" spans="15:17" hidden="1"/>
    <row r="22620" spans="15:17" hidden="1">
      <c r="O22620" s="28"/>
      <c r="P22620" s="28"/>
      <c r="Q22620" s="28"/>
    </row>
    <row r="22621" spans="15:17" hidden="1">
      <c r="O22621" s="28"/>
      <c r="P22621" s="28"/>
      <c r="Q22621" s="28"/>
    </row>
    <row r="22622" spans="15:17" hidden="1"/>
    <row r="22623" spans="15:17" hidden="1"/>
    <row r="22624" spans="15:17" hidden="1"/>
    <row r="22625" spans="15:17" hidden="1"/>
    <row r="22626" spans="15:17" hidden="1"/>
    <row r="22627" spans="15:17" hidden="1"/>
    <row r="22628" spans="15:17" hidden="1"/>
    <row r="22629" spans="15:17" hidden="1"/>
    <row r="22630" spans="15:17" hidden="1">
      <c r="O22630" s="28"/>
      <c r="P22630" s="28"/>
      <c r="Q22630" s="28"/>
    </row>
    <row r="22631" spans="15:17" hidden="1">
      <c r="O22631" s="28"/>
      <c r="P22631" s="28"/>
      <c r="Q22631" s="28"/>
    </row>
    <row r="22632" spans="15:17" hidden="1"/>
    <row r="22633" spans="15:17" hidden="1"/>
    <row r="22634" spans="15:17" hidden="1"/>
    <row r="22635" spans="15:17" hidden="1"/>
    <row r="22636" spans="15:17" hidden="1"/>
    <row r="22637" spans="15:17" hidden="1"/>
    <row r="22638" spans="15:17" hidden="1"/>
    <row r="22639" spans="15:17" hidden="1"/>
    <row r="22640" spans="15:17" hidden="1"/>
    <row r="22641" spans="15:17" hidden="1">
      <c r="O22641" s="28"/>
      <c r="P22641" s="28"/>
      <c r="Q22641" s="28"/>
    </row>
    <row r="22642" spans="15:17" hidden="1">
      <c r="O22642" s="28"/>
      <c r="P22642" s="28"/>
      <c r="Q22642" s="28"/>
    </row>
    <row r="22643" spans="15:17" hidden="1"/>
    <row r="22644" spans="15:17" hidden="1"/>
    <row r="22645" spans="15:17" hidden="1"/>
    <row r="22646" spans="15:17" hidden="1"/>
    <row r="22647" spans="15:17" hidden="1"/>
    <row r="22648" spans="15:17" hidden="1"/>
    <row r="22649" spans="15:17" hidden="1"/>
    <row r="22650" spans="15:17" hidden="1"/>
    <row r="22651" spans="15:17" hidden="1"/>
    <row r="22652" spans="15:17" hidden="1"/>
    <row r="22653" spans="15:17" hidden="1"/>
    <row r="22654" spans="15:17" hidden="1"/>
    <row r="22655" spans="15:17" hidden="1">
      <c r="O22655" s="28"/>
      <c r="P22655" s="28"/>
      <c r="Q22655" s="28"/>
    </row>
    <row r="22656" spans="15:17" hidden="1">
      <c r="O22656" s="28"/>
      <c r="P22656" s="28"/>
      <c r="Q22656" s="28"/>
    </row>
    <row r="22657" spans="15:17" hidden="1">
      <c r="O22657" s="28"/>
      <c r="P22657" s="28"/>
      <c r="Q22657" s="28"/>
    </row>
    <row r="22658" spans="15:17" hidden="1"/>
    <row r="22659" spans="15:17" hidden="1"/>
    <row r="22660" spans="15:17" hidden="1"/>
    <row r="22661" spans="15:17" hidden="1"/>
    <row r="22662" spans="15:17" hidden="1"/>
    <row r="22663" spans="15:17" hidden="1">
      <c r="O22663" s="28"/>
      <c r="P22663" s="28"/>
      <c r="Q22663" s="28"/>
    </row>
    <row r="22664" spans="15:17" hidden="1">
      <c r="O22664" s="28"/>
      <c r="P22664" s="28"/>
      <c r="Q22664" s="28"/>
    </row>
    <row r="22665" spans="15:17" hidden="1">
      <c r="O22665" s="28"/>
      <c r="P22665" s="28"/>
      <c r="Q22665" s="28"/>
    </row>
    <row r="22666" spans="15:17" hidden="1"/>
    <row r="22667" spans="15:17" hidden="1"/>
    <row r="22668" spans="15:17" hidden="1"/>
    <row r="22669" spans="15:17" hidden="1"/>
    <row r="22670" spans="15:17" hidden="1"/>
    <row r="22671" spans="15:17" hidden="1"/>
    <row r="22672" spans="15:17" hidden="1"/>
    <row r="22673" spans="15:17" hidden="1"/>
    <row r="22674" spans="15:17" hidden="1"/>
    <row r="22675" spans="15:17" hidden="1"/>
    <row r="22676" spans="15:17" hidden="1"/>
    <row r="22677" spans="15:17" hidden="1"/>
    <row r="22678" spans="15:17" hidden="1">
      <c r="O22678" s="28"/>
      <c r="P22678" s="28"/>
      <c r="Q22678" s="28"/>
    </row>
    <row r="22679" spans="15:17" hidden="1"/>
    <row r="22680" spans="15:17" hidden="1"/>
    <row r="22681" spans="15:17" hidden="1"/>
    <row r="22682" spans="15:17" hidden="1"/>
    <row r="22683" spans="15:17" hidden="1"/>
    <row r="22684" spans="15:17" hidden="1"/>
    <row r="22685" spans="15:17" hidden="1">
      <c r="O22685" s="28"/>
      <c r="P22685" s="28"/>
      <c r="Q22685" s="28"/>
    </row>
    <row r="22686" spans="15:17" hidden="1"/>
    <row r="22687" spans="15:17" hidden="1"/>
    <row r="22688" spans="15:17" hidden="1"/>
    <row r="22689" spans="15:17" hidden="1"/>
    <row r="22690" spans="15:17" hidden="1">
      <c r="O22690" s="28"/>
      <c r="P22690" s="28"/>
      <c r="Q22690" s="28"/>
    </row>
    <row r="22691" spans="15:17" hidden="1"/>
    <row r="22692" spans="15:17" hidden="1"/>
    <row r="22693" spans="15:17" hidden="1"/>
    <row r="22694" spans="15:17" hidden="1"/>
    <row r="22695" spans="15:17" hidden="1">
      <c r="O22695" s="28"/>
      <c r="P22695" s="28"/>
      <c r="Q22695" s="28"/>
    </row>
    <row r="22696" spans="15:17" hidden="1">
      <c r="O22696" s="28"/>
      <c r="P22696" s="28"/>
      <c r="Q22696" s="28"/>
    </row>
    <row r="22697" spans="15:17" hidden="1"/>
    <row r="22698" spans="15:17" hidden="1"/>
    <row r="22699" spans="15:17" hidden="1"/>
    <row r="22700" spans="15:17" hidden="1"/>
    <row r="22701" spans="15:17" hidden="1"/>
    <row r="22702" spans="15:17" hidden="1"/>
    <row r="22703" spans="15:17" hidden="1"/>
    <row r="22704" spans="15:17" hidden="1"/>
    <row r="22705" spans="15:17" hidden="1"/>
    <row r="22706" spans="15:17" hidden="1"/>
    <row r="22707" spans="15:17" hidden="1">
      <c r="O22707" s="28"/>
      <c r="P22707" s="28"/>
      <c r="Q22707" s="28"/>
    </row>
    <row r="22708" spans="15:17" hidden="1"/>
    <row r="22709" spans="15:17" hidden="1"/>
    <row r="22710" spans="15:17" hidden="1">
      <c r="O22710" s="28"/>
      <c r="P22710" s="28"/>
      <c r="Q22710" s="28"/>
    </row>
    <row r="22711" spans="15:17" hidden="1">
      <c r="O22711" s="28"/>
      <c r="P22711" s="28"/>
      <c r="Q22711" s="28"/>
    </row>
    <row r="22712" spans="15:17" hidden="1">
      <c r="O22712" s="28"/>
      <c r="P22712" s="28"/>
      <c r="Q22712" s="28"/>
    </row>
    <row r="22713" spans="15:17" hidden="1">
      <c r="O22713" s="180"/>
      <c r="P22713" s="180"/>
      <c r="Q22713" s="180"/>
    </row>
    <row r="22714" spans="15:17" hidden="1">
      <c r="O22714" s="179"/>
      <c r="P22714" s="179"/>
      <c r="Q22714" s="179"/>
    </row>
    <row r="22715" spans="15:17" hidden="1">
      <c r="O22715" s="179"/>
      <c r="P22715" s="179"/>
      <c r="Q22715" s="179"/>
    </row>
    <row r="22716" spans="15:17" hidden="1">
      <c r="O22716" s="180"/>
      <c r="P22716" s="180"/>
      <c r="Q22716" s="180"/>
    </row>
    <row r="22717" spans="15:17" hidden="1">
      <c r="O22717" s="28"/>
      <c r="P22717" s="28"/>
      <c r="Q22717" s="28"/>
    </row>
    <row r="22718" spans="15:17" hidden="1"/>
    <row r="22719" spans="15:17" hidden="1">
      <c r="O22719" s="28"/>
      <c r="P22719" s="28"/>
      <c r="Q22719" s="28"/>
    </row>
    <row r="22720" spans="15:17" hidden="1">
      <c r="O22720" s="28"/>
      <c r="P22720" s="28"/>
      <c r="Q22720" s="28"/>
    </row>
    <row r="22721" spans="15:17" hidden="1"/>
    <row r="22722" spans="15:17" hidden="1"/>
    <row r="22723" spans="15:17" hidden="1"/>
    <row r="22724" spans="15:17" hidden="1"/>
    <row r="22725" spans="15:17" hidden="1"/>
    <row r="22726" spans="15:17" hidden="1"/>
    <row r="22727" spans="15:17" hidden="1"/>
    <row r="22728" spans="15:17" hidden="1"/>
    <row r="22729" spans="15:17" hidden="1"/>
    <row r="22730" spans="15:17" hidden="1"/>
    <row r="22731" spans="15:17" hidden="1"/>
    <row r="22732" spans="15:17" hidden="1"/>
    <row r="22733" spans="15:17" hidden="1"/>
    <row r="22734" spans="15:17" hidden="1"/>
    <row r="22735" spans="15:17" hidden="1">
      <c r="O22735" s="28"/>
      <c r="P22735" s="28"/>
      <c r="Q22735" s="28"/>
    </row>
    <row r="22736" spans="15:17" hidden="1"/>
    <row r="22737" spans="15:17" hidden="1"/>
    <row r="22738" spans="15:17" hidden="1"/>
    <row r="22739" spans="15:17" hidden="1"/>
    <row r="22740" spans="15:17" hidden="1"/>
    <row r="22741" spans="15:17" hidden="1">
      <c r="O22741" s="28"/>
      <c r="P22741" s="28"/>
      <c r="Q22741" s="28"/>
    </row>
    <row r="22742" spans="15:17" hidden="1">
      <c r="O22742" s="28"/>
      <c r="P22742" s="28"/>
      <c r="Q22742" s="28"/>
    </row>
    <row r="22743" spans="15:17" hidden="1"/>
    <row r="22744" spans="15:17" hidden="1"/>
    <row r="22745" spans="15:17" hidden="1"/>
    <row r="22746" spans="15:17" hidden="1"/>
    <row r="22747" spans="15:17" hidden="1"/>
    <row r="22748" spans="15:17" hidden="1"/>
    <row r="22749" spans="15:17" hidden="1"/>
    <row r="22750" spans="15:17" hidden="1"/>
    <row r="22751" spans="15:17" hidden="1"/>
    <row r="22752" spans="15:17" hidden="1"/>
    <row r="22753" spans="15:17" hidden="1"/>
    <row r="22754" spans="15:17" hidden="1"/>
    <row r="22755" spans="15:17" hidden="1"/>
    <row r="22756" spans="15:17" hidden="1"/>
    <row r="22757" spans="15:17" hidden="1"/>
    <row r="22758" spans="15:17" hidden="1"/>
    <row r="22759" spans="15:17" hidden="1"/>
    <row r="22760" spans="15:17" hidden="1">
      <c r="O22760" s="28"/>
      <c r="P22760" s="28"/>
      <c r="Q22760" s="28"/>
    </row>
    <row r="22761" spans="15:17" hidden="1"/>
    <row r="22762" spans="15:17" hidden="1"/>
    <row r="22763" spans="15:17" hidden="1"/>
    <row r="22764" spans="15:17" hidden="1"/>
    <row r="22765" spans="15:17" hidden="1"/>
    <row r="22766" spans="15:17" hidden="1">
      <c r="O22766" s="28"/>
      <c r="P22766" s="28"/>
      <c r="Q22766" s="28"/>
    </row>
    <row r="22767" spans="15:17" hidden="1"/>
    <row r="22768" spans="15:17" hidden="1"/>
    <row r="22769" spans="15:17" hidden="1"/>
    <row r="22770" spans="15:17" hidden="1"/>
    <row r="22771" spans="15:17" hidden="1"/>
    <row r="22772" spans="15:17" hidden="1">
      <c r="O22772" s="28"/>
      <c r="P22772" s="28"/>
      <c r="Q22772" s="28"/>
    </row>
    <row r="22773" spans="15:17" hidden="1"/>
    <row r="22774" spans="15:17" hidden="1"/>
    <row r="22775" spans="15:17" hidden="1"/>
    <row r="22776" spans="15:17" hidden="1"/>
    <row r="22777" spans="15:17" hidden="1">
      <c r="O22777" s="28"/>
      <c r="P22777" s="28"/>
      <c r="Q22777" s="28"/>
    </row>
    <row r="22778" spans="15:17" hidden="1"/>
    <row r="22779" spans="15:17" hidden="1"/>
    <row r="22780" spans="15:17" hidden="1"/>
    <row r="22781" spans="15:17" hidden="1"/>
    <row r="22782" spans="15:17" hidden="1"/>
    <row r="22783" spans="15:17" hidden="1"/>
    <row r="22784" spans="15:17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spans="15:17" hidden="1"/>
    <row r="22802" spans="15:17" hidden="1"/>
    <row r="22803" spans="15:17" hidden="1"/>
    <row r="22804" spans="15:17" hidden="1"/>
    <row r="22805" spans="15:17" hidden="1"/>
    <row r="22806" spans="15:17" hidden="1">
      <c r="O22806" s="28"/>
      <c r="P22806" s="28"/>
      <c r="Q22806" s="28"/>
    </row>
    <row r="22807" spans="15:17" hidden="1"/>
    <row r="22808" spans="15:17" hidden="1"/>
    <row r="22809" spans="15:17" hidden="1">
      <c r="O22809" s="28"/>
      <c r="P22809" s="28"/>
      <c r="Q22809" s="28"/>
    </row>
    <row r="22810" spans="15:17" hidden="1">
      <c r="O22810" s="28"/>
      <c r="P22810" s="28"/>
      <c r="Q22810" s="28"/>
    </row>
    <row r="22811" spans="15:17" hidden="1"/>
    <row r="22812" spans="15:17" hidden="1"/>
    <row r="22813" spans="15:17" hidden="1"/>
    <row r="22814" spans="15:17" hidden="1"/>
    <row r="22815" spans="15:17" hidden="1"/>
    <row r="22816" spans="15:17" hidden="1"/>
    <row r="22817" spans="15:17" hidden="1"/>
    <row r="22818" spans="15:17" hidden="1"/>
    <row r="22819" spans="15:17" hidden="1">
      <c r="O22819" s="28"/>
      <c r="P22819" s="28"/>
      <c r="Q22819" s="28"/>
    </row>
    <row r="22820" spans="15:17" hidden="1">
      <c r="O22820" s="28"/>
      <c r="P22820" s="28"/>
      <c r="Q22820" s="28"/>
    </row>
    <row r="22821" spans="15:17" hidden="1"/>
    <row r="22822" spans="15:17" hidden="1"/>
    <row r="22823" spans="15:17" hidden="1">
      <c r="O22823" s="28"/>
      <c r="P22823" s="28"/>
      <c r="Q22823" s="28"/>
    </row>
    <row r="22824" spans="15:17" hidden="1"/>
    <row r="22825" spans="15:17" hidden="1"/>
    <row r="22826" spans="15:17" hidden="1"/>
    <row r="22827" spans="15:17" hidden="1"/>
    <row r="22828" spans="15:17" hidden="1"/>
    <row r="22829" spans="15:17" hidden="1"/>
    <row r="22830" spans="15:17" hidden="1"/>
    <row r="22831" spans="15:17" hidden="1"/>
    <row r="22832" spans="15:17" hidden="1"/>
    <row r="22833" spans="15:17" hidden="1"/>
    <row r="22834" spans="15:17" hidden="1">
      <c r="O22834" s="28"/>
      <c r="P22834" s="28"/>
      <c r="Q22834" s="28"/>
    </row>
    <row r="22835" spans="15:17" hidden="1">
      <c r="O22835" s="28"/>
      <c r="P22835" s="28"/>
      <c r="Q22835" s="28"/>
    </row>
    <row r="22836" spans="15:17" hidden="1"/>
    <row r="22837" spans="15:17" hidden="1"/>
    <row r="22838" spans="15:17" hidden="1"/>
    <row r="22839" spans="15:17" hidden="1"/>
    <row r="22840" spans="15:17" hidden="1"/>
    <row r="22841" spans="15:17" hidden="1"/>
    <row r="22842" spans="15:17" hidden="1"/>
    <row r="22843" spans="15:17" hidden="1"/>
    <row r="22844" spans="15:17" hidden="1"/>
    <row r="22845" spans="15:17" hidden="1"/>
    <row r="22846" spans="15:17" hidden="1"/>
    <row r="22847" spans="15:17" hidden="1">
      <c r="O22847" s="28"/>
      <c r="P22847" s="28"/>
      <c r="Q22847" s="28"/>
    </row>
    <row r="22848" spans="15:17" hidden="1">
      <c r="O22848" s="28"/>
      <c r="P22848" s="28"/>
      <c r="Q22848" s="28"/>
    </row>
    <row r="22849" spans="15:17" hidden="1"/>
    <row r="22850" spans="15:17" hidden="1"/>
    <row r="22851" spans="15:17" hidden="1"/>
    <row r="22852" spans="15:17" hidden="1"/>
    <row r="22853" spans="15:17" hidden="1"/>
    <row r="22854" spans="15:17" hidden="1"/>
    <row r="22855" spans="15:17" hidden="1"/>
    <row r="22856" spans="15:17" hidden="1"/>
    <row r="22857" spans="15:17" hidden="1">
      <c r="O22857" s="28"/>
      <c r="P22857" s="28"/>
      <c r="Q22857" s="28"/>
    </row>
    <row r="22858" spans="15:17" hidden="1">
      <c r="O22858" s="28"/>
      <c r="P22858" s="28"/>
      <c r="Q22858" s="28"/>
    </row>
    <row r="22859" spans="15:17" hidden="1"/>
    <row r="22860" spans="15:17" hidden="1"/>
    <row r="22861" spans="15:17" hidden="1"/>
    <row r="22862" spans="15:17" hidden="1"/>
    <row r="22863" spans="15:17" hidden="1"/>
    <row r="22864" spans="15:17" hidden="1"/>
    <row r="22865" spans="15:17" hidden="1"/>
    <row r="22866" spans="15:17" hidden="1"/>
    <row r="22867" spans="15:17" hidden="1"/>
    <row r="22868" spans="15:17" hidden="1">
      <c r="O22868" s="28"/>
      <c r="P22868" s="28"/>
      <c r="Q22868" s="28"/>
    </row>
    <row r="22869" spans="15:17" hidden="1">
      <c r="O22869" s="28"/>
      <c r="P22869" s="28"/>
      <c r="Q22869" s="28"/>
    </row>
    <row r="22870" spans="15:17" hidden="1"/>
    <row r="22871" spans="15:17" hidden="1"/>
    <row r="22872" spans="15:17" hidden="1"/>
    <row r="22873" spans="15:17" hidden="1"/>
    <row r="22874" spans="15:17" hidden="1"/>
    <row r="22875" spans="15:17" hidden="1"/>
    <row r="22876" spans="15:17" hidden="1"/>
    <row r="22877" spans="15:17" hidden="1"/>
    <row r="22878" spans="15:17" hidden="1"/>
    <row r="22879" spans="15:17" hidden="1"/>
    <row r="22880" spans="15:17" hidden="1"/>
    <row r="22881" spans="15:17" hidden="1"/>
    <row r="22882" spans="15:17" hidden="1">
      <c r="O22882" s="28"/>
      <c r="P22882" s="28"/>
      <c r="Q22882" s="28"/>
    </row>
    <row r="22883" spans="15:17" hidden="1">
      <c r="O22883" s="28"/>
      <c r="P22883" s="28"/>
      <c r="Q22883" s="28"/>
    </row>
    <row r="22884" spans="15:17" hidden="1">
      <c r="O22884" s="28"/>
      <c r="P22884" s="28"/>
      <c r="Q22884" s="28"/>
    </row>
    <row r="22885" spans="15:17" hidden="1"/>
    <row r="22886" spans="15:17" hidden="1"/>
    <row r="22887" spans="15:17" hidden="1"/>
    <row r="22888" spans="15:17" hidden="1"/>
    <row r="22889" spans="15:17" hidden="1"/>
    <row r="22890" spans="15:17" hidden="1">
      <c r="O22890" s="28"/>
      <c r="P22890" s="28"/>
      <c r="Q22890" s="28"/>
    </row>
    <row r="22891" spans="15:17" hidden="1">
      <c r="O22891" s="28"/>
      <c r="P22891" s="28"/>
      <c r="Q22891" s="28"/>
    </row>
    <row r="22892" spans="15:17" hidden="1">
      <c r="O22892" s="28"/>
      <c r="P22892" s="28"/>
      <c r="Q22892" s="28"/>
    </row>
    <row r="22893" spans="15:17" hidden="1"/>
    <row r="22894" spans="15:17" hidden="1"/>
    <row r="22895" spans="15:17" hidden="1"/>
    <row r="22896" spans="15:17" hidden="1"/>
    <row r="22897" spans="15:17" hidden="1"/>
    <row r="22898" spans="15:17" hidden="1"/>
    <row r="22899" spans="15:17" hidden="1"/>
    <row r="22900" spans="15:17" hidden="1"/>
    <row r="22901" spans="15:17" hidden="1"/>
    <row r="22902" spans="15:17" hidden="1"/>
    <row r="22903" spans="15:17" hidden="1"/>
    <row r="22904" spans="15:17" hidden="1"/>
    <row r="22905" spans="15:17" hidden="1">
      <c r="O22905" s="28"/>
      <c r="P22905" s="28"/>
      <c r="Q22905" s="28"/>
    </row>
    <row r="22906" spans="15:17" hidden="1"/>
    <row r="22907" spans="15:17" hidden="1"/>
    <row r="22908" spans="15:17" hidden="1"/>
    <row r="22909" spans="15:17" hidden="1"/>
    <row r="22910" spans="15:17" hidden="1"/>
    <row r="22911" spans="15:17" hidden="1"/>
    <row r="22912" spans="15:17" hidden="1">
      <c r="O22912" s="28"/>
      <c r="P22912" s="28"/>
      <c r="Q22912" s="28"/>
    </row>
    <row r="22913" spans="15:17" hidden="1"/>
    <row r="22914" spans="15:17" hidden="1"/>
    <row r="22915" spans="15:17" hidden="1"/>
    <row r="22916" spans="15:17" hidden="1"/>
    <row r="22917" spans="15:17" hidden="1">
      <c r="O22917" s="28"/>
      <c r="P22917" s="28"/>
      <c r="Q22917" s="28"/>
    </row>
    <row r="22918" spans="15:17" hidden="1"/>
    <row r="22919" spans="15:17" hidden="1"/>
    <row r="22920" spans="15:17" hidden="1"/>
    <row r="22921" spans="15:17" hidden="1"/>
    <row r="22922" spans="15:17" hidden="1">
      <c r="O22922" s="28"/>
      <c r="P22922" s="28"/>
      <c r="Q22922" s="28"/>
    </row>
    <row r="22923" spans="15:17" hidden="1">
      <c r="O22923" s="28"/>
      <c r="P22923" s="28"/>
      <c r="Q22923" s="28"/>
    </row>
    <row r="22924" spans="15:17" hidden="1"/>
    <row r="22925" spans="15:17" hidden="1"/>
    <row r="22926" spans="15:17" hidden="1"/>
    <row r="22927" spans="15:17" hidden="1"/>
    <row r="22928" spans="15:17" hidden="1"/>
    <row r="22929" spans="15:17" hidden="1"/>
    <row r="22930" spans="15:17" hidden="1"/>
    <row r="22931" spans="15:17" hidden="1"/>
    <row r="22932" spans="15:17" hidden="1"/>
    <row r="22933" spans="15:17" hidden="1"/>
    <row r="22934" spans="15:17" hidden="1">
      <c r="O22934" s="28"/>
      <c r="P22934" s="28"/>
      <c r="Q22934" s="28"/>
    </row>
    <row r="22935" spans="15:17" hidden="1"/>
    <row r="22936" spans="15:17" hidden="1"/>
    <row r="22937" spans="15:17" hidden="1">
      <c r="O22937" s="28"/>
      <c r="P22937" s="28"/>
      <c r="Q22937" s="28"/>
    </row>
    <row r="22938" spans="15:17" hidden="1">
      <c r="O22938" s="28"/>
      <c r="P22938" s="28"/>
      <c r="Q22938" s="28"/>
    </row>
    <row r="22939" spans="15:17" hidden="1">
      <c r="O22939" s="28"/>
      <c r="P22939" s="28"/>
      <c r="Q22939" s="28"/>
    </row>
    <row r="22940" spans="15:17" hidden="1">
      <c r="O22940" s="180"/>
      <c r="P22940" s="180"/>
      <c r="Q22940" s="180"/>
    </row>
    <row r="22941" spans="15:17" hidden="1">
      <c r="O22941" s="179"/>
      <c r="P22941" s="179"/>
      <c r="Q22941" s="179"/>
    </row>
    <row r="22942" spans="15:17" hidden="1">
      <c r="O22942" s="179"/>
      <c r="P22942" s="179"/>
      <c r="Q22942" s="179"/>
    </row>
    <row r="22943" spans="15:17" hidden="1">
      <c r="O22943" s="180"/>
      <c r="P22943" s="180"/>
      <c r="Q22943" s="180"/>
    </row>
    <row r="22944" spans="15:17" hidden="1">
      <c r="O22944" s="28"/>
      <c r="P22944" s="28"/>
      <c r="Q22944" s="28"/>
    </row>
    <row r="22945" spans="15:17" hidden="1"/>
    <row r="22946" spans="15:17" hidden="1">
      <c r="O22946" s="28"/>
      <c r="P22946" s="28"/>
      <c r="Q22946" s="28"/>
    </row>
    <row r="22947" spans="15:17" hidden="1">
      <c r="O22947" s="28"/>
      <c r="P22947" s="28"/>
      <c r="Q22947" s="28"/>
    </row>
    <row r="22948" spans="15:17" hidden="1"/>
    <row r="22949" spans="15:17" hidden="1"/>
    <row r="22950" spans="15:17" hidden="1"/>
    <row r="22951" spans="15:17" hidden="1"/>
    <row r="22952" spans="15:17" hidden="1"/>
    <row r="22953" spans="15:17" hidden="1"/>
    <row r="22954" spans="15:17" hidden="1"/>
    <row r="22955" spans="15:17" hidden="1"/>
    <row r="22956" spans="15:17" hidden="1"/>
    <row r="22957" spans="15:17" hidden="1"/>
    <row r="22958" spans="15:17" hidden="1"/>
    <row r="22959" spans="15:17" hidden="1"/>
    <row r="22960" spans="15:17" hidden="1"/>
    <row r="22961" spans="15:17" hidden="1"/>
    <row r="22962" spans="15:17" hidden="1">
      <c r="O22962" s="28"/>
      <c r="P22962" s="28"/>
      <c r="Q22962" s="28"/>
    </row>
    <row r="22963" spans="15:17" hidden="1"/>
    <row r="22964" spans="15:17" hidden="1"/>
    <row r="22965" spans="15:17" hidden="1"/>
    <row r="22966" spans="15:17" hidden="1"/>
    <row r="22967" spans="15:17" hidden="1"/>
    <row r="22968" spans="15:17" hidden="1">
      <c r="O22968" s="28"/>
      <c r="P22968" s="28"/>
      <c r="Q22968" s="28"/>
    </row>
    <row r="22969" spans="15:17" hidden="1">
      <c r="O22969" s="28"/>
      <c r="P22969" s="28"/>
      <c r="Q22969" s="28"/>
    </row>
    <row r="22970" spans="15:17" hidden="1"/>
    <row r="22971" spans="15:17" hidden="1"/>
    <row r="22972" spans="15:17" hidden="1"/>
    <row r="22973" spans="15:17" hidden="1"/>
    <row r="22974" spans="15:17" hidden="1"/>
    <row r="22975" spans="15:17" hidden="1"/>
    <row r="22976" spans="15:17" hidden="1"/>
    <row r="22977" spans="15:17" hidden="1"/>
    <row r="22978" spans="15:17" hidden="1"/>
    <row r="22979" spans="15:17" hidden="1"/>
    <row r="22980" spans="15:17" hidden="1"/>
    <row r="22981" spans="15:17" hidden="1"/>
    <row r="22982" spans="15:17" hidden="1"/>
    <row r="22983" spans="15:17" hidden="1"/>
    <row r="22984" spans="15:17" hidden="1"/>
    <row r="22985" spans="15:17" hidden="1"/>
    <row r="22986" spans="15:17" hidden="1"/>
    <row r="22987" spans="15:17" hidden="1">
      <c r="O22987" s="28"/>
      <c r="P22987" s="28"/>
      <c r="Q22987" s="28"/>
    </row>
    <row r="22988" spans="15:17" hidden="1"/>
    <row r="22989" spans="15:17" hidden="1"/>
    <row r="22990" spans="15:17" hidden="1"/>
    <row r="22991" spans="15:17" hidden="1"/>
    <row r="22992" spans="15:17" hidden="1"/>
    <row r="22993" spans="15:17" hidden="1">
      <c r="O22993" s="28"/>
      <c r="P22993" s="28"/>
      <c r="Q22993" s="28"/>
    </row>
    <row r="22994" spans="15:17" hidden="1"/>
    <row r="22995" spans="15:17" hidden="1"/>
    <row r="22996" spans="15:17" hidden="1"/>
    <row r="22997" spans="15:17" hidden="1"/>
    <row r="22998" spans="15:17" hidden="1"/>
    <row r="22999" spans="15:17" hidden="1">
      <c r="O22999" s="28"/>
      <c r="P22999" s="28"/>
      <c r="Q22999" s="28"/>
    </row>
    <row r="23000" spans="15:17" hidden="1"/>
    <row r="23001" spans="15:17" hidden="1"/>
    <row r="23002" spans="15:17" hidden="1"/>
    <row r="23003" spans="15:17" hidden="1"/>
    <row r="23004" spans="15:17" hidden="1">
      <c r="O23004" s="28"/>
      <c r="P23004" s="28"/>
      <c r="Q23004" s="28"/>
    </row>
    <row r="23005" spans="15:17" hidden="1"/>
    <row r="23006" spans="15:17" hidden="1"/>
    <row r="23007" spans="15:17" hidden="1"/>
    <row r="23008" spans="15:17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spans="15:17" hidden="1"/>
    <row r="23026" spans="15:17" hidden="1"/>
    <row r="23027" spans="15:17" hidden="1"/>
    <row r="23028" spans="15:17" hidden="1"/>
    <row r="23029" spans="15:17" hidden="1"/>
    <row r="23030" spans="15:17" hidden="1"/>
    <row r="23031" spans="15:17" hidden="1"/>
    <row r="23032" spans="15:17" hidden="1"/>
    <row r="23033" spans="15:17" hidden="1">
      <c r="O23033" s="28"/>
      <c r="P23033" s="28"/>
      <c r="Q23033" s="28"/>
    </row>
    <row r="23034" spans="15:17" hidden="1"/>
    <row r="23035" spans="15:17" hidden="1"/>
    <row r="23036" spans="15:17" hidden="1">
      <c r="O23036" s="28"/>
      <c r="P23036" s="28"/>
      <c r="Q23036" s="28"/>
    </row>
    <row r="23037" spans="15:17" hidden="1">
      <c r="O23037" s="28"/>
      <c r="P23037" s="28"/>
      <c r="Q23037" s="28"/>
    </row>
    <row r="23038" spans="15:17" hidden="1"/>
    <row r="23039" spans="15:17" hidden="1"/>
    <row r="23040" spans="15:17" hidden="1"/>
    <row r="23041" spans="15:17" hidden="1"/>
    <row r="23042" spans="15:17" hidden="1"/>
    <row r="23043" spans="15:17" hidden="1"/>
    <row r="23044" spans="15:17" hidden="1"/>
    <row r="23045" spans="15:17" hidden="1"/>
    <row r="23046" spans="15:17" hidden="1">
      <c r="O23046" s="28"/>
      <c r="P23046" s="28"/>
      <c r="Q23046" s="28"/>
    </row>
    <row r="23047" spans="15:17" hidden="1">
      <c r="O23047" s="28"/>
      <c r="P23047" s="28"/>
      <c r="Q23047" s="28"/>
    </row>
    <row r="23048" spans="15:17" hidden="1"/>
    <row r="23049" spans="15:17" hidden="1"/>
    <row r="23050" spans="15:17" hidden="1">
      <c r="O23050" s="28"/>
      <c r="P23050" s="28"/>
      <c r="Q23050" s="28"/>
    </row>
    <row r="23051" spans="15:17" hidden="1"/>
    <row r="23052" spans="15:17" hidden="1"/>
    <row r="23053" spans="15:17" hidden="1"/>
    <row r="23054" spans="15:17" hidden="1"/>
    <row r="23055" spans="15:17" hidden="1"/>
    <row r="23056" spans="15:17" hidden="1"/>
    <row r="23057" spans="15:17" hidden="1"/>
    <row r="23058" spans="15:17" hidden="1"/>
    <row r="23059" spans="15:17" hidden="1"/>
    <row r="23060" spans="15:17" hidden="1"/>
    <row r="23061" spans="15:17" hidden="1">
      <c r="O23061" s="28"/>
      <c r="P23061" s="28"/>
      <c r="Q23061" s="28"/>
    </row>
    <row r="23062" spans="15:17" hidden="1">
      <c r="O23062" s="28"/>
      <c r="P23062" s="28"/>
      <c r="Q23062" s="28"/>
    </row>
    <row r="23063" spans="15:17" hidden="1"/>
    <row r="23064" spans="15:17" hidden="1"/>
    <row r="23065" spans="15:17" hidden="1"/>
    <row r="23066" spans="15:17" hidden="1"/>
    <row r="23067" spans="15:17" hidden="1"/>
    <row r="23068" spans="15:17" hidden="1"/>
    <row r="23069" spans="15:17" hidden="1"/>
    <row r="23070" spans="15:17" hidden="1"/>
    <row r="23071" spans="15:17" hidden="1"/>
    <row r="23072" spans="15:17" hidden="1"/>
    <row r="23073" spans="15:17" hidden="1"/>
    <row r="23074" spans="15:17" hidden="1">
      <c r="O23074" s="28"/>
      <c r="P23074" s="28"/>
      <c r="Q23074" s="28"/>
    </row>
    <row r="23075" spans="15:17" hidden="1">
      <c r="O23075" s="28"/>
      <c r="P23075" s="28"/>
      <c r="Q23075" s="28"/>
    </row>
    <row r="23076" spans="15:17" hidden="1"/>
    <row r="23077" spans="15:17" hidden="1"/>
    <row r="23078" spans="15:17" hidden="1"/>
    <row r="23079" spans="15:17" hidden="1"/>
    <row r="23080" spans="15:17" hidden="1"/>
    <row r="23081" spans="15:17" hidden="1"/>
    <row r="23082" spans="15:17" hidden="1"/>
    <row r="23083" spans="15:17" hidden="1"/>
    <row r="23084" spans="15:17" hidden="1">
      <c r="O23084" s="28"/>
      <c r="P23084" s="28"/>
      <c r="Q23084" s="28"/>
    </row>
    <row r="23085" spans="15:17" hidden="1">
      <c r="O23085" s="28"/>
      <c r="P23085" s="28"/>
      <c r="Q23085" s="28"/>
    </row>
    <row r="23086" spans="15:17" hidden="1"/>
    <row r="23087" spans="15:17" hidden="1"/>
    <row r="23088" spans="15:17" hidden="1"/>
    <row r="23089" spans="15:17" hidden="1"/>
    <row r="23090" spans="15:17" hidden="1"/>
    <row r="23091" spans="15:17" hidden="1"/>
    <row r="23092" spans="15:17" hidden="1"/>
    <row r="23093" spans="15:17" hidden="1"/>
    <row r="23094" spans="15:17" hidden="1"/>
    <row r="23095" spans="15:17" hidden="1">
      <c r="O23095" s="28"/>
      <c r="P23095" s="28"/>
      <c r="Q23095" s="28"/>
    </row>
    <row r="23096" spans="15:17" hidden="1">
      <c r="O23096" s="28"/>
      <c r="P23096" s="28"/>
      <c r="Q23096" s="28"/>
    </row>
    <row r="23097" spans="15:17" hidden="1"/>
    <row r="23098" spans="15:17" hidden="1"/>
    <row r="23099" spans="15:17" hidden="1"/>
    <row r="23100" spans="15:17" hidden="1"/>
    <row r="23101" spans="15:17" hidden="1"/>
    <row r="23102" spans="15:17" hidden="1"/>
    <row r="23103" spans="15:17" hidden="1"/>
    <row r="23104" spans="15:17" hidden="1"/>
    <row r="23105" spans="15:17" hidden="1"/>
    <row r="23106" spans="15:17" hidden="1"/>
    <row r="23107" spans="15:17" hidden="1"/>
    <row r="23108" spans="15:17" hidden="1"/>
    <row r="23109" spans="15:17" hidden="1">
      <c r="O23109" s="28"/>
      <c r="P23109" s="28"/>
      <c r="Q23109" s="28"/>
    </row>
    <row r="23110" spans="15:17" hidden="1">
      <c r="O23110" s="28"/>
      <c r="P23110" s="28"/>
      <c r="Q23110" s="28"/>
    </row>
    <row r="23111" spans="15:17" hidden="1">
      <c r="O23111" s="28"/>
      <c r="P23111" s="28"/>
      <c r="Q23111" s="28"/>
    </row>
    <row r="23112" spans="15:17" hidden="1"/>
    <row r="23113" spans="15:17" hidden="1"/>
    <row r="23114" spans="15:17" hidden="1"/>
    <row r="23115" spans="15:17" hidden="1"/>
    <row r="23116" spans="15:17" hidden="1"/>
    <row r="23117" spans="15:17" hidden="1">
      <c r="O23117" s="28"/>
      <c r="P23117" s="28"/>
      <c r="Q23117" s="28"/>
    </row>
    <row r="23118" spans="15:17" hidden="1">
      <c r="O23118" s="28"/>
      <c r="P23118" s="28"/>
      <c r="Q23118" s="28"/>
    </row>
    <row r="23119" spans="15:17" hidden="1">
      <c r="O23119" s="28"/>
      <c r="P23119" s="28"/>
      <c r="Q23119" s="28"/>
    </row>
    <row r="23120" spans="15:17" hidden="1"/>
    <row r="23121" spans="15:17" hidden="1"/>
    <row r="23122" spans="15:17" hidden="1"/>
    <row r="23123" spans="15:17" hidden="1"/>
    <row r="23124" spans="15:17" hidden="1"/>
    <row r="23125" spans="15:17" hidden="1"/>
    <row r="23126" spans="15:17" hidden="1"/>
    <row r="23127" spans="15:17" hidden="1"/>
    <row r="23128" spans="15:17" hidden="1"/>
    <row r="23129" spans="15:17" hidden="1"/>
    <row r="23130" spans="15:17" hidden="1"/>
    <row r="23131" spans="15:17" hidden="1"/>
    <row r="23132" spans="15:17" hidden="1">
      <c r="O23132" s="28"/>
      <c r="P23132" s="28"/>
      <c r="Q23132" s="28"/>
    </row>
    <row r="23133" spans="15:17" hidden="1"/>
    <row r="23134" spans="15:17" hidden="1"/>
    <row r="23135" spans="15:17" hidden="1"/>
    <row r="23136" spans="15:17" hidden="1"/>
    <row r="23137" spans="15:17" hidden="1"/>
    <row r="23138" spans="15:17" hidden="1"/>
    <row r="23139" spans="15:17" hidden="1">
      <c r="O23139" s="28"/>
      <c r="P23139" s="28"/>
      <c r="Q23139" s="28"/>
    </row>
    <row r="23140" spans="15:17" hidden="1"/>
    <row r="23141" spans="15:17" hidden="1"/>
    <row r="23142" spans="15:17" hidden="1"/>
    <row r="23143" spans="15:17" hidden="1"/>
    <row r="23144" spans="15:17" hidden="1">
      <c r="O23144" s="28"/>
      <c r="P23144" s="28"/>
      <c r="Q23144" s="28"/>
    </row>
    <row r="23145" spans="15:17" hidden="1"/>
    <row r="23146" spans="15:17" hidden="1"/>
    <row r="23147" spans="15:17" hidden="1"/>
    <row r="23148" spans="15:17" hidden="1"/>
    <row r="23149" spans="15:17" hidden="1">
      <c r="O23149" s="28"/>
      <c r="P23149" s="28"/>
      <c r="Q23149" s="28"/>
    </row>
    <row r="23150" spans="15:17" hidden="1">
      <c r="O23150" s="28"/>
      <c r="P23150" s="28"/>
      <c r="Q23150" s="28"/>
    </row>
    <row r="23151" spans="15:17" hidden="1"/>
    <row r="23152" spans="15:17" hidden="1"/>
    <row r="23153" spans="15:17" hidden="1"/>
    <row r="23154" spans="15:17" hidden="1"/>
    <row r="23155" spans="15:17" hidden="1"/>
    <row r="23156" spans="15:17" hidden="1"/>
    <row r="23157" spans="15:17" hidden="1"/>
    <row r="23158" spans="15:17" hidden="1"/>
    <row r="23159" spans="15:17" hidden="1"/>
    <row r="23160" spans="15:17" hidden="1"/>
    <row r="23161" spans="15:17" hidden="1">
      <c r="O23161" s="28"/>
      <c r="P23161" s="28"/>
      <c r="Q23161" s="28"/>
    </row>
    <row r="23162" spans="15:17" hidden="1"/>
    <row r="23163" spans="15:17" hidden="1"/>
    <row r="23164" spans="15:17" hidden="1">
      <c r="O23164" s="28"/>
      <c r="P23164" s="28"/>
      <c r="Q23164" s="28"/>
    </row>
    <row r="23165" spans="15:17" hidden="1">
      <c r="O23165" s="28"/>
      <c r="P23165" s="28"/>
      <c r="Q23165" s="28"/>
    </row>
    <row r="23166" spans="15:17" hidden="1">
      <c r="O23166" s="28"/>
      <c r="P23166" s="28"/>
      <c r="Q23166" s="28"/>
    </row>
    <row r="23167" spans="15:17" hidden="1">
      <c r="O23167" s="180"/>
      <c r="P23167" s="180"/>
      <c r="Q23167" s="180"/>
    </row>
    <row r="23168" spans="15:17" hidden="1">
      <c r="O23168" s="179"/>
      <c r="P23168" s="179"/>
      <c r="Q23168" s="179"/>
    </row>
    <row r="23169" spans="15:17" hidden="1">
      <c r="O23169" s="179"/>
      <c r="P23169" s="179"/>
      <c r="Q23169" s="179"/>
    </row>
    <row r="23170" spans="15:17" hidden="1">
      <c r="O23170" s="180"/>
      <c r="P23170" s="180"/>
      <c r="Q23170" s="180"/>
    </row>
    <row r="23171" spans="15:17" hidden="1">
      <c r="O23171" s="28"/>
      <c r="P23171" s="28"/>
      <c r="Q23171" s="28"/>
    </row>
    <row r="23172" spans="15:17" hidden="1"/>
    <row r="23173" spans="15:17" hidden="1">
      <c r="O23173" s="28"/>
      <c r="P23173" s="28"/>
      <c r="Q23173" s="28"/>
    </row>
    <row r="23174" spans="15:17" hidden="1">
      <c r="O23174" s="28"/>
      <c r="P23174" s="28"/>
      <c r="Q23174" s="28"/>
    </row>
    <row r="23175" spans="15:17" hidden="1"/>
    <row r="23176" spans="15:17" hidden="1"/>
    <row r="23177" spans="15:17" hidden="1"/>
    <row r="23178" spans="15:17" hidden="1"/>
    <row r="23179" spans="15:17" hidden="1"/>
    <row r="23180" spans="15:17" hidden="1"/>
    <row r="23181" spans="15:17" hidden="1"/>
    <row r="23182" spans="15:17" hidden="1"/>
    <row r="23183" spans="15:17" hidden="1"/>
    <row r="23184" spans="15:17" hidden="1"/>
    <row r="23185" spans="15:17" hidden="1"/>
    <row r="23186" spans="15:17" hidden="1"/>
    <row r="23187" spans="15:17" hidden="1"/>
    <row r="23188" spans="15:17" hidden="1"/>
    <row r="23189" spans="15:17" hidden="1">
      <c r="O23189" s="28"/>
      <c r="P23189" s="28"/>
      <c r="Q23189" s="28"/>
    </row>
    <row r="23190" spans="15:17" hidden="1"/>
    <row r="23191" spans="15:17" hidden="1"/>
    <row r="23192" spans="15:17" hidden="1"/>
    <row r="23193" spans="15:17" hidden="1"/>
    <row r="23194" spans="15:17" hidden="1"/>
    <row r="23195" spans="15:17" hidden="1">
      <c r="O23195" s="28"/>
      <c r="P23195" s="28"/>
      <c r="Q23195" s="28"/>
    </row>
    <row r="23196" spans="15:17" hidden="1">
      <c r="O23196" s="28"/>
      <c r="P23196" s="28"/>
      <c r="Q23196" s="28"/>
    </row>
    <row r="23197" spans="15:17" hidden="1"/>
    <row r="23198" spans="15:17" hidden="1"/>
    <row r="23199" spans="15:17" hidden="1"/>
    <row r="23200" spans="15:17" hidden="1"/>
    <row r="23201" spans="15:17" hidden="1"/>
    <row r="23202" spans="15:17" hidden="1"/>
    <row r="23203" spans="15:17" hidden="1"/>
    <row r="23204" spans="15:17" hidden="1"/>
    <row r="23205" spans="15:17" hidden="1"/>
    <row r="23206" spans="15:17" hidden="1"/>
    <row r="23207" spans="15:17" hidden="1"/>
    <row r="23208" spans="15:17" hidden="1"/>
    <row r="23209" spans="15:17" hidden="1"/>
    <row r="23210" spans="15:17" hidden="1"/>
    <row r="23211" spans="15:17" hidden="1"/>
    <row r="23212" spans="15:17" hidden="1"/>
    <row r="23213" spans="15:17" hidden="1"/>
    <row r="23214" spans="15:17" hidden="1">
      <c r="O23214" s="28"/>
      <c r="P23214" s="28"/>
      <c r="Q23214" s="28"/>
    </row>
    <row r="23215" spans="15:17" hidden="1"/>
    <row r="23216" spans="15:17" hidden="1"/>
    <row r="23217" spans="15:17" hidden="1"/>
    <row r="23218" spans="15:17" hidden="1"/>
    <row r="23219" spans="15:17" hidden="1"/>
    <row r="23220" spans="15:17" hidden="1">
      <c r="O23220" s="28"/>
      <c r="P23220" s="28"/>
      <c r="Q23220" s="28"/>
    </row>
    <row r="23221" spans="15:17" hidden="1"/>
    <row r="23222" spans="15:17" hidden="1"/>
    <row r="23223" spans="15:17" hidden="1"/>
    <row r="23224" spans="15:17" hidden="1"/>
    <row r="23225" spans="15:17" hidden="1"/>
    <row r="23226" spans="15:17" hidden="1">
      <c r="O23226" s="28"/>
      <c r="P23226" s="28"/>
      <c r="Q23226" s="28"/>
    </row>
    <row r="23227" spans="15:17" hidden="1"/>
    <row r="23228" spans="15:17" hidden="1"/>
    <row r="23229" spans="15:17" hidden="1"/>
    <row r="23230" spans="15:17" hidden="1"/>
    <row r="23231" spans="15:17" hidden="1">
      <c r="O23231" s="28"/>
      <c r="P23231" s="28"/>
      <c r="Q23231" s="28"/>
    </row>
    <row r="23232" spans="15:17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spans="15:17" hidden="1"/>
    <row r="23250" spans="15:17" hidden="1"/>
    <row r="23251" spans="15:17" hidden="1"/>
    <row r="23252" spans="15:17" hidden="1"/>
    <row r="23253" spans="15:17" hidden="1"/>
    <row r="23254" spans="15:17" hidden="1"/>
    <row r="23255" spans="15:17" hidden="1"/>
    <row r="23256" spans="15:17" hidden="1"/>
    <row r="23257" spans="15:17" hidden="1"/>
    <row r="23258" spans="15:17" hidden="1"/>
    <row r="23259" spans="15:17" hidden="1"/>
    <row r="23260" spans="15:17" hidden="1">
      <c r="O23260" s="28"/>
      <c r="P23260" s="28"/>
      <c r="Q23260" s="28"/>
    </row>
    <row r="23261" spans="15:17" hidden="1"/>
    <row r="23262" spans="15:17" hidden="1"/>
    <row r="23263" spans="15:17" hidden="1">
      <c r="O23263" s="28"/>
      <c r="P23263" s="28"/>
      <c r="Q23263" s="28"/>
    </row>
    <row r="23264" spans="15:17" hidden="1">
      <c r="O23264" s="28"/>
      <c r="P23264" s="28"/>
      <c r="Q23264" s="28"/>
    </row>
    <row r="23265" spans="15:17" hidden="1"/>
    <row r="23266" spans="15:17" hidden="1"/>
    <row r="23267" spans="15:17" hidden="1"/>
    <row r="23268" spans="15:17" hidden="1"/>
    <row r="23269" spans="15:17" hidden="1"/>
    <row r="23270" spans="15:17" hidden="1"/>
    <row r="23271" spans="15:17" hidden="1"/>
    <row r="23272" spans="15:17" hidden="1"/>
    <row r="23273" spans="15:17" hidden="1">
      <c r="O23273" s="28"/>
      <c r="P23273" s="28"/>
      <c r="Q23273" s="28"/>
    </row>
    <row r="23274" spans="15:17" hidden="1">
      <c r="O23274" s="28"/>
      <c r="P23274" s="28"/>
      <c r="Q23274" s="28"/>
    </row>
    <row r="23275" spans="15:17" hidden="1"/>
    <row r="23276" spans="15:17" hidden="1"/>
    <row r="23277" spans="15:17" hidden="1">
      <c r="O23277" s="28"/>
      <c r="P23277" s="28"/>
      <c r="Q23277" s="28"/>
    </row>
    <row r="23278" spans="15:17" hidden="1"/>
    <row r="23279" spans="15:17" hidden="1"/>
    <row r="23280" spans="15:17" hidden="1"/>
    <row r="23281" spans="15:17" hidden="1"/>
    <row r="23282" spans="15:17" hidden="1"/>
    <row r="23283" spans="15:17" hidden="1"/>
    <row r="23284" spans="15:17" hidden="1"/>
    <row r="23285" spans="15:17" hidden="1"/>
    <row r="23286" spans="15:17" hidden="1"/>
    <row r="23287" spans="15:17" hidden="1"/>
    <row r="23288" spans="15:17" hidden="1">
      <c r="O23288" s="28"/>
      <c r="P23288" s="28"/>
      <c r="Q23288" s="28"/>
    </row>
    <row r="23289" spans="15:17" hidden="1">
      <c r="O23289" s="28"/>
      <c r="P23289" s="28"/>
      <c r="Q23289" s="28"/>
    </row>
    <row r="23290" spans="15:17" hidden="1"/>
    <row r="23291" spans="15:17" hidden="1"/>
    <row r="23292" spans="15:17" hidden="1"/>
    <row r="23293" spans="15:17" hidden="1"/>
    <row r="23294" spans="15:17" hidden="1"/>
    <row r="23295" spans="15:17" hidden="1"/>
    <row r="23296" spans="15:17" hidden="1"/>
    <row r="23297" spans="15:17" hidden="1"/>
    <row r="23298" spans="15:17" hidden="1"/>
    <row r="23299" spans="15:17" hidden="1"/>
    <row r="23300" spans="15:17" hidden="1"/>
    <row r="23301" spans="15:17" hidden="1">
      <c r="O23301" s="28"/>
      <c r="P23301" s="28"/>
      <c r="Q23301" s="28"/>
    </row>
    <row r="23302" spans="15:17" hidden="1">
      <c r="O23302" s="28"/>
      <c r="P23302" s="28"/>
      <c r="Q23302" s="28"/>
    </row>
    <row r="23303" spans="15:17" hidden="1"/>
    <row r="23304" spans="15:17" hidden="1"/>
    <row r="23305" spans="15:17" hidden="1"/>
    <row r="23306" spans="15:17" hidden="1"/>
    <row r="23307" spans="15:17" hidden="1"/>
    <row r="23308" spans="15:17" hidden="1"/>
    <row r="23309" spans="15:17" hidden="1"/>
    <row r="23310" spans="15:17" hidden="1"/>
    <row r="23311" spans="15:17" hidden="1">
      <c r="O23311" s="28"/>
      <c r="P23311" s="28"/>
      <c r="Q23311" s="28"/>
    </row>
    <row r="23312" spans="15:17" hidden="1">
      <c r="O23312" s="28"/>
      <c r="P23312" s="28"/>
      <c r="Q23312" s="28"/>
    </row>
    <row r="23313" spans="15:17" hidden="1"/>
    <row r="23314" spans="15:17" hidden="1"/>
    <row r="23315" spans="15:17" hidden="1"/>
    <row r="23316" spans="15:17" hidden="1"/>
    <row r="23317" spans="15:17" hidden="1"/>
    <row r="23318" spans="15:17" hidden="1"/>
    <row r="23319" spans="15:17" hidden="1"/>
    <row r="23320" spans="15:17" hidden="1"/>
    <row r="23321" spans="15:17" hidden="1"/>
    <row r="23322" spans="15:17" hidden="1">
      <c r="O23322" s="28"/>
      <c r="P23322" s="28"/>
      <c r="Q23322" s="28"/>
    </row>
    <row r="23323" spans="15:17" hidden="1">
      <c r="O23323" s="28"/>
      <c r="P23323" s="28"/>
      <c r="Q23323" s="28"/>
    </row>
    <row r="23324" spans="15:17" hidden="1"/>
    <row r="23325" spans="15:17" hidden="1"/>
    <row r="23326" spans="15:17" hidden="1"/>
    <row r="23327" spans="15:17" hidden="1"/>
    <row r="23328" spans="15:17" hidden="1"/>
    <row r="23329" spans="15:17" hidden="1"/>
    <row r="23330" spans="15:17" hidden="1"/>
    <row r="23331" spans="15:17" hidden="1"/>
    <row r="23332" spans="15:17" hidden="1"/>
    <row r="23333" spans="15:17" hidden="1"/>
    <row r="23334" spans="15:17" hidden="1"/>
    <row r="23335" spans="15:17" hidden="1"/>
    <row r="23336" spans="15:17" hidden="1">
      <c r="O23336" s="28"/>
      <c r="P23336" s="28"/>
      <c r="Q23336" s="28"/>
    </row>
    <row r="23337" spans="15:17" hidden="1">
      <c r="O23337" s="28"/>
      <c r="P23337" s="28"/>
      <c r="Q23337" s="28"/>
    </row>
    <row r="23338" spans="15:17" hidden="1">
      <c r="O23338" s="28"/>
      <c r="P23338" s="28"/>
      <c r="Q23338" s="28"/>
    </row>
    <row r="23339" spans="15:17" hidden="1"/>
    <row r="23340" spans="15:17" hidden="1"/>
    <row r="23341" spans="15:17" hidden="1"/>
    <row r="23342" spans="15:17" hidden="1"/>
    <row r="23343" spans="15:17" hidden="1"/>
    <row r="23344" spans="15:17" hidden="1">
      <c r="O23344" s="28"/>
      <c r="P23344" s="28"/>
      <c r="Q23344" s="28"/>
    </row>
    <row r="23345" spans="15:17" hidden="1">
      <c r="O23345" s="28"/>
      <c r="P23345" s="28"/>
      <c r="Q23345" s="28"/>
    </row>
    <row r="23346" spans="15:17" hidden="1">
      <c r="O23346" s="28"/>
      <c r="P23346" s="28"/>
      <c r="Q23346" s="28"/>
    </row>
    <row r="23347" spans="15:17" hidden="1"/>
    <row r="23348" spans="15:17" hidden="1"/>
    <row r="23349" spans="15:17" hidden="1"/>
    <row r="23350" spans="15:17" hidden="1"/>
    <row r="23351" spans="15:17" hidden="1"/>
    <row r="23352" spans="15:17" hidden="1"/>
    <row r="23353" spans="15:17" hidden="1"/>
    <row r="23354" spans="15:17" hidden="1"/>
    <row r="23355" spans="15:17" hidden="1"/>
    <row r="23356" spans="15:17" hidden="1"/>
    <row r="23357" spans="15:17" hidden="1"/>
    <row r="23358" spans="15:17" hidden="1"/>
    <row r="23359" spans="15:17" hidden="1">
      <c r="O23359" s="28"/>
      <c r="P23359" s="28"/>
      <c r="Q23359" s="28"/>
    </row>
    <row r="23360" spans="15:17" hidden="1"/>
    <row r="23361" spans="15:17" hidden="1"/>
    <row r="23362" spans="15:17" hidden="1"/>
    <row r="23363" spans="15:17" hidden="1"/>
    <row r="23364" spans="15:17" hidden="1"/>
    <row r="23365" spans="15:17" hidden="1"/>
    <row r="23366" spans="15:17" hidden="1">
      <c r="O23366" s="28"/>
      <c r="P23366" s="28"/>
      <c r="Q23366" s="28"/>
    </row>
    <row r="23367" spans="15:17" hidden="1"/>
    <row r="23368" spans="15:17" hidden="1"/>
    <row r="23369" spans="15:17" hidden="1"/>
    <row r="23370" spans="15:17" hidden="1"/>
    <row r="23371" spans="15:17" hidden="1">
      <c r="O23371" s="28"/>
      <c r="P23371" s="28"/>
      <c r="Q23371" s="28"/>
    </row>
    <row r="23372" spans="15:17" hidden="1"/>
    <row r="23373" spans="15:17" hidden="1"/>
    <row r="23374" spans="15:17" hidden="1"/>
    <row r="23375" spans="15:17" hidden="1"/>
    <row r="23376" spans="15:17" hidden="1">
      <c r="O23376" s="28"/>
      <c r="P23376" s="28"/>
      <c r="Q23376" s="28"/>
    </row>
    <row r="23377" spans="15:17" hidden="1">
      <c r="O23377" s="28"/>
      <c r="P23377" s="28"/>
      <c r="Q23377" s="28"/>
    </row>
    <row r="23378" spans="15:17" hidden="1"/>
    <row r="23379" spans="15:17" hidden="1"/>
    <row r="23380" spans="15:17" hidden="1"/>
    <row r="23381" spans="15:17" hidden="1"/>
    <row r="23382" spans="15:17" hidden="1"/>
    <row r="23383" spans="15:17" hidden="1"/>
    <row r="23384" spans="15:17" hidden="1"/>
    <row r="23385" spans="15:17" hidden="1"/>
    <row r="23386" spans="15:17" hidden="1"/>
    <row r="23387" spans="15:17" hidden="1"/>
    <row r="23388" spans="15:17" hidden="1">
      <c r="O23388" s="28"/>
      <c r="P23388" s="28"/>
      <c r="Q23388" s="28"/>
    </row>
    <row r="23389" spans="15:17" hidden="1"/>
    <row r="23390" spans="15:17" hidden="1"/>
    <row r="23391" spans="15:17" hidden="1">
      <c r="O23391" s="28"/>
      <c r="P23391" s="28"/>
      <c r="Q23391" s="28"/>
    </row>
    <row r="23392" spans="15:17" hidden="1">
      <c r="O23392" s="28"/>
      <c r="P23392" s="28"/>
      <c r="Q23392" s="28"/>
    </row>
    <row r="23393" spans="15:17" hidden="1">
      <c r="O23393" s="28"/>
      <c r="P23393" s="28"/>
      <c r="Q23393" s="28"/>
    </row>
    <row r="23394" spans="15:17" hidden="1">
      <c r="O23394" s="180"/>
      <c r="P23394" s="180"/>
      <c r="Q23394" s="180"/>
    </row>
    <row r="23395" spans="15:17" hidden="1">
      <c r="O23395" s="179"/>
      <c r="P23395" s="179"/>
      <c r="Q23395" s="179"/>
    </row>
    <row r="23396" spans="15:17" hidden="1">
      <c r="O23396" s="179"/>
      <c r="P23396" s="179"/>
      <c r="Q23396" s="179"/>
    </row>
    <row r="23397" spans="15:17" hidden="1">
      <c r="O23397" s="180"/>
      <c r="P23397" s="180"/>
      <c r="Q23397" s="180"/>
    </row>
    <row r="23398" spans="15:17" hidden="1">
      <c r="O23398" s="28"/>
      <c r="P23398" s="28"/>
      <c r="Q23398" s="28"/>
    </row>
    <row r="23399" spans="15:17" hidden="1"/>
    <row r="23400" spans="15:17" hidden="1">
      <c r="O23400" s="28"/>
      <c r="P23400" s="28"/>
      <c r="Q23400" s="28"/>
    </row>
    <row r="23401" spans="15:17" hidden="1">
      <c r="O23401" s="28"/>
      <c r="P23401" s="28"/>
      <c r="Q23401" s="28"/>
    </row>
    <row r="23402" spans="15:17" hidden="1"/>
    <row r="23403" spans="15:17" hidden="1"/>
    <row r="23404" spans="15:17" hidden="1"/>
    <row r="23405" spans="15:17" hidden="1"/>
    <row r="23406" spans="15:17" hidden="1"/>
    <row r="23407" spans="15:17" hidden="1"/>
    <row r="23408" spans="15:17" hidden="1"/>
    <row r="23409" spans="15:17" hidden="1"/>
    <row r="23410" spans="15:17" hidden="1"/>
    <row r="23411" spans="15:17" hidden="1"/>
    <row r="23412" spans="15:17" hidden="1"/>
    <row r="23413" spans="15:17" hidden="1"/>
    <row r="23414" spans="15:17" hidden="1"/>
    <row r="23415" spans="15:17" hidden="1"/>
    <row r="23416" spans="15:17" hidden="1">
      <c r="O23416" s="28"/>
      <c r="P23416" s="28"/>
      <c r="Q23416" s="28"/>
    </row>
    <row r="23417" spans="15:17" hidden="1"/>
    <row r="23418" spans="15:17" hidden="1"/>
    <row r="23419" spans="15:17" hidden="1"/>
    <row r="23420" spans="15:17" hidden="1"/>
    <row r="23421" spans="15:17" hidden="1"/>
    <row r="23422" spans="15:17" hidden="1">
      <c r="O23422" s="28"/>
      <c r="P23422" s="28"/>
      <c r="Q23422" s="28"/>
    </row>
    <row r="23423" spans="15:17" hidden="1">
      <c r="O23423" s="28"/>
      <c r="P23423" s="28"/>
      <c r="Q23423" s="28"/>
    </row>
    <row r="23424" spans="15:17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spans="15:17" hidden="1">
      <c r="O23441" s="28"/>
      <c r="P23441" s="28"/>
      <c r="Q23441" s="28"/>
    </row>
    <row r="23442" spans="15:17" hidden="1"/>
    <row r="23443" spans="15:17" hidden="1"/>
    <row r="23444" spans="15:17" hidden="1"/>
    <row r="23445" spans="15:17" hidden="1"/>
    <row r="23446" spans="15:17" hidden="1"/>
    <row r="23447" spans="15:17" hidden="1">
      <c r="O23447" s="28"/>
      <c r="P23447" s="28"/>
      <c r="Q23447" s="28"/>
    </row>
    <row r="23448" spans="15:17" hidden="1"/>
    <row r="23449" spans="15:17" hidden="1"/>
    <row r="23450" spans="15:17" hidden="1"/>
    <row r="23451" spans="15:17" hidden="1"/>
    <row r="23452" spans="15:17" hidden="1"/>
    <row r="23453" spans="15:17" hidden="1">
      <c r="O23453" s="28"/>
      <c r="P23453" s="28"/>
      <c r="Q23453" s="28"/>
    </row>
    <row r="23454" spans="15:17" hidden="1"/>
    <row r="23455" spans="15:17" hidden="1"/>
    <row r="23456" spans="15:17" hidden="1"/>
    <row r="23457" spans="15:17" hidden="1"/>
    <row r="23458" spans="15:17" hidden="1">
      <c r="O23458" s="28"/>
      <c r="P23458" s="28"/>
      <c r="Q23458" s="28"/>
    </row>
    <row r="23459" spans="15:17" hidden="1"/>
    <row r="23460" spans="15:17" hidden="1"/>
    <row r="23461" spans="15:17" hidden="1"/>
    <row r="23462" spans="15:17" hidden="1"/>
    <row r="23463" spans="15:17" hidden="1"/>
    <row r="23464" spans="15:17" hidden="1"/>
    <row r="23465" spans="15:17" hidden="1"/>
    <row r="23466" spans="15:17" hidden="1"/>
    <row r="23467" spans="15:17" hidden="1"/>
    <row r="23468" spans="15:17" hidden="1"/>
    <row r="23469" spans="15:17" hidden="1"/>
    <row r="23470" spans="15:17" hidden="1"/>
    <row r="23471" spans="15:17" hidden="1"/>
    <row r="23472" spans="15:17" hidden="1"/>
    <row r="23473" spans="15:17" hidden="1"/>
    <row r="23474" spans="15:17" hidden="1"/>
    <row r="23475" spans="15:17" hidden="1"/>
    <row r="23476" spans="15:17" hidden="1"/>
    <row r="23477" spans="15:17" hidden="1"/>
    <row r="23478" spans="15:17" hidden="1"/>
    <row r="23479" spans="15:17" hidden="1"/>
    <row r="23480" spans="15:17" hidden="1"/>
    <row r="23481" spans="15:17" hidden="1"/>
    <row r="23482" spans="15:17" hidden="1"/>
    <row r="23483" spans="15:17" hidden="1"/>
    <row r="23484" spans="15:17" hidden="1"/>
    <row r="23485" spans="15:17" hidden="1"/>
    <row r="23486" spans="15:17" hidden="1"/>
    <row r="23487" spans="15:17" hidden="1">
      <c r="O23487" s="28"/>
      <c r="P23487" s="28"/>
      <c r="Q23487" s="28"/>
    </row>
    <row r="23488" spans="15:17" hidden="1"/>
    <row r="23489" spans="15:17" hidden="1"/>
    <row r="23490" spans="15:17" hidden="1">
      <c r="O23490" s="28"/>
      <c r="P23490" s="28"/>
      <c r="Q23490" s="28"/>
    </row>
    <row r="23491" spans="15:17" hidden="1">
      <c r="O23491" s="28"/>
      <c r="P23491" s="28"/>
      <c r="Q23491" s="28"/>
    </row>
    <row r="23492" spans="15:17" hidden="1"/>
    <row r="23493" spans="15:17" hidden="1"/>
    <row r="23494" spans="15:17" hidden="1"/>
    <row r="23495" spans="15:17" hidden="1"/>
    <row r="23496" spans="15:17" hidden="1"/>
    <row r="23497" spans="15:17" hidden="1"/>
    <row r="23498" spans="15:17" hidden="1"/>
    <row r="23499" spans="15:17" hidden="1"/>
    <row r="23500" spans="15:17" hidden="1">
      <c r="O23500" s="28"/>
      <c r="P23500" s="28"/>
      <c r="Q23500" s="28"/>
    </row>
    <row r="23501" spans="15:17" hidden="1">
      <c r="O23501" s="28"/>
      <c r="P23501" s="28"/>
      <c r="Q23501" s="28"/>
    </row>
    <row r="23502" spans="15:17" hidden="1"/>
    <row r="23503" spans="15:17" hidden="1"/>
    <row r="23504" spans="15:17" hidden="1">
      <c r="O23504" s="28"/>
      <c r="P23504" s="28"/>
      <c r="Q23504" s="28"/>
    </row>
    <row r="23505" spans="15:17" hidden="1"/>
    <row r="23506" spans="15:17" hidden="1"/>
    <row r="23507" spans="15:17" hidden="1"/>
    <row r="23508" spans="15:17" hidden="1"/>
    <row r="23509" spans="15:17" hidden="1"/>
    <row r="23510" spans="15:17" hidden="1"/>
    <row r="23511" spans="15:17" hidden="1"/>
    <row r="23512" spans="15:17" hidden="1"/>
    <row r="23513" spans="15:17" hidden="1"/>
    <row r="23514" spans="15:17" hidden="1"/>
    <row r="23515" spans="15:17" hidden="1">
      <c r="O23515" s="28"/>
      <c r="P23515" s="28"/>
      <c r="Q23515" s="28"/>
    </row>
    <row r="23516" spans="15:17" hidden="1">
      <c r="O23516" s="28"/>
      <c r="P23516" s="28"/>
      <c r="Q23516" s="28"/>
    </row>
    <row r="23517" spans="15:17" hidden="1"/>
    <row r="23518" spans="15:17" hidden="1"/>
    <row r="23519" spans="15:17" hidden="1"/>
    <row r="23520" spans="15:17" hidden="1"/>
    <row r="23521" spans="15:17" hidden="1"/>
    <row r="23522" spans="15:17" hidden="1"/>
    <row r="23523" spans="15:17" hidden="1"/>
    <row r="23524" spans="15:17" hidden="1"/>
    <row r="23525" spans="15:17" hidden="1"/>
    <row r="23526" spans="15:17" hidden="1"/>
    <row r="23527" spans="15:17" hidden="1"/>
    <row r="23528" spans="15:17" hidden="1">
      <c r="O23528" s="28"/>
      <c r="P23528" s="28"/>
      <c r="Q23528" s="28"/>
    </row>
    <row r="23529" spans="15:17" hidden="1">
      <c r="O23529" s="28"/>
      <c r="P23529" s="28"/>
      <c r="Q23529" s="28"/>
    </row>
    <row r="23530" spans="15:17" hidden="1"/>
    <row r="23531" spans="15:17" hidden="1"/>
    <row r="23532" spans="15:17" hidden="1"/>
    <row r="23533" spans="15:17" hidden="1"/>
    <row r="23534" spans="15:17" hidden="1"/>
    <row r="23535" spans="15:17" hidden="1"/>
    <row r="23536" spans="15:17" hidden="1"/>
    <row r="23537" spans="15:17" hidden="1"/>
    <row r="23538" spans="15:17" hidden="1">
      <c r="O23538" s="28"/>
      <c r="P23538" s="28"/>
      <c r="Q23538" s="28"/>
    </row>
    <row r="23539" spans="15:17" hidden="1">
      <c r="O23539" s="28"/>
      <c r="P23539" s="28"/>
      <c r="Q23539" s="28"/>
    </row>
    <row r="23540" spans="15:17" hidden="1"/>
    <row r="23541" spans="15:17" hidden="1"/>
    <row r="23542" spans="15:17" hidden="1"/>
    <row r="23543" spans="15:17" hidden="1"/>
    <row r="23544" spans="15:17" hidden="1"/>
    <row r="23545" spans="15:17" hidden="1"/>
    <row r="23546" spans="15:17" hidden="1"/>
    <row r="23547" spans="15:17" hidden="1"/>
    <row r="23548" spans="15:17" hidden="1"/>
    <row r="23549" spans="15:17" hidden="1">
      <c r="O23549" s="28"/>
      <c r="P23549" s="28"/>
      <c r="Q23549" s="28"/>
    </row>
    <row r="23550" spans="15:17" hidden="1">
      <c r="O23550" s="28"/>
      <c r="P23550" s="28"/>
      <c r="Q23550" s="28"/>
    </row>
    <row r="23551" spans="15:17" hidden="1"/>
    <row r="23552" spans="15:17" hidden="1"/>
    <row r="23553" spans="15:17" hidden="1"/>
    <row r="23554" spans="15:17" hidden="1"/>
    <row r="23555" spans="15:17" hidden="1"/>
    <row r="23556" spans="15:17" hidden="1"/>
    <row r="23557" spans="15:17" hidden="1"/>
    <row r="23558" spans="15:17" hidden="1"/>
    <row r="23559" spans="15:17" hidden="1"/>
    <row r="23560" spans="15:17" hidden="1"/>
    <row r="23561" spans="15:17" hidden="1"/>
    <row r="23562" spans="15:17" hidden="1"/>
    <row r="23563" spans="15:17" hidden="1">
      <c r="O23563" s="28"/>
      <c r="P23563" s="28"/>
      <c r="Q23563" s="28"/>
    </row>
    <row r="23564" spans="15:17" hidden="1">
      <c r="O23564" s="28"/>
      <c r="P23564" s="28"/>
      <c r="Q23564" s="28"/>
    </row>
    <row r="23565" spans="15:17" hidden="1">
      <c r="O23565" s="28"/>
      <c r="P23565" s="28"/>
      <c r="Q23565" s="28"/>
    </row>
    <row r="23566" spans="15:17" hidden="1"/>
    <row r="23567" spans="15:17" hidden="1"/>
    <row r="23568" spans="15:17" hidden="1"/>
    <row r="23569" spans="15:17" hidden="1"/>
    <row r="23570" spans="15:17" hidden="1"/>
    <row r="23571" spans="15:17" hidden="1">
      <c r="O23571" s="28"/>
      <c r="P23571" s="28"/>
      <c r="Q23571" s="28"/>
    </row>
    <row r="23572" spans="15:17" hidden="1">
      <c r="O23572" s="28"/>
      <c r="P23572" s="28"/>
      <c r="Q23572" s="28"/>
    </row>
    <row r="23573" spans="15:17" hidden="1">
      <c r="O23573" s="28"/>
      <c r="P23573" s="28"/>
      <c r="Q23573" s="28"/>
    </row>
    <row r="23574" spans="15:17" hidden="1"/>
    <row r="23575" spans="15:17" hidden="1"/>
    <row r="23576" spans="15:17" hidden="1"/>
    <row r="23577" spans="15:17" hidden="1"/>
    <row r="23578" spans="15:17" hidden="1"/>
    <row r="23579" spans="15:17" hidden="1"/>
    <row r="23580" spans="15:17" hidden="1"/>
    <row r="23581" spans="15:17" hidden="1"/>
    <row r="23582" spans="15:17" hidden="1"/>
    <row r="23583" spans="15:17" hidden="1"/>
    <row r="23584" spans="15:17" hidden="1"/>
    <row r="23585" spans="15:17" hidden="1"/>
    <row r="23586" spans="15:17" hidden="1">
      <c r="O23586" s="28"/>
      <c r="P23586" s="28"/>
      <c r="Q23586" s="28"/>
    </row>
    <row r="23587" spans="15:17" hidden="1"/>
    <row r="23588" spans="15:17" hidden="1"/>
    <row r="23589" spans="15:17" hidden="1"/>
    <row r="23590" spans="15:17" hidden="1"/>
    <row r="23591" spans="15:17" hidden="1"/>
    <row r="23592" spans="15:17" hidden="1"/>
    <row r="23593" spans="15:17" hidden="1">
      <c r="O23593" s="28"/>
      <c r="P23593" s="28"/>
      <c r="Q23593" s="28"/>
    </row>
    <row r="23594" spans="15:17" hidden="1"/>
    <row r="23595" spans="15:17" hidden="1"/>
    <row r="23596" spans="15:17" hidden="1"/>
    <row r="23597" spans="15:17" hidden="1"/>
    <row r="23598" spans="15:17" hidden="1">
      <c r="O23598" s="28"/>
      <c r="P23598" s="28"/>
      <c r="Q23598" s="28"/>
    </row>
    <row r="23599" spans="15:17" hidden="1"/>
    <row r="23600" spans="15:17" hidden="1"/>
    <row r="23601" spans="15:17" hidden="1"/>
    <row r="23602" spans="15:17" hidden="1"/>
    <row r="23603" spans="15:17" hidden="1">
      <c r="O23603" s="28"/>
      <c r="P23603" s="28"/>
      <c r="Q23603" s="28"/>
    </row>
    <row r="23604" spans="15:17" hidden="1">
      <c r="O23604" s="28"/>
      <c r="P23604" s="28"/>
      <c r="Q23604" s="28"/>
    </row>
    <row r="23605" spans="15:17" hidden="1"/>
    <row r="23606" spans="15:17" hidden="1"/>
    <row r="23607" spans="15:17" hidden="1"/>
    <row r="23608" spans="15:17" hidden="1"/>
    <row r="23609" spans="15:17" hidden="1"/>
    <row r="23610" spans="15:17" hidden="1"/>
    <row r="23611" spans="15:17" hidden="1"/>
    <row r="23612" spans="15:17" hidden="1"/>
    <row r="23613" spans="15:17" hidden="1"/>
    <row r="23614" spans="15:17" hidden="1"/>
    <row r="23615" spans="15:17" hidden="1">
      <c r="O23615" s="28"/>
      <c r="P23615" s="28"/>
      <c r="Q23615" s="28"/>
    </row>
    <row r="23616" spans="15:17" hidden="1"/>
    <row r="23617" spans="15:17" hidden="1"/>
    <row r="23618" spans="15:17" hidden="1">
      <c r="O23618" s="28"/>
      <c r="P23618" s="28"/>
      <c r="Q23618" s="28"/>
    </row>
    <row r="23619" spans="15:17" hidden="1">
      <c r="O23619" s="28"/>
      <c r="P23619" s="28"/>
      <c r="Q23619" s="28"/>
    </row>
    <row r="23620" spans="15:17" hidden="1">
      <c r="O23620" s="28"/>
      <c r="P23620" s="28"/>
      <c r="Q23620" s="28"/>
    </row>
    <row r="23621" spans="15:17" hidden="1">
      <c r="O23621" s="180"/>
      <c r="P23621" s="180"/>
      <c r="Q23621" s="180"/>
    </row>
    <row r="23622" spans="15:17" hidden="1">
      <c r="O23622" s="179"/>
      <c r="P23622" s="179"/>
      <c r="Q23622" s="179"/>
    </row>
    <row r="23623" spans="15:17" hidden="1">
      <c r="O23623" s="179"/>
      <c r="P23623" s="179"/>
      <c r="Q23623" s="179"/>
    </row>
    <row r="23624" spans="15:17" hidden="1">
      <c r="O23624" s="180"/>
      <c r="P23624" s="180"/>
      <c r="Q23624" s="180"/>
    </row>
    <row r="23625" spans="15:17" hidden="1">
      <c r="O23625" s="28"/>
      <c r="P23625" s="28"/>
      <c r="Q23625" s="28"/>
    </row>
    <row r="23626" spans="15:17" hidden="1"/>
    <row r="23627" spans="15:17" hidden="1">
      <c r="O23627" s="28"/>
      <c r="P23627" s="28"/>
      <c r="Q23627" s="28"/>
    </row>
    <row r="23628" spans="15:17" hidden="1">
      <c r="O23628" s="28"/>
      <c r="P23628" s="28"/>
      <c r="Q23628" s="28"/>
    </row>
    <row r="23629" spans="15:17" hidden="1"/>
    <row r="23630" spans="15:17" hidden="1"/>
    <row r="23631" spans="15:17" hidden="1"/>
    <row r="23632" spans="15:17" hidden="1"/>
    <row r="23633" spans="15:17" hidden="1"/>
    <row r="23634" spans="15:17" hidden="1"/>
    <row r="23635" spans="15:17" hidden="1"/>
    <row r="23636" spans="15:17" hidden="1"/>
    <row r="23637" spans="15:17" hidden="1"/>
    <row r="23638" spans="15:17" hidden="1"/>
    <row r="23639" spans="15:17" hidden="1"/>
    <row r="23640" spans="15:17" hidden="1"/>
    <row r="23641" spans="15:17" hidden="1"/>
    <row r="23642" spans="15:17" hidden="1"/>
    <row r="23643" spans="15:17" hidden="1">
      <c r="O23643" s="28"/>
      <c r="P23643" s="28"/>
      <c r="Q23643" s="28"/>
    </row>
    <row r="23644" spans="15:17" hidden="1"/>
    <row r="23645" spans="15:17" hidden="1"/>
    <row r="23646" spans="15:17" hidden="1"/>
    <row r="23647" spans="15:17" hidden="1"/>
    <row r="23648" spans="15:17" hidden="1"/>
    <row r="23649" spans="15:17" hidden="1">
      <c r="O23649" s="28"/>
      <c r="P23649" s="28"/>
      <c r="Q23649" s="28"/>
    </row>
    <row r="23650" spans="15:17" hidden="1">
      <c r="O23650" s="28"/>
      <c r="P23650" s="28"/>
      <c r="Q23650" s="28"/>
    </row>
    <row r="23651" spans="15:17" hidden="1"/>
    <row r="23652" spans="15:17" hidden="1"/>
    <row r="23653" spans="15:17" hidden="1"/>
    <row r="23654" spans="15:17" hidden="1"/>
    <row r="23655" spans="15:17" hidden="1"/>
    <row r="23656" spans="15:17" hidden="1"/>
    <row r="23657" spans="15:17" hidden="1"/>
    <row r="23658" spans="15:17" hidden="1"/>
    <row r="23659" spans="15:17" hidden="1"/>
    <row r="23660" spans="15:17" hidden="1"/>
    <row r="23661" spans="15:17" hidden="1"/>
    <row r="23662" spans="15:17" hidden="1"/>
    <row r="23663" spans="15:17" hidden="1"/>
    <row r="23664" spans="15:17" hidden="1"/>
    <row r="23665" spans="15:17" hidden="1"/>
    <row r="23666" spans="15:17" hidden="1"/>
    <row r="23667" spans="15:17" hidden="1"/>
    <row r="23668" spans="15:17" hidden="1">
      <c r="O23668" s="28"/>
      <c r="P23668" s="28"/>
      <c r="Q23668" s="28"/>
    </row>
    <row r="23669" spans="15:17" hidden="1"/>
    <row r="23670" spans="15:17" hidden="1"/>
    <row r="23671" spans="15:17" hidden="1"/>
    <row r="23672" spans="15:17" hidden="1"/>
    <row r="23673" spans="15:17" hidden="1"/>
    <row r="23674" spans="15:17" hidden="1">
      <c r="O23674" s="28"/>
      <c r="P23674" s="28"/>
      <c r="Q23674" s="28"/>
    </row>
    <row r="23675" spans="15:17" hidden="1"/>
    <row r="23676" spans="15:17" hidden="1"/>
    <row r="23677" spans="15:17" hidden="1"/>
    <row r="23678" spans="15:17" hidden="1"/>
    <row r="23679" spans="15:17" hidden="1"/>
    <row r="23680" spans="15:17" hidden="1">
      <c r="O23680" s="28"/>
      <c r="P23680" s="28"/>
      <c r="Q23680" s="28"/>
    </row>
    <row r="23681" spans="15:17" hidden="1"/>
    <row r="23682" spans="15:17" hidden="1"/>
    <row r="23683" spans="15:17" hidden="1"/>
    <row r="23684" spans="15:17" hidden="1"/>
    <row r="23685" spans="15:17" hidden="1">
      <c r="O23685" s="28"/>
      <c r="P23685" s="28"/>
      <c r="Q23685" s="28"/>
    </row>
    <row r="23686" spans="15:17" hidden="1"/>
    <row r="23687" spans="15:17" hidden="1"/>
    <row r="23688" spans="15:17" hidden="1"/>
    <row r="23689" spans="15:17" hidden="1"/>
    <row r="23690" spans="15:17" hidden="1"/>
    <row r="23691" spans="15:17" hidden="1"/>
    <row r="23692" spans="15:17" hidden="1"/>
    <row r="23693" spans="15:17" hidden="1"/>
    <row r="23694" spans="15:17" hidden="1"/>
    <row r="23695" spans="15:17" hidden="1"/>
    <row r="23696" spans="15:17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spans="15:17" hidden="1"/>
    <row r="23714" spans="15:17" hidden="1">
      <c r="O23714" s="28"/>
      <c r="P23714" s="28"/>
      <c r="Q23714" s="28"/>
    </row>
    <row r="23715" spans="15:17" hidden="1"/>
    <row r="23716" spans="15:17" hidden="1"/>
    <row r="23717" spans="15:17" hidden="1">
      <c r="O23717" s="28"/>
      <c r="P23717" s="28"/>
      <c r="Q23717" s="28"/>
    </row>
    <row r="23718" spans="15:17" hidden="1">
      <c r="O23718" s="28"/>
      <c r="P23718" s="28"/>
      <c r="Q23718" s="28"/>
    </row>
    <row r="23719" spans="15:17" hidden="1"/>
    <row r="23720" spans="15:17" hidden="1"/>
    <row r="23721" spans="15:17" hidden="1"/>
    <row r="23722" spans="15:17" hidden="1"/>
    <row r="23723" spans="15:17" hidden="1"/>
    <row r="23724" spans="15:17" hidden="1"/>
    <row r="23725" spans="15:17" hidden="1"/>
    <row r="23726" spans="15:17" hidden="1"/>
    <row r="23727" spans="15:17" hidden="1">
      <c r="O23727" s="28"/>
      <c r="P23727" s="28"/>
      <c r="Q23727" s="28"/>
    </row>
    <row r="23728" spans="15:17" hidden="1">
      <c r="O23728" s="28"/>
      <c r="P23728" s="28"/>
      <c r="Q23728" s="28"/>
    </row>
    <row r="23729" spans="15:17" hidden="1"/>
    <row r="23730" spans="15:17" hidden="1"/>
    <row r="23731" spans="15:17" hidden="1">
      <c r="O23731" s="28"/>
      <c r="P23731" s="28"/>
      <c r="Q23731" s="28"/>
    </row>
    <row r="23732" spans="15:17" hidden="1"/>
    <row r="23733" spans="15:17" hidden="1"/>
    <row r="23734" spans="15:17" hidden="1"/>
    <row r="23735" spans="15:17" hidden="1"/>
    <row r="23736" spans="15:17" hidden="1"/>
    <row r="23737" spans="15:17" hidden="1"/>
    <row r="23738" spans="15:17" hidden="1"/>
    <row r="23739" spans="15:17" hidden="1"/>
    <row r="23740" spans="15:17" hidden="1"/>
    <row r="23741" spans="15:17" hidden="1"/>
    <row r="23742" spans="15:17" hidden="1">
      <c r="O23742" s="28"/>
      <c r="P23742" s="28"/>
      <c r="Q23742" s="28"/>
    </row>
    <row r="23743" spans="15:17" hidden="1">
      <c r="O23743" s="28"/>
      <c r="P23743" s="28"/>
      <c r="Q23743" s="28"/>
    </row>
    <row r="23744" spans="15:17" hidden="1"/>
    <row r="23745" spans="15:17" hidden="1"/>
    <row r="23746" spans="15:17" hidden="1"/>
    <row r="23747" spans="15:17" hidden="1"/>
    <row r="23748" spans="15:17" hidden="1"/>
    <row r="23749" spans="15:17" hidden="1"/>
    <row r="23750" spans="15:17" hidden="1"/>
    <row r="23751" spans="15:17" hidden="1"/>
    <row r="23752" spans="15:17" hidden="1"/>
    <row r="23753" spans="15:17" hidden="1"/>
    <row r="23754" spans="15:17" hidden="1"/>
    <row r="23755" spans="15:17" hidden="1">
      <c r="O23755" s="28"/>
      <c r="P23755" s="28"/>
      <c r="Q23755" s="28"/>
    </row>
    <row r="23756" spans="15:17" hidden="1">
      <c r="O23756" s="28"/>
      <c r="P23756" s="28"/>
      <c r="Q23756" s="28"/>
    </row>
    <row r="23757" spans="15:17" hidden="1"/>
    <row r="23758" spans="15:17" hidden="1"/>
    <row r="23759" spans="15:17" hidden="1"/>
    <row r="23760" spans="15:17" hidden="1"/>
    <row r="23761" spans="15:17" hidden="1"/>
    <row r="23762" spans="15:17" hidden="1"/>
    <row r="23763" spans="15:17" hidden="1"/>
    <row r="23764" spans="15:17" hidden="1"/>
    <row r="23765" spans="15:17" hidden="1">
      <c r="O23765" s="28"/>
      <c r="P23765" s="28"/>
      <c r="Q23765" s="28"/>
    </row>
    <row r="23766" spans="15:17" hidden="1">
      <c r="O23766" s="28"/>
      <c r="P23766" s="28"/>
      <c r="Q23766" s="28"/>
    </row>
    <row r="23767" spans="15:17" hidden="1"/>
    <row r="23768" spans="15:17" hidden="1"/>
    <row r="23769" spans="15:17" hidden="1"/>
    <row r="23770" spans="15:17" hidden="1"/>
    <row r="23771" spans="15:17" hidden="1"/>
    <row r="23772" spans="15:17" hidden="1"/>
    <row r="23773" spans="15:17" hidden="1"/>
    <row r="23774" spans="15:17" hidden="1"/>
    <row r="23775" spans="15:17" hidden="1"/>
    <row r="23776" spans="15:17" hidden="1">
      <c r="O23776" s="28"/>
      <c r="P23776" s="28"/>
      <c r="Q23776" s="28"/>
    </row>
    <row r="23777" spans="15:17" hidden="1">
      <c r="O23777" s="28"/>
      <c r="P23777" s="28"/>
      <c r="Q23777" s="28"/>
    </row>
    <row r="23778" spans="15:17" hidden="1"/>
    <row r="23779" spans="15:17" hidden="1"/>
    <row r="23780" spans="15:17" hidden="1"/>
    <row r="23781" spans="15:17" hidden="1"/>
    <row r="23782" spans="15:17" hidden="1"/>
    <row r="23783" spans="15:17" hidden="1"/>
    <row r="23784" spans="15:17" hidden="1"/>
    <row r="23785" spans="15:17" hidden="1"/>
    <row r="23786" spans="15:17" hidden="1"/>
    <row r="23787" spans="15:17" hidden="1"/>
    <row r="23788" spans="15:17" hidden="1"/>
    <row r="23789" spans="15:17" hidden="1"/>
    <row r="23790" spans="15:17" hidden="1">
      <c r="O23790" s="28"/>
      <c r="P23790" s="28"/>
      <c r="Q23790" s="28"/>
    </row>
    <row r="23791" spans="15:17" hidden="1">
      <c r="O23791" s="28"/>
      <c r="P23791" s="28"/>
      <c r="Q23791" s="28"/>
    </row>
    <row r="23792" spans="15:17" hidden="1">
      <c r="O23792" s="28"/>
      <c r="P23792" s="28"/>
      <c r="Q23792" s="28"/>
    </row>
    <row r="23793" spans="15:17" hidden="1"/>
    <row r="23794" spans="15:17" hidden="1"/>
    <row r="23795" spans="15:17" hidden="1"/>
    <row r="23796" spans="15:17" hidden="1"/>
    <row r="23797" spans="15:17" hidden="1"/>
    <row r="23798" spans="15:17" hidden="1">
      <c r="O23798" s="28"/>
      <c r="P23798" s="28"/>
      <c r="Q23798" s="28"/>
    </row>
    <row r="23799" spans="15:17" hidden="1">
      <c r="O23799" s="28"/>
      <c r="P23799" s="28"/>
      <c r="Q23799" s="28"/>
    </row>
    <row r="23800" spans="15:17" hidden="1">
      <c r="O23800" s="28"/>
      <c r="P23800" s="28"/>
      <c r="Q23800" s="28"/>
    </row>
    <row r="23801" spans="15:17" hidden="1"/>
    <row r="23802" spans="15:17" hidden="1"/>
    <row r="23803" spans="15:17" hidden="1"/>
    <row r="23804" spans="15:17" hidden="1"/>
    <row r="23805" spans="15:17" hidden="1"/>
    <row r="23806" spans="15:17" hidden="1"/>
    <row r="23807" spans="15:17" hidden="1"/>
    <row r="23808" spans="15:17" hidden="1"/>
    <row r="23809" spans="15:17" hidden="1"/>
    <row r="23810" spans="15:17" hidden="1"/>
    <row r="23811" spans="15:17" hidden="1"/>
    <row r="23812" spans="15:17" hidden="1"/>
    <row r="23813" spans="15:17" hidden="1">
      <c r="O23813" s="28"/>
      <c r="P23813" s="28"/>
      <c r="Q23813" s="28"/>
    </row>
    <row r="23814" spans="15:17" hidden="1"/>
    <row r="23815" spans="15:17" hidden="1"/>
    <row r="23816" spans="15:17" hidden="1"/>
    <row r="23817" spans="15:17" hidden="1"/>
    <row r="23818" spans="15:17" hidden="1"/>
    <row r="23819" spans="15:17" hidden="1"/>
    <row r="23820" spans="15:17" hidden="1">
      <c r="O23820" s="28"/>
      <c r="P23820" s="28"/>
      <c r="Q23820" s="28"/>
    </row>
    <row r="23821" spans="15:17" hidden="1"/>
    <row r="23822" spans="15:17" hidden="1"/>
    <row r="23823" spans="15:17" hidden="1"/>
    <row r="23824" spans="15:17" hidden="1"/>
    <row r="23825" spans="15:17" hidden="1">
      <c r="O23825" s="28"/>
      <c r="P23825" s="28"/>
      <c r="Q23825" s="28"/>
    </row>
    <row r="23826" spans="15:17" hidden="1"/>
    <row r="23827" spans="15:17" hidden="1"/>
    <row r="23828" spans="15:17" hidden="1"/>
    <row r="23829" spans="15:17" hidden="1"/>
    <row r="23830" spans="15:17" hidden="1">
      <c r="O23830" s="28"/>
      <c r="P23830" s="28"/>
      <c r="Q23830" s="28"/>
    </row>
    <row r="23831" spans="15:17" hidden="1">
      <c r="O23831" s="28"/>
      <c r="P23831" s="28"/>
      <c r="Q23831" s="28"/>
    </row>
    <row r="23832" spans="15:17" hidden="1"/>
    <row r="23833" spans="15:17" hidden="1"/>
    <row r="23834" spans="15:17" hidden="1"/>
    <row r="23835" spans="15:17" hidden="1"/>
    <row r="23836" spans="15:17" hidden="1"/>
    <row r="23837" spans="15:17" hidden="1"/>
    <row r="23838" spans="15:17" hidden="1"/>
    <row r="23839" spans="15:17" hidden="1"/>
    <row r="23840" spans="15:17" hidden="1"/>
    <row r="23841" spans="15:17" hidden="1"/>
    <row r="23842" spans="15:17" hidden="1">
      <c r="O23842" s="28"/>
      <c r="P23842" s="28"/>
      <c r="Q23842" s="28"/>
    </row>
    <row r="23843" spans="15:17" hidden="1"/>
    <row r="23844" spans="15:17" hidden="1"/>
    <row r="23845" spans="15:17" hidden="1">
      <c r="O23845" s="28"/>
      <c r="P23845" s="28"/>
      <c r="Q23845" s="28"/>
    </row>
    <row r="23846" spans="15:17" hidden="1">
      <c r="O23846" s="28"/>
      <c r="P23846" s="28"/>
      <c r="Q23846" s="28"/>
    </row>
    <row r="23847" spans="15:17" hidden="1">
      <c r="O23847" s="28"/>
      <c r="P23847" s="28"/>
      <c r="Q23847" s="28"/>
    </row>
    <row r="23848" spans="15:17" hidden="1">
      <c r="O23848" s="180"/>
      <c r="P23848" s="180"/>
      <c r="Q23848" s="180"/>
    </row>
    <row r="23849" spans="15:17" hidden="1">
      <c r="O23849" s="179"/>
      <c r="P23849" s="179"/>
      <c r="Q23849" s="179"/>
    </row>
    <row r="23850" spans="15:17" hidden="1">
      <c r="O23850" s="179"/>
      <c r="P23850" s="179"/>
      <c r="Q23850" s="179"/>
    </row>
    <row r="23851" spans="15:17" hidden="1">
      <c r="O23851" s="180"/>
      <c r="P23851" s="180"/>
      <c r="Q23851" s="180"/>
    </row>
    <row r="23852" spans="15:17" hidden="1">
      <c r="O23852" s="28"/>
      <c r="P23852" s="28"/>
      <c r="Q23852" s="28"/>
    </row>
    <row r="23853" spans="15:17" hidden="1"/>
    <row r="23854" spans="15:17" hidden="1">
      <c r="O23854" s="28"/>
      <c r="P23854" s="28"/>
      <c r="Q23854" s="28"/>
    </row>
    <row r="23855" spans="15:17" hidden="1">
      <c r="O23855" s="28"/>
      <c r="P23855" s="28"/>
      <c r="Q23855" s="28"/>
    </row>
    <row r="23856" spans="15:17" hidden="1"/>
    <row r="23857" spans="15:17" hidden="1"/>
    <row r="23858" spans="15:17" hidden="1"/>
    <row r="23859" spans="15:17" hidden="1"/>
    <row r="23860" spans="15:17" hidden="1"/>
    <row r="23861" spans="15:17" hidden="1"/>
    <row r="23862" spans="15:17" hidden="1"/>
    <row r="23863" spans="15:17" hidden="1"/>
    <row r="23864" spans="15:17" hidden="1"/>
    <row r="23865" spans="15:17" hidden="1"/>
    <row r="23866" spans="15:17" hidden="1"/>
    <row r="23867" spans="15:17" hidden="1"/>
    <row r="23868" spans="15:17" hidden="1"/>
    <row r="23869" spans="15:17" hidden="1"/>
    <row r="23870" spans="15:17" hidden="1">
      <c r="O23870" s="28"/>
      <c r="P23870" s="28"/>
      <c r="Q23870" s="28"/>
    </row>
    <row r="23871" spans="15:17" hidden="1"/>
    <row r="23872" spans="15:17" hidden="1"/>
    <row r="23873" spans="15:17" hidden="1"/>
    <row r="23874" spans="15:17" hidden="1"/>
    <row r="23875" spans="15:17" hidden="1"/>
    <row r="23876" spans="15:17" hidden="1">
      <c r="O23876" s="28"/>
      <c r="P23876" s="28"/>
      <c r="Q23876" s="28"/>
    </row>
    <row r="23877" spans="15:17" hidden="1">
      <c r="O23877" s="28"/>
      <c r="P23877" s="28"/>
      <c r="Q23877" s="28"/>
    </row>
    <row r="23878" spans="15:17" hidden="1"/>
    <row r="23879" spans="15:17" hidden="1"/>
    <row r="23880" spans="15:17" hidden="1"/>
    <row r="23881" spans="15:17" hidden="1"/>
    <row r="23882" spans="15:17" hidden="1"/>
    <row r="23883" spans="15:17" hidden="1"/>
    <row r="23884" spans="15:17" hidden="1"/>
    <row r="23885" spans="15:17" hidden="1"/>
    <row r="23886" spans="15:17" hidden="1"/>
    <row r="23887" spans="15:17" hidden="1"/>
    <row r="23888" spans="15:17" hidden="1"/>
    <row r="23889" spans="15:17" hidden="1"/>
    <row r="23890" spans="15:17" hidden="1"/>
    <row r="23891" spans="15:17" hidden="1"/>
    <row r="23892" spans="15:17" hidden="1"/>
    <row r="23893" spans="15:17" hidden="1"/>
    <row r="23894" spans="15:17" hidden="1"/>
    <row r="23895" spans="15:17" hidden="1">
      <c r="O23895" s="28"/>
      <c r="P23895" s="28"/>
      <c r="Q23895" s="28"/>
    </row>
    <row r="23896" spans="15:17" hidden="1"/>
    <row r="23897" spans="15:17" hidden="1"/>
    <row r="23898" spans="15:17" hidden="1"/>
    <row r="23899" spans="15:17" hidden="1"/>
    <row r="23900" spans="15:17" hidden="1"/>
    <row r="23901" spans="15:17" hidden="1">
      <c r="O23901" s="28"/>
      <c r="P23901" s="28"/>
      <c r="Q23901" s="28"/>
    </row>
    <row r="23902" spans="15:17" hidden="1"/>
    <row r="23903" spans="15:17" hidden="1"/>
    <row r="23904" spans="15:17" hidden="1"/>
    <row r="23905" spans="15:17" hidden="1"/>
    <row r="23906" spans="15:17" hidden="1"/>
    <row r="23907" spans="15:17" hidden="1">
      <c r="O23907" s="28"/>
      <c r="P23907" s="28"/>
      <c r="Q23907" s="28"/>
    </row>
    <row r="23908" spans="15:17" hidden="1"/>
    <row r="23909" spans="15:17" hidden="1"/>
    <row r="23910" spans="15:17" hidden="1"/>
    <row r="23911" spans="15:17" hidden="1"/>
    <row r="23912" spans="15:17" hidden="1">
      <c r="O23912" s="28"/>
      <c r="P23912" s="28"/>
      <c r="Q23912" s="28"/>
    </row>
    <row r="23913" spans="15:17" hidden="1"/>
    <row r="23914" spans="15:17" hidden="1"/>
    <row r="23915" spans="15:17" hidden="1"/>
    <row r="23916" spans="15:17" hidden="1"/>
    <row r="23917" spans="15:17" hidden="1"/>
    <row r="23918" spans="15:17" hidden="1"/>
    <row r="23919" spans="15:17" hidden="1"/>
    <row r="23920" spans="15:17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spans="15:17" hidden="1"/>
    <row r="23938" spans="15:17" hidden="1"/>
    <row r="23939" spans="15:17" hidden="1"/>
    <row r="23940" spans="15:17" hidden="1"/>
    <row r="23941" spans="15:17" hidden="1">
      <c r="O23941" s="28"/>
      <c r="P23941" s="28"/>
      <c r="Q23941" s="28"/>
    </row>
    <row r="23942" spans="15:17" hidden="1"/>
    <row r="23943" spans="15:17" hidden="1"/>
    <row r="23944" spans="15:17" hidden="1">
      <c r="O23944" s="28"/>
      <c r="P23944" s="28"/>
      <c r="Q23944" s="28"/>
    </row>
    <row r="23945" spans="15:17" hidden="1">
      <c r="O23945" s="28"/>
      <c r="P23945" s="28"/>
      <c r="Q23945" s="28"/>
    </row>
    <row r="23946" spans="15:17" hidden="1"/>
    <row r="23947" spans="15:17" hidden="1"/>
    <row r="23948" spans="15:17" hidden="1"/>
    <row r="23949" spans="15:17" hidden="1"/>
    <row r="23950" spans="15:17" hidden="1"/>
    <row r="23951" spans="15:17" hidden="1"/>
    <row r="23952" spans="15:17" hidden="1"/>
    <row r="23953" spans="15:17" hidden="1"/>
    <row r="23954" spans="15:17" hidden="1">
      <c r="O23954" s="28"/>
      <c r="P23954" s="28"/>
      <c r="Q23954" s="28"/>
    </row>
    <row r="23955" spans="15:17" hidden="1">
      <c r="O23955" s="28"/>
      <c r="P23955" s="28"/>
      <c r="Q23955" s="28"/>
    </row>
    <row r="23956" spans="15:17" hidden="1"/>
    <row r="23957" spans="15:17" hidden="1"/>
    <row r="23958" spans="15:17" hidden="1">
      <c r="O23958" s="28"/>
      <c r="P23958" s="28"/>
      <c r="Q23958" s="28"/>
    </row>
    <row r="23959" spans="15:17" hidden="1"/>
    <row r="23960" spans="15:17" hidden="1"/>
    <row r="23961" spans="15:17" hidden="1"/>
    <row r="23962" spans="15:17" hidden="1"/>
    <row r="23963" spans="15:17" hidden="1"/>
    <row r="23964" spans="15:17" hidden="1"/>
    <row r="23965" spans="15:17" hidden="1"/>
    <row r="23966" spans="15:17" hidden="1"/>
    <row r="23967" spans="15:17" hidden="1"/>
    <row r="23968" spans="15:17" hidden="1"/>
    <row r="23969" spans="15:17" hidden="1">
      <c r="O23969" s="28"/>
      <c r="P23969" s="28"/>
      <c r="Q23969" s="28"/>
    </row>
    <row r="23970" spans="15:17" hidden="1">
      <c r="O23970" s="28"/>
      <c r="P23970" s="28"/>
      <c r="Q23970" s="28"/>
    </row>
    <row r="23971" spans="15:17" hidden="1"/>
    <row r="23972" spans="15:17" hidden="1"/>
    <row r="23973" spans="15:17" hidden="1"/>
    <row r="23974" spans="15:17" hidden="1"/>
    <row r="23975" spans="15:17" hidden="1"/>
    <row r="23976" spans="15:17" hidden="1"/>
    <row r="23977" spans="15:17" hidden="1"/>
    <row r="23978" spans="15:17" hidden="1"/>
    <row r="23979" spans="15:17" hidden="1"/>
    <row r="23980" spans="15:17" hidden="1"/>
    <row r="23981" spans="15:17" hidden="1"/>
    <row r="23982" spans="15:17" hidden="1">
      <c r="O23982" s="28"/>
      <c r="P23982" s="28"/>
      <c r="Q23982" s="28"/>
    </row>
    <row r="23983" spans="15:17" hidden="1">
      <c r="O23983" s="28"/>
      <c r="P23983" s="28"/>
      <c r="Q23983" s="28"/>
    </row>
    <row r="23984" spans="15:17" hidden="1"/>
    <row r="23985" spans="15:17" hidden="1"/>
    <row r="23986" spans="15:17" hidden="1"/>
    <row r="23987" spans="15:17" hidden="1"/>
    <row r="23988" spans="15:17" hidden="1"/>
    <row r="23989" spans="15:17" hidden="1"/>
    <row r="23990" spans="15:17" hidden="1"/>
    <row r="23991" spans="15:17" hidden="1"/>
    <row r="23992" spans="15:17" hidden="1">
      <c r="O23992" s="28"/>
      <c r="P23992" s="28"/>
      <c r="Q23992" s="28"/>
    </row>
    <row r="23993" spans="15:17" hidden="1">
      <c r="O23993" s="28"/>
      <c r="P23993" s="28"/>
      <c r="Q23993" s="28"/>
    </row>
    <row r="23994" spans="15:17" hidden="1"/>
    <row r="23995" spans="15:17" hidden="1"/>
    <row r="23996" spans="15:17" hidden="1"/>
    <row r="23997" spans="15:17" hidden="1"/>
    <row r="23998" spans="15:17" hidden="1"/>
    <row r="23999" spans="15:17" hidden="1"/>
    <row r="24000" spans="15:17" hidden="1"/>
    <row r="24001" spans="15:17" hidden="1"/>
    <row r="24002" spans="15:17" hidden="1"/>
    <row r="24003" spans="15:17" hidden="1">
      <c r="O24003" s="28"/>
      <c r="P24003" s="28"/>
      <c r="Q24003" s="28"/>
    </row>
    <row r="24004" spans="15:17" hidden="1">
      <c r="O24004" s="28"/>
      <c r="P24004" s="28"/>
      <c r="Q24004" s="28"/>
    </row>
    <row r="24005" spans="15:17" hidden="1"/>
    <row r="24006" spans="15:17" hidden="1"/>
    <row r="24007" spans="15:17" hidden="1"/>
    <row r="24008" spans="15:17" hidden="1"/>
    <row r="24009" spans="15:17" hidden="1"/>
    <row r="24010" spans="15:17" hidden="1"/>
    <row r="24011" spans="15:17" hidden="1"/>
    <row r="24012" spans="15:17" hidden="1"/>
    <row r="24013" spans="15:17" hidden="1"/>
    <row r="24014" spans="15:17" hidden="1"/>
    <row r="24015" spans="15:17" hidden="1"/>
    <row r="24016" spans="15:17" hidden="1"/>
    <row r="24017" spans="15:17" hidden="1">
      <c r="O24017" s="28"/>
      <c r="P24017" s="28"/>
      <c r="Q24017" s="28"/>
    </row>
    <row r="24018" spans="15:17" hidden="1">
      <c r="O24018" s="28"/>
      <c r="P24018" s="28"/>
      <c r="Q24018" s="28"/>
    </row>
    <row r="24019" spans="15:17" hidden="1">
      <c r="O24019" s="28"/>
      <c r="P24019" s="28"/>
      <c r="Q24019" s="28"/>
    </row>
    <row r="24020" spans="15:17" hidden="1"/>
    <row r="24021" spans="15:17" hidden="1"/>
    <row r="24022" spans="15:17" hidden="1"/>
    <row r="24023" spans="15:17" hidden="1"/>
    <row r="24024" spans="15:17" hidden="1"/>
    <row r="24025" spans="15:17" hidden="1">
      <c r="O24025" s="28"/>
      <c r="P24025" s="28"/>
      <c r="Q24025" s="28"/>
    </row>
    <row r="24026" spans="15:17" hidden="1">
      <c r="O24026" s="28"/>
      <c r="P24026" s="28"/>
      <c r="Q24026" s="28"/>
    </row>
    <row r="24027" spans="15:17" hidden="1">
      <c r="O24027" s="28"/>
      <c r="P24027" s="28"/>
      <c r="Q24027" s="28"/>
    </row>
    <row r="24028" spans="15:17" hidden="1"/>
    <row r="24029" spans="15:17" hidden="1"/>
    <row r="24030" spans="15:17" hidden="1"/>
    <row r="24031" spans="15:17" hidden="1"/>
    <row r="24032" spans="15:17" hidden="1"/>
    <row r="24033" spans="15:17" hidden="1"/>
    <row r="24034" spans="15:17" hidden="1"/>
    <row r="24035" spans="15:17" hidden="1"/>
    <row r="24036" spans="15:17" hidden="1"/>
    <row r="24037" spans="15:17" hidden="1"/>
    <row r="24038" spans="15:17" hidden="1"/>
    <row r="24039" spans="15:17" hidden="1"/>
    <row r="24040" spans="15:17" hidden="1">
      <c r="O24040" s="28"/>
      <c r="P24040" s="28"/>
      <c r="Q24040" s="28"/>
    </row>
    <row r="24041" spans="15:17" hidden="1"/>
    <row r="24042" spans="15:17" hidden="1"/>
    <row r="24043" spans="15:17" hidden="1"/>
    <row r="24044" spans="15:17" hidden="1"/>
    <row r="24045" spans="15:17" hidden="1"/>
    <row r="24046" spans="15:17" hidden="1"/>
    <row r="24047" spans="15:17" hidden="1">
      <c r="O24047" s="28"/>
      <c r="P24047" s="28"/>
      <c r="Q24047" s="28"/>
    </row>
    <row r="24048" spans="15:17" hidden="1"/>
    <row r="24049" spans="15:17" hidden="1"/>
    <row r="24050" spans="15:17" hidden="1"/>
    <row r="24051" spans="15:17" hidden="1"/>
    <row r="24052" spans="15:17" hidden="1">
      <c r="O24052" s="28"/>
      <c r="P24052" s="28"/>
      <c r="Q24052" s="28"/>
    </row>
    <row r="24053" spans="15:17" hidden="1"/>
    <row r="24054" spans="15:17" hidden="1"/>
    <row r="24055" spans="15:17" hidden="1"/>
    <row r="24056" spans="15:17" hidden="1"/>
    <row r="24057" spans="15:17" hidden="1">
      <c r="O24057" s="28"/>
      <c r="P24057" s="28"/>
      <c r="Q24057" s="28"/>
    </row>
    <row r="24058" spans="15:17" hidden="1">
      <c r="O24058" s="28"/>
      <c r="P24058" s="28"/>
      <c r="Q24058" s="28"/>
    </row>
    <row r="24059" spans="15:17" hidden="1"/>
    <row r="24060" spans="15:17" hidden="1"/>
    <row r="24061" spans="15:17" hidden="1"/>
    <row r="24062" spans="15:17" hidden="1"/>
    <row r="24063" spans="15:17" hidden="1"/>
    <row r="24064" spans="15:17" hidden="1"/>
    <row r="24065" spans="15:17" hidden="1"/>
    <row r="24066" spans="15:17" hidden="1"/>
    <row r="24067" spans="15:17" hidden="1"/>
    <row r="24068" spans="15:17" hidden="1"/>
    <row r="24069" spans="15:17" hidden="1">
      <c r="O24069" s="28"/>
      <c r="P24069" s="28"/>
      <c r="Q24069" s="28"/>
    </row>
    <row r="24070" spans="15:17" hidden="1"/>
    <row r="24071" spans="15:17" hidden="1"/>
    <row r="24072" spans="15:17" hidden="1">
      <c r="O24072" s="28"/>
      <c r="P24072" s="28"/>
      <c r="Q24072" s="28"/>
    </row>
    <row r="24073" spans="15:17" hidden="1">
      <c r="O24073" s="28"/>
      <c r="P24073" s="28"/>
      <c r="Q24073" s="28"/>
    </row>
    <row r="24074" spans="15:17" hidden="1">
      <c r="O24074" s="28"/>
      <c r="P24074" s="28"/>
      <c r="Q24074" s="28"/>
    </row>
    <row r="24075" spans="15:17" hidden="1">
      <c r="O24075" s="180"/>
      <c r="P24075" s="180"/>
      <c r="Q24075" s="180"/>
    </row>
    <row r="24076" spans="15:17" hidden="1">
      <c r="O24076" s="179"/>
      <c r="P24076" s="179"/>
      <c r="Q24076" s="179"/>
    </row>
    <row r="24077" spans="15:17" hidden="1">
      <c r="O24077" s="179"/>
      <c r="P24077" s="179"/>
      <c r="Q24077" s="179"/>
    </row>
    <row r="24078" spans="15:17" hidden="1">
      <c r="O24078" s="180"/>
      <c r="P24078" s="180"/>
      <c r="Q24078" s="180"/>
    </row>
    <row r="24079" spans="15:17" hidden="1">
      <c r="O24079" s="28"/>
      <c r="P24079" s="28"/>
      <c r="Q24079" s="28"/>
    </row>
    <row r="24080" spans="15:17" hidden="1"/>
    <row r="24081" spans="15:17" hidden="1">
      <c r="O24081" s="28"/>
      <c r="P24081" s="28"/>
      <c r="Q24081" s="28"/>
    </row>
    <row r="24082" spans="15:17" hidden="1">
      <c r="O24082" s="28"/>
      <c r="P24082" s="28"/>
      <c r="Q24082" s="28"/>
    </row>
    <row r="24083" spans="15:17" hidden="1"/>
    <row r="24084" spans="15:17" hidden="1"/>
    <row r="24085" spans="15:17" hidden="1"/>
    <row r="24086" spans="15:17" hidden="1"/>
    <row r="24087" spans="15:17" hidden="1"/>
    <row r="24088" spans="15:17" hidden="1"/>
    <row r="24089" spans="15:17" hidden="1"/>
    <row r="24090" spans="15:17" hidden="1"/>
    <row r="24091" spans="15:17" hidden="1"/>
    <row r="24092" spans="15:17" hidden="1"/>
    <row r="24093" spans="15:17" hidden="1"/>
    <row r="24094" spans="15:17" hidden="1"/>
    <row r="24095" spans="15:17" hidden="1"/>
    <row r="24096" spans="15:17" hidden="1"/>
    <row r="24097" spans="15:17" hidden="1">
      <c r="O24097" s="28"/>
      <c r="P24097" s="28"/>
      <c r="Q24097" s="28"/>
    </row>
    <row r="24098" spans="15:17" hidden="1"/>
    <row r="24099" spans="15:17" hidden="1"/>
    <row r="24100" spans="15:17" hidden="1"/>
    <row r="24101" spans="15:17" hidden="1"/>
    <row r="24102" spans="15:17" hidden="1"/>
    <row r="24103" spans="15:17" hidden="1">
      <c r="O24103" s="28"/>
      <c r="P24103" s="28"/>
      <c r="Q24103" s="28"/>
    </row>
    <row r="24104" spans="15:17" hidden="1">
      <c r="O24104" s="28"/>
      <c r="P24104" s="28"/>
      <c r="Q24104" s="28"/>
    </row>
    <row r="24105" spans="15:17" hidden="1"/>
    <row r="24106" spans="15:17" hidden="1"/>
    <row r="24107" spans="15:17" hidden="1"/>
    <row r="24108" spans="15:17" hidden="1"/>
    <row r="24109" spans="15:17" hidden="1"/>
    <row r="24110" spans="15:17" hidden="1"/>
    <row r="24111" spans="15:17" hidden="1"/>
    <row r="24112" spans="15:17" hidden="1"/>
    <row r="24113" spans="15:17" hidden="1"/>
    <row r="24114" spans="15:17" hidden="1"/>
    <row r="24115" spans="15:17" hidden="1"/>
    <row r="24116" spans="15:17" hidden="1"/>
    <row r="24117" spans="15:17" hidden="1"/>
    <row r="24118" spans="15:17" hidden="1"/>
    <row r="24119" spans="15:17" hidden="1"/>
    <row r="24120" spans="15:17" hidden="1"/>
    <row r="24121" spans="15:17" hidden="1"/>
    <row r="24122" spans="15:17" hidden="1">
      <c r="O24122" s="28"/>
      <c r="P24122" s="28"/>
      <c r="Q24122" s="28"/>
    </row>
    <row r="24123" spans="15:17" hidden="1"/>
    <row r="24124" spans="15:17" hidden="1"/>
    <row r="24125" spans="15:17" hidden="1"/>
    <row r="24126" spans="15:17" hidden="1"/>
    <row r="24127" spans="15:17" hidden="1"/>
    <row r="24128" spans="15:17" hidden="1">
      <c r="O24128" s="28"/>
      <c r="P24128" s="28"/>
      <c r="Q24128" s="28"/>
    </row>
    <row r="24129" spans="15:17" hidden="1"/>
    <row r="24130" spans="15:17" hidden="1"/>
    <row r="24131" spans="15:17" hidden="1"/>
    <row r="24132" spans="15:17" hidden="1"/>
    <row r="24133" spans="15:17" hidden="1"/>
    <row r="24134" spans="15:17" hidden="1">
      <c r="O24134" s="28"/>
      <c r="P24134" s="28"/>
      <c r="Q24134" s="28"/>
    </row>
    <row r="24135" spans="15:17" hidden="1"/>
    <row r="24136" spans="15:17" hidden="1"/>
    <row r="24137" spans="15:17" hidden="1"/>
    <row r="24138" spans="15:17" hidden="1"/>
    <row r="24139" spans="15:17" hidden="1">
      <c r="O24139" s="28"/>
      <c r="P24139" s="28"/>
      <c r="Q24139" s="28"/>
    </row>
    <row r="24140" spans="15:17" hidden="1"/>
    <row r="24141" spans="15:17" hidden="1"/>
    <row r="24142" spans="15:17" hidden="1"/>
    <row r="24143" spans="15:17" hidden="1"/>
    <row r="24144" spans="15:17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spans="15:17" hidden="1"/>
    <row r="24162" spans="15:17" hidden="1"/>
    <row r="24163" spans="15:17" hidden="1"/>
    <row r="24164" spans="15:17" hidden="1"/>
    <row r="24165" spans="15:17" hidden="1"/>
    <row r="24166" spans="15:17" hidden="1"/>
    <row r="24167" spans="15:17" hidden="1"/>
    <row r="24168" spans="15:17" hidden="1">
      <c r="O24168" s="28"/>
      <c r="P24168" s="28"/>
      <c r="Q24168" s="28"/>
    </row>
    <row r="24169" spans="15:17" hidden="1"/>
    <row r="24170" spans="15:17" hidden="1"/>
    <row r="24171" spans="15:17" hidden="1">
      <c r="O24171" s="28"/>
      <c r="P24171" s="28"/>
      <c r="Q24171" s="28"/>
    </row>
    <row r="24172" spans="15:17" hidden="1">
      <c r="O24172" s="28"/>
      <c r="P24172" s="28"/>
      <c r="Q24172" s="28"/>
    </row>
    <row r="24173" spans="15:17" hidden="1"/>
    <row r="24174" spans="15:17" hidden="1"/>
    <row r="24175" spans="15:17" hidden="1"/>
    <row r="24176" spans="15:17" hidden="1"/>
    <row r="24177" spans="15:17" hidden="1"/>
    <row r="24178" spans="15:17" hidden="1"/>
    <row r="24179" spans="15:17" hidden="1"/>
    <row r="24180" spans="15:17" hidden="1"/>
    <row r="24181" spans="15:17" hidden="1">
      <c r="O24181" s="28"/>
      <c r="P24181" s="28"/>
      <c r="Q24181" s="28"/>
    </row>
    <row r="24182" spans="15:17" hidden="1">
      <c r="O24182" s="28"/>
      <c r="P24182" s="28"/>
      <c r="Q24182" s="28"/>
    </row>
    <row r="24183" spans="15:17" hidden="1"/>
    <row r="24184" spans="15:17" hidden="1"/>
    <row r="24185" spans="15:17" hidden="1">
      <c r="O24185" s="28"/>
      <c r="P24185" s="28"/>
      <c r="Q24185" s="28"/>
    </row>
    <row r="24186" spans="15:17" hidden="1"/>
    <row r="24187" spans="15:17" hidden="1"/>
    <row r="24188" spans="15:17" hidden="1"/>
    <row r="24189" spans="15:17" hidden="1"/>
    <row r="24190" spans="15:17" hidden="1"/>
    <row r="24191" spans="15:17" hidden="1"/>
    <row r="24192" spans="15:17" hidden="1"/>
    <row r="24193" spans="15:17" hidden="1"/>
    <row r="24194" spans="15:17" hidden="1"/>
    <row r="24195" spans="15:17" hidden="1"/>
    <row r="24196" spans="15:17" hidden="1">
      <c r="O24196" s="28"/>
      <c r="P24196" s="28"/>
      <c r="Q24196" s="28"/>
    </row>
    <row r="24197" spans="15:17" hidden="1">
      <c r="O24197" s="28"/>
      <c r="P24197" s="28"/>
      <c r="Q24197" s="28"/>
    </row>
    <row r="24198" spans="15:17" hidden="1"/>
    <row r="24199" spans="15:17" hidden="1"/>
    <row r="24200" spans="15:17" hidden="1"/>
    <row r="24201" spans="15:17" hidden="1"/>
    <row r="24202" spans="15:17" hidden="1"/>
    <row r="24203" spans="15:17" hidden="1"/>
    <row r="24204" spans="15:17" hidden="1"/>
    <row r="24205" spans="15:17" hidden="1"/>
    <row r="24206" spans="15:17" hidden="1"/>
    <row r="24207" spans="15:17" hidden="1"/>
    <row r="24208" spans="15:17" hidden="1"/>
    <row r="24209" spans="15:17" hidden="1">
      <c r="O24209" s="28"/>
      <c r="P24209" s="28"/>
      <c r="Q24209" s="28"/>
    </row>
    <row r="24210" spans="15:17" hidden="1">
      <c r="O24210" s="28"/>
      <c r="P24210" s="28"/>
      <c r="Q24210" s="28"/>
    </row>
    <row r="24211" spans="15:17" hidden="1"/>
    <row r="24212" spans="15:17" hidden="1"/>
    <row r="24213" spans="15:17" hidden="1"/>
    <row r="24214" spans="15:17" hidden="1"/>
    <row r="24215" spans="15:17" hidden="1"/>
    <row r="24216" spans="15:17" hidden="1"/>
    <row r="24217" spans="15:17" hidden="1"/>
    <row r="24218" spans="15:17" hidden="1"/>
    <row r="24219" spans="15:17" hidden="1">
      <c r="O24219" s="28"/>
      <c r="P24219" s="28"/>
      <c r="Q24219" s="28"/>
    </row>
    <row r="24220" spans="15:17" hidden="1">
      <c r="O24220" s="28"/>
      <c r="P24220" s="28"/>
      <c r="Q24220" s="28"/>
    </row>
    <row r="24221" spans="15:17" hidden="1"/>
    <row r="24222" spans="15:17" hidden="1"/>
    <row r="24223" spans="15:17" hidden="1"/>
    <row r="24224" spans="15:17" hidden="1"/>
    <row r="24225" spans="15:17" hidden="1"/>
    <row r="24226" spans="15:17" hidden="1"/>
    <row r="24227" spans="15:17" hidden="1"/>
    <row r="24228" spans="15:17" hidden="1"/>
    <row r="24229" spans="15:17" hidden="1"/>
    <row r="24230" spans="15:17" hidden="1">
      <c r="O24230" s="28"/>
      <c r="P24230" s="28"/>
      <c r="Q24230" s="28"/>
    </row>
    <row r="24231" spans="15:17" hidden="1">
      <c r="O24231" s="28"/>
      <c r="P24231" s="28"/>
      <c r="Q24231" s="28"/>
    </row>
    <row r="24232" spans="15:17" hidden="1"/>
    <row r="24233" spans="15:17" hidden="1"/>
    <row r="24234" spans="15:17" hidden="1"/>
    <row r="24235" spans="15:17" hidden="1"/>
    <row r="24236" spans="15:17" hidden="1"/>
    <row r="24237" spans="15:17" hidden="1"/>
    <row r="24238" spans="15:17" hidden="1"/>
    <row r="24239" spans="15:17" hidden="1"/>
    <row r="24240" spans="15:17" hidden="1"/>
    <row r="24241" spans="15:17" hidden="1"/>
    <row r="24242" spans="15:17" hidden="1"/>
    <row r="24243" spans="15:17" hidden="1"/>
    <row r="24244" spans="15:17" hidden="1">
      <c r="O24244" s="28"/>
      <c r="P24244" s="28"/>
      <c r="Q24244" s="28"/>
    </row>
    <row r="24245" spans="15:17" hidden="1">
      <c r="O24245" s="28"/>
      <c r="P24245" s="28"/>
      <c r="Q24245" s="28"/>
    </row>
    <row r="24246" spans="15:17" hidden="1">
      <c r="O24246" s="28"/>
      <c r="P24246" s="28"/>
      <c r="Q24246" s="28"/>
    </row>
    <row r="24247" spans="15:17" hidden="1"/>
    <row r="24248" spans="15:17" hidden="1"/>
    <row r="24249" spans="15:17" hidden="1"/>
    <row r="24250" spans="15:17" hidden="1"/>
    <row r="24251" spans="15:17" hidden="1"/>
    <row r="24252" spans="15:17" hidden="1">
      <c r="O24252" s="28"/>
      <c r="P24252" s="28"/>
      <c r="Q24252" s="28"/>
    </row>
    <row r="24253" spans="15:17" hidden="1">
      <c r="O24253" s="28"/>
      <c r="P24253" s="28"/>
      <c r="Q24253" s="28"/>
    </row>
    <row r="24254" spans="15:17" hidden="1">
      <c r="O24254" s="28"/>
      <c r="P24254" s="28"/>
      <c r="Q24254" s="28"/>
    </row>
    <row r="24255" spans="15:17" hidden="1"/>
    <row r="24256" spans="15:17" hidden="1"/>
    <row r="24257" spans="15:17" hidden="1"/>
    <row r="24258" spans="15:17" hidden="1"/>
    <row r="24259" spans="15:17" hidden="1"/>
    <row r="24260" spans="15:17" hidden="1"/>
    <row r="24261" spans="15:17" hidden="1"/>
    <row r="24262" spans="15:17" hidden="1"/>
    <row r="24263" spans="15:17" hidden="1"/>
    <row r="24264" spans="15:17" hidden="1"/>
    <row r="24265" spans="15:17" hidden="1"/>
    <row r="24266" spans="15:17" hidden="1"/>
    <row r="24267" spans="15:17" hidden="1">
      <c r="O24267" s="28"/>
      <c r="P24267" s="28"/>
      <c r="Q24267" s="28"/>
    </row>
    <row r="24268" spans="15:17" hidden="1"/>
    <row r="24269" spans="15:17" hidden="1"/>
    <row r="24270" spans="15:17" hidden="1"/>
    <row r="24271" spans="15:17" hidden="1"/>
    <row r="24272" spans="15:17" hidden="1"/>
    <row r="24273" spans="15:17" hidden="1"/>
    <row r="24274" spans="15:17" hidden="1">
      <c r="O24274" s="28"/>
      <c r="P24274" s="28"/>
      <c r="Q24274" s="28"/>
    </row>
    <row r="24275" spans="15:17" hidden="1"/>
    <row r="24276" spans="15:17" hidden="1"/>
    <row r="24277" spans="15:17" hidden="1"/>
    <row r="24278" spans="15:17" hidden="1"/>
    <row r="24279" spans="15:17" hidden="1">
      <c r="O24279" s="28"/>
      <c r="P24279" s="28"/>
      <c r="Q24279" s="28"/>
    </row>
    <row r="24280" spans="15:17" hidden="1"/>
    <row r="24281" spans="15:17" hidden="1"/>
    <row r="24282" spans="15:17" hidden="1"/>
    <row r="24283" spans="15:17" hidden="1"/>
    <row r="24284" spans="15:17" hidden="1">
      <c r="O24284" s="28"/>
      <c r="P24284" s="28"/>
      <c r="Q24284" s="28"/>
    </row>
    <row r="24285" spans="15:17" hidden="1">
      <c r="O24285" s="28"/>
      <c r="P24285" s="28"/>
      <c r="Q24285" s="28"/>
    </row>
    <row r="24286" spans="15:17" hidden="1"/>
    <row r="24287" spans="15:17" hidden="1"/>
    <row r="24288" spans="15:17" hidden="1"/>
    <row r="24289" spans="15:17" hidden="1"/>
    <row r="24290" spans="15:17" hidden="1"/>
    <row r="24291" spans="15:17" hidden="1"/>
    <row r="24292" spans="15:17" hidden="1"/>
    <row r="24293" spans="15:17" hidden="1"/>
    <row r="24294" spans="15:17" hidden="1"/>
    <row r="24295" spans="15:17" hidden="1"/>
    <row r="24296" spans="15:17" hidden="1">
      <c r="O24296" s="28"/>
      <c r="P24296" s="28"/>
      <c r="Q24296" s="28"/>
    </row>
    <row r="24297" spans="15:17" hidden="1"/>
    <row r="24298" spans="15:17" hidden="1"/>
    <row r="24299" spans="15:17" hidden="1">
      <c r="O24299" s="28"/>
      <c r="P24299" s="28"/>
      <c r="Q24299" s="28"/>
    </row>
    <row r="24300" spans="15:17" hidden="1">
      <c r="O24300" s="28"/>
      <c r="P24300" s="28"/>
      <c r="Q24300" s="28"/>
    </row>
    <row r="24301" spans="15:17" hidden="1">
      <c r="O24301" s="28"/>
      <c r="P24301" s="28"/>
      <c r="Q24301" s="28"/>
    </row>
    <row r="24302" spans="15:17" hidden="1">
      <c r="O24302" s="180"/>
      <c r="P24302" s="180"/>
      <c r="Q24302" s="180"/>
    </row>
    <row r="24303" spans="15:17" hidden="1">
      <c r="O24303" s="179"/>
      <c r="P24303" s="179"/>
      <c r="Q24303" s="179"/>
    </row>
    <row r="24304" spans="15:17" hidden="1">
      <c r="O24304" s="179"/>
      <c r="P24304" s="179"/>
      <c r="Q24304" s="179"/>
    </row>
    <row r="24305" spans="15:17" hidden="1">
      <c r="O24305" s="180"/>
      <c r="P24305" s="180"/>
      <c r="Q24305" s="180"/>
    </row>
    <row r="24306" spans="15:17" hidden="1">
      <c r="O24306" s="28"/>
      <c r="P24306" s="28"/>
      <c r="Q24306" s="28"/>
    </row>
    <row r="24307" spans="15:17" hidden="1"/>
    <row r="24308" spans="15:17" hidden="1">
      <c r="O24308" s="28"/>
      <c r="P24308" s="28"/>
      <c r="Q24308" s="28"/>
    </row>
    <row r="24309" spans="15:17" hidden="1">
      <c r="O24309" s="28"/>
      <c r="P24309" s="28"/>
      <c r="Q24309" s="28"/>
    </row>
    <row r="24310" spans="15:17" hidden="1"/>
    <row r="24311" spans="15:17" hidden="1"/>
    <row r="24312" spans="15:17" hidden="1"/>
    <row r="24313" spans="15:17" hidden="1"/>
    <row r="24314" spans="15:17" hidden="1"/>
    <row r="24315" spans="15:17" hidden="1"/>
    <row r="24316" spans="15:17" hidden="1"/>
    <row r="24317" spans="15:17" hidden="1"/>
    <row r="24318" spans="15:17" hidden="1"/>
    <row r="24319" spans="15:17" hidden="1"/>
    <row r="24320" spans="15:17" hidden="1"/>
    <row r="24321" spans="15:17" hidden="1"/>
    <row r="24322" spans="15:17" hidden="1"/>
    <row r="24323" spans="15:17" hidden="1"/>
    <row r="24324" spans="15:17" hidden="1">
      <c r="O24324" s="28"/>
      <c r="P24324" s="28"/>
      <c r="Q24324" s="28"/>
    </row>
    <row r="24325" spans="15:17" hidden="1"/>
    <row r="24326" spans="15:17" hidden="1"/>
    <row r="24327" spans="15:17" hidden="1"/>
    <row r="24328" spans="15:17" hidden="1"/>
    <row r="24329" spans="15:17" hidden="1"/>
    <row r="24330" spans="15:17" hidden="1">
      <c r="O24330" s="28"/>
      <c r="P24330" s="28"/>
      <c r="Q24330" s="28"/>
    </row>
    <row r="24331" spans="15:17" hidden="1">
      <c r="O24331" s="28"/>
      <c r="P24331" s="28"/>
      <c r="Q24331" s="28"/>
    </row>
    <row r="24332" spans="15:17" hidden="1"/>
    <row r="24333" spans="15:17" hidden="1"/>
    <row r="24334" spans="15:17" hidden="1"/>
    <row r="24335" spans="15:17" hidden="1"/>
    <row r="24336" spans="15:17" hidden="1"/>
    <row r="24337" spans="15:17" hidden="1"/>
    <row r="24338" spans="15:17" hidden="1"/>
    <row r="24339" spans="15:17" hidden="1"/>
    <row r="24340" spans="15:17" hidden="1"/>
    <row r="24341" spans="15:17" hidden="1"/>
    <row r="24342" spans="15:17" hidden="1"/>
    <row r="24343" spans="15:17" hidden="1"/>
    <row r="24344" spans="15:17" hidden="1"/>
    <row r="24345" spans="15:17" hidden="1"/>
    <row r="24346" spans="15:17" hidden="1"/>
    <row r="24347" spans="15:17" hidden="1"/>
    <row r="24348" spans="15:17" hidden="1"/>
    <row r="24349" spans="15:17" hidden="1">
      <c r="O24349" s="28"/>
      <c r="P24349" s="28"/>
      <c r="Q24349" s="28"/>
    </row>
    <row r="24350" spans="15:17" hidden="1"/>
    <row r="24351" spans="15:17" hidden="1"/>
    <row r="24352" spans="15:17" hidden="1"/>
    <row r="24353" spans="15:17" hidden="1"/>
    <row r="24354" spans="15:17" hidden="1"/>
    <row r="24355" spans="15:17" hidden="1">
      <c r="O24355" s="28"/>
      <c r="P24355" s="28"/>
      <c r="Q24355" s="28"/>
    </row>
    <row r="24356" spans="15:17" hidden="1"/>
    <row r="24357" spans="15:17" hidden="1"/>
    <row r="24358" spans="15:17" hidden="1"/>
    <row r="24359" spans="15:17" hidden="1"/>
    <row r="24360" spans="15:17" hidden="1"/>
    <row r="24361" spans="15:17" hidden="1">
      <c r="O24361" s="28"/>
      <c r="P24361" s="28"/>
      <c r="Q24361" s="28"/>
    </row>
    <row r="24362" spans="15:17" hidden="1"/>
    <row r="24363" spans="15:17" hidden="1"/>
    <row r="24364" spans="15:17" hidden="1"/>
    <row r="24365" spans="15:17" hidden="1"/>
    <row r="24366" spans="15:17" hidden="1">
      <c r="O24366" s="28"/>
      <c r="P24366" s="28"/>
      <c r="Q24366" s="28"/>
    </row>
    <row r="24367" spans="15:17" hidden="1"/>
    <row r="24368" spans="15:17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spans="15:17" hidden="1"/>
    <row r="24386" spans="15:17" hidden="1"/>
    <row r="24387" spans="15:17" hidden="1"/>
    <row r="24388" spans="15:17" hidden="1"/>
    <row r="24389" spans="15:17" hidden="1"/>
    <row r="24390" spans="15:17" hidden="1"/>
    <row r="24391" spans="15:17" hidden="1"/>
    <row r="24392" spans="15:17" hidden="1"/>
    <row r="24393" spans="15:17" hidden="1"/>
    <row r="24394" spans="15:17" hidden="1"/>
    <row r="24395" spans="15:17" hidden="1">
      <c r="O24395" s="28"/>
      <c r="P24395" s="28"/>
      <c r="Q24395" s="28"/>
    </row>
    <row r="24396" spans="15:17" hidden="1"/>
    <row r="24397" spans="15:17" hidden="1"/>
    <row r="24398" spans="15:17" hidden="1">
      <c r="O24398" s="28"/>
      <c r="P24398" s="28"/>
      <c r="Q24398" s="28"/>
    </row>
    <row r="24399" spans="15:17" hidden="1">
      <c r="O24399" s="28"/>
      <c r="P24399" s="28"/>
      <c r="Q24399" s="28"/>
    </row>
    <row r="24400" spans="15:17" hidden="1"/>
    <row r="24401" spans="15:17" hidden="1"/>
    <row r="24402" spans="15:17" hidden="1"/>
    <row r="24403" spans="15:17" hidden="1"/>
    <row r="24404" spans="15:17" hidden="1"/>
    <row r="24405" spans="15:17" hidden="1"/>
    <row r="24406" spans="15:17" hidden="1"/>
    <row r="24407" spans="15:17" hidden="1"/>
    <row r="24408" spans="15:17" hidden="1">
      <c r="O24408" s="28"/>
      <c r="P24408" s="28"/>
      <c r="Q24408" s="28"/>
    </row>
    <row r="24409" spans="15:17" hidden="1">
      <c r="O24409" s="28"/>
      <c r="P24409" s="28"/>
      <c r="Q24409" s="28"/>
    </row>
    <row r="24410" spans="15:17" hidden="1"/>
    <row r="24411" spans="15:17" hidden="1"/>
    <row r="24412" spans="15:17" hidden="1">
      <c r="O24412" s="28"/>
      <c r="P24412" s="28"/>
      <c r="Q24412" s="28"/>
    </row>
    <row r="24413" spans="15:17" hidden="1"/>
    <row r="24414" spans="15:17" hidden="1"/>
    <row r="24415" spans="15:17" hidden="1"/>
    <row r="24416" spans="15:17" hidden="1"/>
    <row r="24417" spans="15:17" hidden="1"/>
    <row r="24418" spans="15:17" hidden="1"/>
    <row r="24419" spans="15:17" hidden="1"/>
    <row r="24420" spans="15:17" hidden="1"/>
    <row r="24421" spans="15:17" hidden="1"/>
    <row r="24422" spans="15:17" hidden="1"/>
    <row r="24423" spans="15:17" hidden="1">
      <c r="O24423" s="28"/>
      <c r="P24423" s="28"/>
      <c r="Q24423" s="28"/>
    </row>
    <row r="24424" spans="15:17" hidden="1">
      <c r="O24424" s="28"/>
      <c r="P24424" s="28"/>
      <c r="Q24424" s="28"/>
    </row>
    <row r="24425" spans="15:17" hidden="1"/>
    <row r="24426" spans="15:17" hidden="1"/>
    <row r="24427" spans="15:17" hidden="1"/>
    <row r="24428" spans="15:17" hidden="1"/>
    <row r="24429" spans="15:17" hidden="1"/>
    <row r="24430" spans="15:17" hidden="1"/>
    <row r="24431" spans="15:17" hidden="1"/>
    <row r="24432" spans="15:17" hidden="1"/>
    <row r="24433" spans="15:17" hidden="1"/>
    <row r="24434" spans="15:17" hidden="1"/>
    <row r="24435" spans="15:17" hidden="1"/>
    <row r="24436" spans="15:17" hidden="1">
      <c r="O24436" s="28"/>
      <c r="P24436" s="28"/>
      <c r="Q24436" s="28"/>
    </row>
    <row r="24437" spans="15:17" hidden="1">
      <c r="O24437" s="28"/>
      <c r="P24437" s="28"/>
      <c r="Q24437" s="28"/>
    </row>
    <row r="24438" spans="15:17" hidden="1"/>
    <row r="24439" spans="15:17" hidden="1"/>
    <row r="24440" spans="15:17" hidden="1"/>
    <row r="24441" spans="15:17" hidden="1"/>
    <row r="24442" spans="15:17" hidden="1"/>
    <row r="24443" spans="15:17" hidden="1"/>
    <row r="24444" spans="15:17" hidden="1"/>
    <row r="24445" spans="15:17" hidden="1"/>
    <row r="24446" spans="15:17" hidden="1">
      <c r="O24446" s="28"/>
      <c r="P24446" s="28"/>
      <c r="Q24446" s="28"/>
    </row>
    <row r="24447" spans="15:17" hidden="1">
      <c r="O24447" s="28"/>
      <c r="P24447" s="28"/>
      <c r="Q24447" s="28"/>
    </row>
    <row r="24448" spans="15:17" hidden="1"/>
    <row r="24449" spans="15:17" hidden="1"/>
    <row r="24450" spans="15:17" hidden="1"/>
    <row r="24451" spans="15:17" hidden="1"/>
    <row r="24452" spans="15:17" hidden="1"/>
    <row r="24453" spans="15:17" hidden="1"/>
    <row r="24454" spans="15:17" hidden="1"/>
    <row r="24455" spans="15:17" hidden="1"/>
    <row r="24456" spans="15:17" hidden="1"/>
    <row r="24457" spans="15:17" hidden="1">
      <c r="O24457" s="28"/>
      <c r="P24457" s="28"/>
      <c r="Q24457" s="28"/>
    </row>
    <row r="24458" spans="15:17" hidden="1">
      <c r="O24458" s="28"/>
      <c r="P24458" s="28"/>
      <c r="Q24458" s="28"/>
    </row>
    <row r="24459" spans="15:17" hidden="1"/>
    <row r="24460" spans="15:17" hidden="1"/>
    <row r="24461" spans="15:17" hidden="1"/>
    <row r="24462" spans="15:17" hidden="1"/>
    <row r="24463" spans="15:17" hidden="1"/>
    <row r="24464" spans="15:17" hidden="1"/>
    <row r="24465" spans="15:17" hidden="1"/>
    <row r="24466" spans="15:17" hidden="1"/>
    <row r="24467" spans="15:17" hidden="1"/>
    <row r="24468" spans="15:17" hidden="1"/>
    <row r="24469" spans="15:17" hidden="1"/>
    <row r="24470" spans="15:17" hidden="1"/>
    <row r="24471" spans="15:17" hidden="1">
      <c r="O24471" s="28"/>
      <c r="P24471" s="28"/>
      <c r="Q24471" s="28"/>
    </row>
    <row r="24472" spans="15:17" hidden="1">
      <c r="O24472" s="28"/>
      <c r="P24472" s="28"/>
      <c r="Q24472" s="28"/>
    </row>
    <row r="24473" spans="15:17" hidden="1">
      <c r="O24473" s="28"/>
      <c r="P24473" s="28"/>
      <c r="Q24473" s="28"/>
    </row>
    <row r="24474" spans="15:17" hidden="1"/>
    <row r="24475" spans="15:17" hidden="1"/>
    <row r="24476" spans="15:17" hidden="1"/>
    <row r="24477" spans="15:17" hidden="1"/>
    <row r="24478" spans="15:17" hidden="1"/>
    <row r="24479" spans="15:17" hidden="1">
      <c r="O24479" s="28"/>
      <c r="P24479" s="28"/>
      <c r="Q24479" s="28"/>
    </row>
    <row r="24480" spans="15:17" hidden="1">
      <c r="O24480" s="28"/>
      <c r="P24480" s="28"/>
      <c r="Q24480" s="28"/>
    </row>
    <row r="24481" spans="15:17" hidden="1">
      <c r="O24481" s="28"/>
      <c r="P24481" s="28"/>
      <c r="Q24481" s="28"/>
    </row>
    <row r="24482" spans="15:17" hidden="1"/>
    <row r="24483" spans="15:17" hidden="1"/>
    <row r="24484" spans="15:17" hidden="1"/>
    <row r="24485" spans="15:17" hidden="1"/>
    <row r="24486" spans="15:17" hidden="1"/>
    <row r="24487" spans="15:17" hidden="1"/>
    <row r="24488" spans="15:17" hidden="1"/>
    <row r="24489" spans="15:17" hidden="1"/>
    <row r="24490" spans="15:17" hidden="1"/>
    <row r="24491" spans="15:17" hidden="1"/>
    <row r="24492" spans="15:17" hidden="1"/>
    <row r="24493" spans="15:17" hidden="1"/>
    <row r="24494" spans="15:17" hidden="1">
      <c r="O24494" s="28"/>
      <c r="P24494" s="28"/>
      <c r="Q24494" s="28"/>
    </row>
    <row r="24495" spans="15:17" hidden="1"/>
    <row r="24496" spans="15:17" hidden="1"/>
    <row r="24497" spans="15:17" hidden="1"/>
    <row r="24498" spans="15:17" hidden="1"/>
    <row r="24499" spans="15:17" hidden="1"/>
    <row r="24500" spans="15:17" hidden="1"/>
    <row r="24501" spans="15:17" hidden="1">
      <c r="O24501" s="28"/>
      <c r="P24501" s="28"/>
      <c r="Q24501" s="28"/>
    </row>
    <row r="24502" spans="15:17" hidden="1"/>
    <row r="24503" spans="15:17" hidden="1"/>
    <row r="24504" spans="15:17" hidden="1"/>
    <row r="24505" spans="15:17" hidden="1"/>
    <row r="24506" spans="15:17" hidden="1">
      <c r="O24506" s="28"/>
      <c r="P24506" s="28"/>
      <c r="Q24506" s="28"/>
    </row>
    <row r="24507" spans="15:17" hidden="1"/>
    <row r="24508" spans="15:17" hidden="1"/>
    <row r="24509" spans="15:17" hidden="1"/>
    <row r="24510" spans="15:17" hidden="1"/>
    <row r="24511" spans="15:17" hidden="1">
      <c r="O24511" s="28"/>
      <c r="P24511" s="28"/>
      <c r="Q24511" s="28"/>
    </row>
    <row r="24512" spans="15:17" hidden="1">
      <c r="O24512" s="28"/>
      <c r="P24512" s="28"/>
      <c r="Q24512" s="28"/>
    </row>
    <row r="24513" spans="15:17" hidden="1"/>
    <row r="24514" spans="15:17" hidden="1"/>
    <row r="24515" spans="15:17" hidden="1"/>
    <row r="24516" spans="15:17" hidden="1"/>
    <row r="24517" spans="15:17" hidden="1"/>
    <row r="24518" spans="15:17" hidden="1"/>
    <row r="24519" spans="15:17" hidden="1"/>
    <row r="24520" spans="15:17" hidden="1"/>
    <row r="24521" spans="15:17" hidden="1"/>
    <row r="24522" spans="15:17" hidden="1"/>
    <row r="24523" spans="15:17" hidden="1">
      <c r="O24523" s="28"/>
      <c r="P24523" s="28"/>
      <c r="Q24523" s="28"/>
    </row>
    <row r="24524" spans="15:17" hidden="1"/>
    <row r="24525" spans="15:17" hidden="1"/>
    <row r="24526" spans="15:17" hidden="1">
      <c r="O24526" s="28"/>
      <c r="P24526" s="28"/>
      <c r="Q24526" s="28"/>
    </row>
    <row r="24527" spans="15:17" hidden="1">
      <c r="O24527" s="28"/>
      <c r="P24527" s="28"/>
      <c r="Q24527" s="28"/>
    </row>
    <row r="24528" spans="15:17" hidden="1">
      <c r="O24528" s="28"/>
      <c r="P24528" s="28"/>
      <c r="Q24528" s="28"/>
    </row>
    <row r="24529" spans="15:17" hidden="1">
      <c r="O24529" s="180"/>
      <c r="P24529" s="180"/>
      <c r="Q24529" s="180"/>
    </row>
    <row r="24530" spans="15:17" hidden="1">
      <c r="O24530" s="179"/>
      <c r="P24530" s="179"/>
      <c r="Q24530" s="179"/>
    </row>
    <row r="24531" spans="15:17" hidden="1">
      <c r="O24531" s="179"/>
      <c r="P24531" s="179"/>
      <c r="Q24531" s="179"/>
    </row>
    <row r="24532" spans="15:17" hidden="1">
      <c r="O24532" s="180"/>
      <c r="P24532" s="180"/>
      <c r="Q24532" s="180"/>
    </row>
    <row r="24533" spans="15:17" hidden="1">
      <c r="O24533" s="28"/>
      <c r="P24533" s="28"/>
      <c r="Q24533" s="28"/>
    </row>
    <row r="24534" spans="15:17" hidden="1"/>
    <row r="24535" spans="15:17" hidden="1">
      <c r="O24535" s="28"/>
      <c r="P24535" s="28"/>
      <c r="Q24535" s="28"/>
    </row>
    <row r="24536" spans="15:17" hidden="1">
      <c r="O24536" s="28"/>
      <c r="P24536" s="28"/>
      <c r="Q24536" s="28"/>
    </row>
    <row r="24537" spans="15:17" hidden="1"/>
    <row r="24538" spans="15:17" hidden="1"/>
    <row r="24539" spans="15:17" hidden="1"/>
    <row r="24540" spans="15:17" hidden="1"/>
    <row r="24541" spans="15:17" hidden="1"/>
    <row r="24542" spans="15:17" hidden="1"/>
    <row r="24543" spans="15:17" hidden="1"/>
    <row r="24544" spans="15:17" hidden="1"/>
    <row r="24545" spans="15:17" hidden="1"/>
    <row r="24546" spans="15:17" hidden="1"/>
    <row r="24547" spans="15:17" hidden="1"/>
    <row r="24548" spans="15:17" hidden="1"/>
    <row r="24549" spans="15:17" hidden="1"/>
    <row r="24550" spans="15:17" hidden="1"/>
    <row r="24551" spans="15:17" hidden="1">
      <c r="O24551" s="28"/>
      <c r="P24551" s="28"/>
      <c r="Q24551" s="28"/>
    </row>
    <row r="24552" spans="15:17" hidden="1"/>
    <row r="24553" spans="15:17" hidden="1"/>
    <row r="24554" spans="15:17" hidden="1"/>
    <row r="24555" spans="15:17" hidden="1"/>
    <row r="24556" spans="15:17" hidden="1"/>
    <row r="24557" spans="15:17" hidden="1">
      <c r="O24557" s="28"/>
      <c r="P24557" s="28"/>
      <c r="Q24557" s="28"/>
    </row>
    <row r="24558" spans="15:17" hidden="1">
      <c r="O24558" s="28"/>
      <c r="P24558" s="28"/>
      <c r="Q24558" s="28"/>
    </row>
    <row r="24559" spans="15:17" hidden="1"/>
    <row r="24560" spans="15:17" hidden="1"/>
    <row r="24561" spans="15:17" hidden="1"/>
    <row r="24562" spans="15:17" hidden="1"/>
    <row r="24563" spans="15:17" hidden="1"/>
    <row r="24564" spans="15:17" hidden="1"/>
    <row r="24565" spans="15:17" hidden="1"/>
    <row r="24566" spans="15:17" hidden="1"/>
    <row r="24567" spans="15:17" hidden="1"/>
    <row r="24568" spans="15:17" hidden="1"/>
    <row r="24569" spans="15:17" hidden="1"/>
    <row r="24570" spans="15:17" hidden="1"/>
    <row r="24571" spans="15:17" hidden="1"/>
    <row r="24572" spans="15:17" hidden="1"/>
    <row r="24573" spans="15:17" hidden="1"/>
    <row r="24574" spans="15:17" hidden="1"/>
    <row r="24575" spans="15:17" hidden="1"/>
    <row r="24576" spans="15:17" hidden="1">
      <c r="O24576" s="28"/>
      <c r="P24576" s="28"/>
      <c r="Q24576" s="28"/>
    </row>
    <row r="24577" spans="15:17" hidden="1"/>
    <row r="24578" spans="15:17" hidden="1"/>
    <row r="24579" spans="15:17" hidden="1"/>
    <row r="24580" spans="15:17" hidden="1"/>
    <row r="24581" spans="15:17" hidden="1"/>
    <row r="24582" spans="15:17" hidden="1">
      <c r="O24582" s="28"/>
      <c r="P24582" s="28"/>
      <c r="Q24582" s="28"/>
    </row>
    <row r="24583" spans="15:17" hidden="1"/>
    <row r="24584" spans="15:17" hidden="1"/>
    <row r="24585" spans="15:17" hidden="1"/>
    <row r="24586" spans="15:17" hidden="1"/>
    <row r="24587" spans="15:17" hidden="1"/>
    <row r="24588" spans="15:17" hidden="1">
      <c r="O24588" s="28"/>
      <c r="P24588" s="28"/>
      <c r="Q24588" s="28"/>
    </row>
    <row r="24589" spans="15:17" hidden="1"/>
    <row r="24590" spans="15:17" hidden="1"/>
    <row r="24591" spans="15:17" hidden="1"/>
    <row r="24592" spans="15:17" hidden="1"/>
    <row r="24593" spans="15:17" hidden="1">
      <c r="O24593" s="28"/>
      <c r="P24593" s="28"/>
      <c r="Q24593" s="28"/>
    </row>
    <row r="24594" spans="15:17" hidden="1"/>
    <row r="24595" spans="15:17" hidden="1"/>
    <row r="24596" spans="15:17" hidden="1"/>
    <row r="24597" spans="15:17" hidden="1"/>
    <row r="24598" spans="15:17" hidden="1"/>
    <row r="24599" spans="15:17" hidden="1"/>
    <row r="24600" spans="15:17" hidden="1"/>
    <row r="24601" spans="15:17" hidden="1"/>
    <row r="24602" spans="15:17" hidden="1"/>
    <row r="24603" spans="15:17" hidden="1"/>
    <row r="24604" spans="15:17" hidden="1"/>
    <row r="24605" spans="15:17" hidden="1"/>
    <row r="24606" spans="15:17" hidden="1"/>
    <row r="24607" spans="15:17" hidden="1"/>
    <row r="24608" spans="15:17" hidden="1"/>
    <row r="24609" spans="15:17" hidden="1"/>
    <row r="24610" spans="15:17" hidden="1"/>
    <row r="24611" spans="15:17" hidden="1"/>
    <row r="24612" spans="15:17" hidden="1"/>
    <row r="24613" spans="15:17" hidden="1"/>
    <row r="24614" spans="15:17" hidden="1"/>
    <row r="24615" spans="15:17" hidden="1"/>
    <row r="24616" spans="15:17" hidden="1"/>
    <row r="24617" spans="15:17" hidden="1"/>
    <row r="24618" spans="15:17" hidden="1"/>
    <row r="24619" spans="15:17" hidden="1"/>
    <row r="24620" spans="15:17" hidden="1"/>
    <row r="24621" spans="15:17" hidden="1"/>
    <row r="24622" spans="15:17" hidden="1">
      <c r="O24622" s="28"/>
      <c r="P24622" s="28"/>
      <c r="Q24622" s="28"/>
    </row>
    <row r="24623" spans="15:17" hidden="1"/>
    <row r="24624" spans="15:17" hidden="1"/>
    <row r="24625" spans="15:17" hidden="1">
      <c r="O24625" s="28"/>
      <c r="P24625" s="28"/>
      <c r="Q24625" s="28"/>
    </row>
    <row r="24626" spans="15:17" hidden="1">
      <c r="O24626" s="28"/>
      <c r="P24626" s="28"/>
      <c r="Q24626" s="28"/>
    </row>
    <row r="24627" spans="15:17" hidden="1"/>
    <row r="24628" spans="15:17" hidden="1"/>
    <row r="24629" spans="15:17" hidden="1"/>
    <row r="24630" spans="15:17" hidden="1"/>
    <row r="24631" spans="15:17" hidden="1"/>
    <row r="24632" spans="15:17" hidden="1"/>
    <row r="24633" spans="15:17" hidden="1"/>
    <row r="24634" spans="15:17" hidden="1"/>
    <row r="24635" spans="15:17" hidden="1">
      <c r="O24635" s="28"/>
      <c r="P24635" s="28"/>
      <c r="Q24635" s="28"/>
    </row>
    <row r="24636" spans="15:17" hidden="1">
      <c r="O24636" s="28"/>
      <c r="P24636" s="28"/>
      <c r="Q24636" s="28"/>
    </row>
    <row r="24637" spans="15:17" hidden="1"/>
    <row r="24638" spans="15:17" hidden="1"/>
    <row r="24639" spans="15:17" hidden="1">
      <c r="O24639" s="28"/>
      <c r="P24639" s="28"/>
      <c r="Q24639" s="28"/>
    </row>
    <row r="24640" spans="15:17" hidden="1"/>
    <row r="24641" spans="15:17" hidden="1"/>
    <row r="24642" spans="15:17" hidden="1"/>
    <row r="24643" spans="15:17" hidden="1"/>
    <row r="24644" spans="15:17" hidden="1"/>
    <row r="24645" spans="15:17" hidden="1"/>
    <row r="24646" spans="15:17" hidden="1"/>
    <row r="24647" spans="15:17" hidden="1"/>
    <row r="24648" spans="15:17" hidden="1"/>
    <row r="24649" spans="15:17" hidden="1"/>
    <row r="24650" spans="15:17" hidden="1">
      <c r="O24650" s="28"/>
      <c r="P24650" s="28"/>
      <c r="Q24650" s="28"/>
    </row>
    <row r="24651" spans="15:17" hidden="1">
      <c r="O24651" s="28"/>
      <c r="P24651" s="28"/>
      <c r="Q24651" s="28"/>
    </row>
    <row r="24652" spans="15:17" hidden="1"/>
    <row r="24653" spans="15:17" hidden="1"/>
    <row r="24654" spans="15:17" hidden="1"/>
    <row r="24655" spans="15:17" hidden="1"/>
    <row r="24656" spans="15:17" hidden="1"/>
    <row r="24657" spans="15:17" hidden="1"/>
    <row r="24658" spans="15:17" hidden="1"/>
    <row r="24659" spans="15:17" hidden="1"/>
    <row r="24660" spans="15:17" hidden="1"/>
    <row r="24661" spans="15:17" hidden="1"/>
    <row r="24662" spans="15:17" hidden="1"/>
    <row r="24663" spans="15:17" hidden="1">
      <c r="O24663" s="28"/>
      <c r="P24663" s="28"/>
      <c r="Q24663" s="28"/>
    </row>
    <row r="24664" spans="15:17" hidden="1">
      <c r="O24664" s="28"/>
      <c r="P24664" s="28"/>
      <c r="Q24664" s="28"/>
    </row>
    <row r="24665" spans="15:17" hidden="1"/>
    <row r="24666" spans="15:17" hidden="1"/>
    <row r="24667" spans="15:17" hidden="1"/>
    <row r="24668" spans="15:17" hidden="1"/>
    <row r="24669" spans="15:17" hidden="1"/>
    <row r="24670" spans="15:17" hidden="1"/>
    <row r="24671" spans="15:17" hidden="1"/>
    <row r="24672" spans="15:17" hidden="1"/>
    <row r="24673" spans="15:17" hidden="1">
      <c r="O24673" s="28"/>
      <c r="P24673" s="28"/>
      <c r="Q24673" s="28"/>
    </row>
    <row r="24674" spans="15:17" hidden="1">
      <c r="O24674" s="28"/>
      <c r="P24674" s="28"/>
      <c r="Q24674" s="28"/>
    </row>
    <row r="24675" spans="15:17" hidden="1"/>
    <row r="24676" spans="15:17" hidden="1"/>
    <row r="24677" spans="15:17" hidden="1"/>
    <row r="24678" spans="15:17" hidden="1"/>
    <row r="24679" spans="15:17" hidden="1"/>
    <row r="24680" spans="15:17" hidden="1"/>
    <row r="24681" spans="15:17" hidden="1"/>
    <row r="24682" spans="15:17" hidden="1"/>
    <row r="24683" spans="15:17" hidden="1"/>
    <row r="24684" spans="15:17" hidden="1">
      <c r="O24684" s="28"/>
      <c r="P24684" s="28"/>
      <c r="Q24684" s="28"/>
    </row>
    <row r="24685" spans="15:17" hidden="1">
      <c r="O24685" s="28"/>
      <c r="P24685" s="28"/>
      <c r="Q24685" s="28"/>
    </row>
    <row r="24686" spans="15:17" hidden="1"/>
    <row r="24687" spans="15:17" hidden="1"/>
    <row r="24688" spans="15:17" hidden="1"/>
    <row r="24689" spans="15:17" hidden="1"/>
    <row r="24690" spans="15:17" hidden="1"/>
    <row r="24691" spans="15:17" hidden="1"/>
    <row r="24692" spans="15:17" hidden="1"/>
    <row r="24693" spans="15:17" hidden="1"/>
    <row r="24694" spans="15:17" hidden="1"/>
    <row r="24695" spans="15:17" hidden="1"/>
    <row r="24696" spans="15:17" hidden="1"/>
    <row r="24697" spans="15:17" hidden="1"/>
    <row r="24698" spans="15:17" hidden="1">
      <c r="O24698" s="28"/>
      <c r="P24698" s="28"/>
      <c r="Q24698" s="28"/>
    </row>
    <row r="24699" spans="15:17" hidden="1">
      <c r="O24699" s="28"/>
      <c r="P24699" s="28"/>
      <c r="Q24699" s="28"/>
    </row>
    <row r="24700" spans="15:17" hidden="1">
      <c r="O24700" s="28"/>
      <c r="P24700" s="28"/>
      <c r="Q24700" s="28"/>
    </row>
    <row r="24701" spans="15:17" hidden="1"/>
    <row r="24702" spans="15:17" hidden="1"/>
    <row r="24703" spans="15:17" hidden="1"/>
    <row r="24704" spans="15:17" hidden="1"/>
    <row r="24705" spans="15:17" hidden="1"/>
    <row r="24706" spans="15:17" hidden="1">
      <c r="O24706" s="28"/>
      <c r="P24706" s="28"/>
      <c r="Q24706" s="28"/>
    </row>
    <row r="24707" spans="15:17" hidden="1">
      <c r="O24707" s="28"/>
      <c r="P24707" s="28"/>
      <c r="Q24707" s="28"/>
    </row>
    <row r="24708" spans="15:17" hidden="1">
      <c r="O24708" s="28"/>
      <c r="P24708" s="28"/>
      <c r="Q24708" s="28"/>
    </row>
    <row r="24709" spans="15:17" hidden="1"/>
    <row r="24710" spans="15:17" hidden="1"/>
    <row r="24711" spans="15:17" hidden="1"/>
    <row r="24712" spans="15:17" hidden="1"/>
    <row r="24713" spans="15:17" hidden="1"/>
    <row r="24714" spans="15:17" hidden="1"/>
    <row r="24715" spans="15:17" hidden="1"/>
    <row r="24716" spans="15:17" hidden="1"/>
    <row r="24717" spans="15:17" hidden="1"/>
    <row r="24718" spans="15:17" hidden="1"/>
    <row r="24719" spans="15:17" hidden="1"/>
    <row r="24720" spans="15:17" hidden="1"/>
    <row r="24721" spans="15:17" hidden="1">
      <c r="O24721" s="28"/>
      <c r="P24721" s="28"/>
      <c r="Q24721" s="28"/>
    </row>
    <row r="24722" spans="15:17" hidden="1"/>
    <row r="24723" spans="15:17" hidden="1"/>
    <row r="24724" spans="15:17" hidden="1"/>
    <row r="24725" spans="15:17" hidden="1"/>
    <row r="24726" spans="15:17" hidden="1"/>
    <row r="24727" spans="15:17" hidden="1"/>
    <row r="24728" spans="15:17" hidden="1">
      <c r="O24728" s="28"/>
      <c r="P24728" s="28"/>
      <c r="Q24728" s="28"/>
    </row>
    <row r="24729" spans="15:17" hidden="1"/>
    <row r="24730" spans="15:17" hidden="1"/>
    <row r="24731" spans="15:17" hidden="1"/>
    <row r="24732" spans="15:17" hidden="1"/>
    <row r="24733" spans="15:17" hidden="1">
      <c r="O24733" s="28"/>
      <c r="P24733" s="28"/>
      <c r="Q24733" s="28"/>
    </row>
    <row r="24734" spans="15:17" hidden="1"/>
    <row r="24735" spans="15:17" hidden="1"/>
    <row r="24736" spans="15:17" hidden="1"/>
    <row r="24737" spans="15:17" hidden="1"/>
    <row r="24738" spans="15:17" hidden="1">
      <c r="O24738" s="28"/>
      <c r="P24738" s="28"/>
      <c r="Q24738" s="28"/>
    </row>
    <row r="24739" spans="15:17" hidden="1">
      <c r="O24739" s="28"/>
      <c r="P24739" s="28"/>
      <c r="Q24739" s="28"/>
    </row>
    <row r="24740" spans="15:17" hidden="1"/>
    <row r="24741" spans="15:17" hidden="1"/>
    <row r="24742" spans="15:17" hidden="1"/>
    <row r="24743" spans="15:17" hidden="1"/>
    <row r="24744" spans="15:17" hidden="1"/>
    <row r="24745" spans="15:17" hidden="1"/>
    <row r="24746" spans="15:17" hidden="1"/>
    <row r="24747" spans="15:17" hidden="1"/>
    <row r="24748" spans="15:17" hidden="1"/>
    <row r="24749" spans="15:17" hidden="1"/>
    <row r="24750" spans="15:17" hidden="1">
      <c r="O24750" s="28"/>
      <c r="P24750" s="28"/>
      <c r="Q24750" s="28"/>
    </row>
    <row r="24751" spans="15:17" hidden="1"/>
    <row r="24752" spans="15:17" hidden="1"/>
    <row r="24753" spans="15:17" hidden="1">
      <c r="O24753" s="28"/>
      <c r="P24753" s="28"/>
      <c r="Q24753" s="28"/>
    </row>
    <row r="24754" spans="15:17" hidden="1">
      <c r="O24754" s="28"/>
      <c r="P24754" s="28"/>
      <c r="Q24754" s="28"/>
    </row>
    <row r="24755" spans="15:17" hidden="1">
      <c r="O24755" s="28"/>
      <c r="P24755" s="28"/>
      <c r="Q24755" s="28"/>
    </row>
    <row r="24756" spans="15:17" hidden="1">
      <c r="O24756" s="180"/>
      <c r="P24756" s="180"/>
      <c r="Q24756" s="180"/>
    </row>
    <row r="24757" spans="15:17" hidden="1">
      <c r="O24757" s="179"/>
      <c r="P24757" s="179"/>
      <c r="Q24757" s="179"/>
    </row>
    <row r="24758" spans="15:17" hidden="1">
      <c r="O24758" s="179"/>
      <c r="P24758" s="179"/>
      <c r="Q24758" s="179"/>
    </row>
    <row r="24759" spans="15:17" hidden="1">
      <c r="O24759" s="180"/>
      <c r="P24759" s="180"/>
      <c r="Q24759" s="180"/>
    </row>
    <row r="24760" spans="15:17" hidden="1">
      <c r="O24760" s="28"/>
      <c r="P24760" s="28"/>
      <c r="Q24760" s="28"/>
    </row>
    <row r="24761" spans="15:17" hidden="1"/>
    <row r="24762" spans="15:17" hidden="1">
      <c r="O24762" s="28"/>
      <c r="P24762" s="28"/>
      <c r="Q24762" s="28"/>
    </row>
    <row r="24763" spans="15:17" hidden="1">
      <c r="O24763" s="28"/>
      <c r="P24763" s="28"/>
      <c r="Q24763" s="28"/>
    </row>
    <row r="24764" spans="15:17" hidden="1"/>
    <row r="24765" spans="15:17" hidden="1"/>
    <row r="24766" spans="15:17" hidden="1"/>
    <row r="24767" spans="15:17" hidden="1"/>
    <row r="24768" spans="15:17" hidden="1"/>
    <row r="24769" spans="15:17" hidden="1"/>
    <row r="24770" spans="15:17" hidden="1"/>
    <row r="24771" spans="15:17" hidden="1"/>
    <row r="24772" spans="15:17" hidden="1"/>
    <row r="24773" spans="15:17" hidden="1"/>
    <row r="24774" spans="15:17" hidden="1"/>
    <row r="24775" spans="15:17" hidden="1"/>
    <row r="24776" spans="15:17" hidden="1"/>
    <row r="24777" spans="15:17" hidden="1"/>
    <row r="24778" spans="15:17" hidden="1">
      <c r="O24778" s="28"/>
      <c r="P24778" s="28"/>
      <c r="Q24778" s="28"/>
    </row>
    <row r="24779" spans="15:17" hidden="1"/>
    <row r="24780" spans="15:17" hidden="1"/>
    <row r="24781" spans="15:17" hidden="1"/>
    <row r="24782" spans="15:17" hidden="1"/>
    <row r="24783" spans="15:17" hidden="1"/>
    <row r="24784" spans="15:17" hidden="1">
      <c r="O24784" s="28"/>
      <c r="P24784" s="28"/>
      <c r="Q24784" s="28"/>
    </row>
    <row r="24785" spans="15:17" hidden="1">
      <c r="O24785" s="28"/>
      <c r="P24785" s="28"/>
      <c r="Q24785" s="28"/>
    </row>
    <row r="24786" spans="15:17" hidden="1"/>
    <row r="24787" spans="15:17" hidden="1"/>
    <row r="24788" spans="15:17" hidden="1"/>
    <row r="24789" spans="15:17" hidden="1"/>
    <row r="24790" spans="15:17" hidden="1"/>
    <row r="24791" spans="15:17" hidden="1"/>
    <row r="24792" spans="15:17" hidden="1"/>
    <row r="24793" spans="15:17" hidden="1"/>
    <row r="24794" spans="15:17" hidden="1"/>
    <row r="24795" spans="15:17" hidden="1"/>
    <row r="24796" spans="15:17" hidden="1"/>
    <row r="24797" spans="15:17" hidden="1"/>
    <row r="24798" spans="15:17" hidden="1"/>
    <row r="24799" spans="15:17" hidden="1"/>
    <row r="24800" spans="15:17" hidden="1"/>
    <row r="24801" spans="15:17" hidden="1"/>
    <row r="24802" spans="15:17" hidden="1"/>
    <row r="24803" spans="15:17" hidden="1">
      <c r="O24803" s="28"/>
      <c r="P24803" s="28"/>
      <c r="Q24803" s="28"/>
    </row>
    <row r="24804" spans="15:17" hidden="1"/>
    <row r="24805" spans="15:17" hidden="1"/>
    <row r="24806" spans="15:17" hidden="1"/>
    <row r="24807" spans="15:17" hidden="1"/>
    <row r="24808" spans="15:17" hidden="1"/>
    <row r="24809" spans="15:17" hidden="1">
      <c r="O24809" s="28"/>
      <c r="P24809" s="28"/>
      <c r="Q24809" s="28"/>
    </row>
    <row r="24810" spans="15:17" hidden="1"/>
    <row r="24811" spans="15:17" hidden="1"/>
    <row r="24812" spans="15:17" hidden="1"/>
    <row r="24813" spans="15:17" hidden="1"/>
    <row r="24814" spans="15:17" hidden="1"/>
    <row r="24815" spans="15:17" hidden="1">
      <c r="O24815" s="28"/>
      <c r="P24815" s="28"/>
      <c r="Q24815" s="28"/>
    </row>
    <row r="24816" spans="15:17" hidden="1"/>
    <row r="24817" spans="15:17" hidden="1"/>
    <row r="24818" spans="15:17" hidden="1"/>
    <row r="24819" spans="15:17" hidden="1"/>
    <row r="24820" spans="15:17" hidden="1">
      <c r="O24820" s="28"/>
      <c r="P24820" s="28"/>
      <c r="Q24820" s="28"/>
    </row>
    <row r="24821" spans="15:17" hidden="1"/>
    <row r="24822" spans="15:17" hidden="1"/>
    <row r="24823" spans="15:17" hidden="1"/>
    <row r="24824" spans="15:17" hidden="1"/>
    <row r="24825" spans="15:17" hidden="1"/>
    <row r="24826" spans="15:17" hidden="1"/>
    <row r="24827" spans="15:17" hidden="1"/>
    <row r="24828" spans="15:17" hidden="1"/>
    <row r="24829" spans="15:17" hidden="1"/>
    <row r="24830" spans="15:17" hidden="1"/>
    <row r="24831" spans="15:17" hidden="1"/>
    <row r="24832" spans="15:17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spans="15:17" hidden="1">
      <c r="O24849" s="28"/>
      <c r="P24849" s="28"/>
      <c r="Q24849" s="28"/>
    </row>
    <row r="24850" spans="15:17" hidden="1"/>
    <row r="24851" spans="15:17" hidden="1"/>
    <row r="24852" spans="15:17" hidden="1">
      <c r="O24852" s="28"/>
      <c r="P24852" s="28"/>
      <c r="Q24852" s="28"/>
    </row>
    <row r="24853" spans="15:17" hidden="1">
      <c r="O24853" s="28"/>
      <c r="P24853" s="28"/>
      <c r="Q24853" s="28"/>
    </row>
    <row r="24854" spans="15:17" hidden="1"/>
    <row r="24855" spans="15:17" hidden="1"/>
    <row r="24856" spans="15:17" hidden="1"/>
    <row r="24857" spans="15:17" hidden="1"/>
    <row r="24858" spans="15:17" hidden="1"/>
    <row r="24859" spans="15:17" hidden="1"/>
    <row r="24860" spans="15:17" hidden="1"/>
    <row r="24861" spans="15:17" hidden="1"/>
    <row r="24862" spans="15:17" hidden="1">
      <c r="O24862" s="28"/>
      <c r="P24862" s="28"/>
      <c r="Q24862" s="28"/>
    </row>
    <row r="24863" spans="15:17" hidden="1">
      <c r="O24863" s="28"/>
      <c r="P24863" s="28"/>
      <c r="Q24863" s="28"/>
    </row>
    <row r="24864" spans="15:17" hidden="1"/>
    <row r="24865" spans="15:17" hidden="1"/>
    <row r="24866" spans="15:17" hidden="1">
      <c r="O24866" s="28"/>
      <c r="P24866" s="28"/>
      <c r="Q24866" s="28"/>
    </row>
    <row r="24867" spans="15:17" hidden="1"/>
    <row r="24868" spans="15:17" hidden="1"/>
    <row r="24869" spans="15:17" hidden="1"/>
    <row r="24870" spans="15:17" hidden="1"/>
    <row r="24871" spans="15:17" hidden="1"/>
    <row r="24872" spans="15:17" hidden="1"/>
    <row r="24873" spans="15:17" hidden="1"/>
    <row r="24874" spans="15:17" hidden="1"/>
    <row r="24875" spans="15:17" hidden="1"/>
    <row r="24876" spans="15:17" hidden="1"/>
    <row r="24877" spans="15:17" hidden="1">
      <c r="O24877" s="28"/>
      <c r="P24877" s="28"/>
      <c r="Q24877" s="28"/>
    </row>
    <row r="24878" spans="15:17" hidden="1">
      <c r="O24878" s="28"/>
      <c r="P24878" s="28"/>
      <c r="Q24878" s="28"/>
    </row>
    <row r="24879" spans="15:17" hidden="1"/>
    <row r="24880" spans="15:17" hidden="1"/>
    <row r="24881" spans="15:17" hidden="1"/>
    <row r="24882" spans="15:17" hidden="1"/>
    <row r="24883" spans="15:17" hidden="1"/>
    <row r="24884" spans="15:17" hidden="1"/>
    <row r="24885" spans="15:17" hidden="1"/>
    <row r="24886" spans="15:17" hidden="1"/>
    <row r="24887" spans="15:17" hidden="1"/>
    <row r="24888" spans="15:17" hidden="1"/>
    <row r="24889" spans="15:17" hidden="1"/>
    <row r="24890" spans="15:17" hidden="1">
      <c r="O24890" s="28"/>
      <c r="P24890" s="28"/>
      <c r="Q24890" s="28"/>
    </row>
    <row r="24891" spans="15:17" hidden="1">
      <c r="O24891" s="28"/>
      <c r="P24891" s="28"/>
      <c r="Q24891" s="28"/>
    </row>
    <row r="24892" spans="15:17" hidden="1"/>
    <row r="24893" spans="15:17" hidden="1"/>
    <row r="24894" spans="15:17" hidden="1"/>
    <row r="24895" spans="15:17" hidden="1"/>
    <row r="24896" spans="15:17" hidden="1"/>
    <row r="24897" spans="15:17" hidden="1"/>
    <row r="24898" spans="15:17" hidden="1"/>
    <row r="24899" spans="15:17" hidden="1"/>
    <row r="24900" spans="15:17" hidden="1">
      <c r="O24900" s="28"/>
      <c r="P24900" s="28"/>
      <c r="Q24900" s="28"/>
    </row>
    <row r="24901" spans="15:17" hidden="1">
      <c r="O24901" s="28"/>
      <c r="P24901" s="28"/>
      <c r="Q24901" s="28"/>
    </row>
    <row r="24902" spans="15:17" hidden="1"/>
    <row r="24903" spans="15:17" hidden="1"/>
    <row r="24904" spans="15:17" hidden="1"/>
    <row r="24905" spans="15:17" hidden="1"/>
    <row r="24906" spans="15:17" hidden="1"/>
    <row r="24907" spans="15:17" hidden="1"/>
    <row r="24908" spans="15:17" hidden="1"/>
    <row r="24909" spans="15:17" hidden="1"/>
    <row r="24910" spans="15:17" hidden="1"/>
    <row r="24911" spans="15:17" hidden="1">
      <c r="O24911" s="28"/>
      <c r="P24911" s="28"/>
      <c r="Q24911" s="28"/>
    </row>
    <row r="24912" spans="15:17" hidden="1">
      <c r="O24912" s="28"/>
      <c r="P24912" s="28"/>
      <c r="Q24912" s="28"/>
    </row>
    <row r="24913" spans="15:17" hidden="1"/>
    <row r="24914" spans="15:17" hidden="1"/>
    <row r="24915" spans="15:17" hidden="1"/>
    <row r="24916" spans="15:17" hidden="1"/>
    <row r="24917" spans="15:17" hidden="1"/>
    <row r="24918" spans="15:17" hidden="1"/>
    <row r="24919" spans="15:17" hidden="1"/>
    <row r="24920" spans="15:17" hidden="1"/>
    <row r="24921" spans="15:17" hidden="1"/>
    <row r="24922" spans="15:17" hidden="1"/>
    <row r="24923" spans="15:17" hidden="1"/>
    <row r="24924" spans="15:17" hidden="1"/>
    <row r="24925" spans="15:17" hidden="1">
      <c r="O24925" s="28"/>
      <c r="P24925" s="28"/>
      <c r="Q24925" s="28"/>
    </row>
    <row r="24926" spans="15:17" hidden="1">
      <c r="O24926" s="28"/>
      <c r="P24926" s="28"/>
      <c r="Q24926" s="28"/>
    </row>
    <row r="24927" spans="15:17" hidden="1">
      <c r="O24927" s="28"/>
      <c r="P24927" s="28"/>
      <c r="Q24927" s="28"/>
    </row>
    <row r="24928" spans="15:17" hidden="1"/>
    <row r="24929" spans="15:17" hidden="1"/>
    <row r="24930" spans="15:17" hidden="1"/>
    <row r="24931" spans="15:17" hidden="1"/>
    <row r="24932" spans="15:17" hidden="1"/>
    <row r="24933" spans="15:17" hidden="1">
      <c r="O24933" s="28"/>
      <c r="P24933" s="28"/>
      <c r="Q24933" s="28"/>
    </row>
    <row r="24934" spans="15:17" hidden="1">
      <c r="O24934" s="28"/>
      <c r="P24934" s="28"/>
      <c r="Q24934" s="28"/>
    </row>
    <row r="24935" spans="15:17" hidden="1">
      <c r="O24935" s="28"/>
      <c r="P24935" s="28"/>
      <c r="Q24935" s="28"/>
    </row>
    <row r="24936" spans="15:17" hidden="1"/>
    <row r="24937" spans="15:17" hidden="1"/>
    <row r="24938" spans="15:17" hidden="1"/>
    <row r="24939" spans="15:17" hidden="1"/>
    <row r="24940" spans="15:17" hidden="1"/>
    <row r="24941" spans="15:17" hidden="1"/>
    <row r="24942" spans="15:17" hidden="1"/>
    <row r="24943" spans="15:17" hidden="1"/>
    <row r="24944" spans="15:17" hidden="1"/>
    <row r="24945" spans="15:17" hidden="1"/>
    <row r="24946" spans="15:17" hidden="1"/>
    <row r="24947" spans="15:17" hidden="1"/>
    <row r="24948" spans="15:17" hidden="1">
      <c r="O24948" s="28"/>
      <c r="P24948" s="28"/>
      <c r="Q24948" s="28"/>
    </row>
    <row r="24949" spans="15:17" hidden="1"/>
    <row r="24950" spans="15:17" hidden="1"/>
    <row r="24951" spans="15:17" hidden="1"/>
    <row r="24952" spans="15:17" hidden="1"/>
    <row r="24953" spans="15:17" hidden="1"/>
    <row r="24954" spans="15:17" hidden="1"/>
    <row r="24955" spans="15:17" hidden="1">
      <c r="O24955" s="28"/>
      <c r="P24955" s="28"/>
      <c r="Q24955" s="28"/>
    </row>
    <row r="24956" spans="15:17" hidden="1"/>
    <row r="24957" spans="15:17" hidden="1"/>
    <row r="24958" spans="15:17" hidden="1"/>
    <row r="24959" spans="15:17" hidden="1"/>
    <row r="24960" spans="15:17" hidden="1">
      <c r="O24960" s="28"/>
      <c r="P24960" s="28"/>
      <c r="Q24960" s="28"/>
    </row>
    <row r="24961" spans="15:17" hidden="1"/>
    <row r="24962" spans="15:17" hidden="1"/>
    <row r="24963" spans="15:17" hidden="1"/>
    <row r="24964" spans="15:17" hidden="1"/>
    <row r="24965" spans="15:17" hidden="1">
      <c r="O24965" s="28"/>
      <c r="P24965" s="28"/>
      <c r="Q24965" s="28"/>
    </row>
    <row r="24966" spans="15:17" hidden="1">
      <c r="O24966" s="28"/>
      <c r="P24966" s="28"/>
      <c r="Q24966" s="28"/>
    </row>
    <row r="24967" spans="15:17" hidden="1"/>
    <row r="24968" spans="15:17" hidden="1"/>
    <row r="24969" spans="15:17" hidden="1"/>
    <row r="24970" spans="15:17" hidden="1"/>
    <row r="24971" spans="15:17" hidden="1"/>
    <row r="24972" spans="15:17" hidden="1"/>
    <row r="24973" spans="15:17" hidden="1"/>
    <row r="24974" spans="15:17" hidden="1"/>
    <row r="24975" spans="15:17" hidden="1"/>
    <row r="24976" spans="15:17" hidden="1"/>
    <row r="24977" spans="15:17" hidden="1">
      <c r="O24977" s="28"/>
      <c r="P24977" s="28"/>
      <c r="Q24977" s="28"/>
    </row>
    <row r="24978" spans="15:17" hidden="1"/>
    <row r="24979" spans="15:17" hidden="1"/>
    <row r="24980" spans="15:17" hidden="1">
      <c r="O24980" s="28"/>
      <c r="P24980" s="28"/>
      <c r="Q24980" s="28"/>
    </row>
    <row r="24981" spans="15:17" hidden="1">
      <c r="O24981" s="28"/>
      <c r="P24981" s="28"/>
      <c r="Q24981" s="28"/>
    </row>
    <row r="24982" spans="15:17" hidden="1">
      <c r="O24982" s="28"/>
      <c r="P24982" s="28"/>
      <c r="Q24982" s="28"/>
    </row>
    <row r="24983" spans="15:17" hidden="1">
      <c r="O24983" s="180"/>
      <c r="P24983" s="180"/>
      <c r="Q24983" s="180"/>
    </row>
    <row r="24984" spans="15:17" hidden="1">
      <c r="O24984" s="179"/>
      <c r="P24984" s="179"/>
      <c r="Q24984" s="179"/>
    </row>
    <row r="24985" spans="15:17" hidden="1">
      <c r="O24985" s="179"/>
      <c r="P24985" s="179"/>
      <c r="Q24985" s="179"/>
    </row>
    <row r="24986" spans="15:17" hidden="1">
      <c r="O24986" s="180"/>
      <c r="P24986" s="180"/>
      <c r="Q24986" s="180"/>
    </row>
    <row r="24987" spans="15:17" hidden="1">
      <c r="O24987" s="28"/>
      <c r="P24987" s="28"/>
      <c r="Q24987" s="28"/>
    </row>
    <row r="24988" spans="15:17" hidden="1"/>
    <row r="24989" spans="15:17" hidden="1">
      <c r="O24989" s="28"/>
      <c r="P24989" s="28"/>
      <c r="Q24989" s="28"/>
    </row>
    <row r="24990" spans="15:17" hidden="1">
      <c r="O24990" s="28"/>
      <c r="P24990" s="28"/>
      <c r="Q24990" s="28"/>
    </row>
    <row r="24991" spans="15:17" hidden="1"/>
    <row r="24992" spans="15:17" hidden="1"/>
    <row r="24993" spans="15:17" hidden="1"/>
    <row r="24994" spans="15:17" hidden="1"/>
    <row r="24995" spans="15:17" hidden="1"/>
    <row r="24996" spans="15:17" hidden="1"/>
    <row r="24997" spans="15:17" hidden="1"/>
    <row r="24998" spans="15:17" hidden="1"/>
    <row r="24999" spans="15:17" hidden="1"/>
    <row r="25000" spans="15:17" hidden="1"/>
    <row r="25001" spans="15:17" hidden="1"/>
    <row r="25002" spans="15:17" hidden="1"/>
    <row r="25003" spans="15:17" hidden="1"/>
    <row r="25004" spans="15:17" hidden="1"/>
    <row r="25005" spans="15:17" hidden="1">
      <c r="O25005" s="28"/>
      <c r="P25005" s="28"/>
      <c r="Q25005" s="28"/>
    </row>
    <row r="25006" spans="15:17" hidden="1"/>
    <row r="25007" spans="15:17" hidden="1"/>
    <row r="25008" spans="15:17" hidden="1"/>
    <row r="25009" spans="15:17" hidden="1"/>
    <row r="25010" spans="15:17" hidden="1"/>
    <row r="25011" spans="15:17" hidden="1">
      <c r="O25011" s="28"/>
      <c r="P25011" s="28"/>
      <c r="Q25011" s="28"/>
    </row>
    <row r="25012" spans="15:17" hidden="1">
      <c r="O25012" s="28"/>
      <c r="P25012" s="28"/>
      <c r="Q25012" s="28"/>
    </row>
    <row r="25013" spans="15:17" hidden="1"/>
    <row r="25014" spans="15:17" hidden="1"/>
    <row r="25015" spans="15:17" hidden="1"/>
    <row r="25016" spans="15:17" hidden="1"/>
    <row r="25017" spans="15:17" hidden="1"/>
    <row r="25018" spans="15:17" hidden="1"/>
    <row r="25019" spans="15:17" hidden="1"/>
    <row r="25020" spans="15:17" hidden="1"/>
    <row r="25021" spans="15:17" hidden="1"/>
    <row r="25022" spans="15:17" hidden="1"/>
    <row r="25023" spans="15:17" hidden="1"/>
    <row r="25024" spans="15:17" hidden="1"/>
    <row r="25025" spans="15:17" hidden="1"/>
    <row r="25026" spans="15:17" hidden="1"/>
    <row r="25027" spans="15:17" hidden="1"/>
    <row r="25028" spans="15:17" hidden="1"/>
    <row r="25029" spans="15:17" hidden="1"/>
    <row r="25030" spans="15:17" hidden="1">
      <c r="O25030" s="28"/>
      <c r="P25030" s="28"/>
      <c r="Q25030" s="28"/>
    </row>
    <row r="25031" spans="15:17" hidden="1"/>
    <row r="25032" spans="15:17" hidden="1"/>
    <row r="25033" spans="15:17" hidden="1"/>
    <row r="25034" spans="15:17" hidden="1"/>
    <row r="25035" spans="15:17" hidden="1"/>
    <row r="25036" spans="15:17" hidden="1">
      <c r="O25036" s="28"/>
      <c r="P25036" s="28"/>
      <c r="Q25036" s="28"/>
    </row>
    <row r="25037" spans="15:17" hidden="1"/>
    <row r="25038" spans="15:17" hidden="1"/>
    <row r="25039" spans="15:17" hidden="1"/>
    <row r="25040" spans="15:17" hidden="1"/>
    <row r="25041" spans="15:17" hidden="1"/>
    <row r="25042" spans="15:17" hidden="1">
      <c r="O25042" s="28"/>
      <c r="P25042" s="28"/>
      <c r="Q25042" s="28"/>
    </row>
    <row r="25043" spans="15:17" hidden="1"/>
    <row r="25044" spans="15:17" hidden="1"/>
    <row r="25045" spans="15:17" hidden="1"/>
    <row r="25046" spans="15:17" hidden="1"/>
    <row r="25047" spans="15:17" hidden="1">
      <c r="O25047" s="28"/>
      <c r="P25047" s="28"/>
      <c r="Q25047" s="28"/>
    </row>
    <row r="25048" spans="15:17" hidden="1"/>
    <row r="25049" spans="15:17" hidden="1"/>
    <row r="25050" spans="15:17" hidden="1"/>
    <row r="25051" spans="15:17" hidden="1"/>
    <row r="25052" spans="15:17" hidden="1"/>
    <row r="25053" spans="15:17" hidden="1"/>
    <row r="25054" spans="15:17" hidden="1"/>
    <row r="25055" spans="15:17" hidden="1"/>
    <row r="25056" spans="15:17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spans="15:17" hidden="1"/>
    <row r="25074" spans="15:17" hidden="1"/>
    <row r="25075" spans="15:17" hidden="1"/>
    <row r="25076" spans="15:17" hidden="1">
      <c r="O25076" s="28"/>
      <c r="P25076" s="28"/>
      <c r="Q25076" s="28"/>
    </row>
    <row r="25077" spans="15:17" hidden="1"/>
    <row r="25078" spans="15:17" hidden="1"/>
    <row r="25079" spans="15:17" hidden="1">
      <c r="O25079" s="28"/>
      <c r="P25079" s="28"/>
      <c r="Q25079" s="28"/>
    </row>
    <row r="25080" spans="15:17" hidden="1">
      <c r="O25080" s="28"/>
      <c r="P25080" s="28"/>
      <c r="Q25080" s="28"/>
    </row>
    <row r="25081" spans="15:17" hidden="1"/>
    <row r="25082" spans="15:17" hidden="1"/>
    <row r="25083" spans="15:17" hidden="1"/>
    <row r="25084" spans="15:17" hidden="1"/>
    <row r="25085" spans="15:17" hidden="1"/>
    <row r="25086" spans="15:17" hidden="1"/>
    <row r="25087" spans="15:17" hidden="1"/>
    <row r="25088" spans="15:17" hidden="1"/>
    <row r="25089" spans="15:17" hidden="1">
      <c r="O25089" s="28"/>
      <c r="P25089" s="28"/>
      <c r="Q25089" s="28"/>
    </row>
    <row r="25090" spans="15:17" hidden="1">
      <c r="O25090" s="28"/>
      <c r="P25090" s="28"/>
      <c r="Q25090" s="28"/>
    </row>
    <row r="25091" spans="15:17" hidden="1"/>
    <row r="25092" spans="15:17" hidden="1"/>
    <row r="25093" spans="15:17" hidden="1">
      <c r="O25093" s="28"/>
      <c r="P25093" s="28"/>
      <c r="Q25093" s="28"/>
    </row>
    <row r="25094" spans="15:17" hidden="1"/>
    <row r="25095" spans="15:17" hidden="1"/>
    <row r="25096" spans="15:17" hidden="1"/>
    <row r="25097" spans="15:17" hidden="1"/>
    <row r="25098" spans="15:17" hidden="1"/>
    <row r="25099" spans="15:17" hidden="1"/>
    <row r="25100" spans="15:17" hidden="1"/>
    <row r="25101" spans="15:17" hidden="1"/>
    <row r="25102" spans="15:17" hidden="1"/>
    <row r="25103" spans="15:17" hidden="1"/>
    <row r="25104" spans="15:17" hidden="1">
      <c r="O25104" s="28"/>
      <c r="P25104" s="28"/>
      <c r="Q25104" s="28"/>
    </row>
    <row r="25105" spans="15:17" hidden="1">
      <c r="O25105" s="28"/>
      <c r="P25105" s="28"/>
      <c r="Q25105" s="28"/>
    </row>
    <row r="25106" spans="15:17" hidden="1"/>
    <row r="25107" spans="15:17" hidden="1"/>
    <row r="25108" spans="15:17" hidden="1"/>
    <row r="25109" spans="15:17" hidden="1"/>
    <row r="25110" spans="15:17" hidden="1"/>
    <row r="25111" spans="15:17" hidden="1"/>
    <row r="25112" spans="15:17" hidden="1"/>
    <row r="25113" spans="15:17" hidden="1"/>
    <row r="25114" spans="15:17" hidden="1"/>
    <row r="25115" spans="15:17" hidden="1"/>
    <row r="25116" spans="15:17" hidden="1"/>
    <row r="25117" spans="15:17" hidden="1">
      <c r="O25117" s="28"/>
      <c r="P25117" s="28"/>
      <c r="Q25117" s="28"/>
    </row>
    <row r="25118" spans="15:17" hidden="1">
      <c r="O25118" s="28"/>
      <c r="P25118" s="28"/>
      <c r="Q25118" s="28"/>
    </row>
    <row r="25119" spans="15:17" hidden="1"/>
    <row r="25120" spans="15:17" hidden="1"/>
    <row r="25121" spans="15:17" hidden="1"/>
    <row r="25122" spans="15:17" hidden="1"/>
    <row r="25123" spans="15:17" hidden="1"/>
    <row r="25124" spans="15:17" hidden="1"/>
    <row r="25125" spans="15:17" hidden="1"/>
    <row r="25126" spans="15:17" hidden="1"/>
    <row r="25127" spans="15:17" hidden="1">
      <c r="O25127" s="28"/>
      <c r="P25127" s="28"/>
      <c r="Q25127" s="28"/>
    </row>
    <row r="25128" spans="15:17" hidden="1">
      <c r="O25128" s="28"/>
      <c r="P25128" s="28"/>
      <c r="Q25128" s="28"/>
    </row>
    <row r="25129" spans="15:17" hidden="1"/>
    <row r="25130" spans="15:17" hidden="1"/>
    <row r="25131" spans="15:17" hidden="1"/>
    <row r="25132" spans="15:17" hidden="1"/>
    <row r="25133" spans="15:17" hidden="1"/>
    <row r="25134" spans="15:17" hidden="1"/>
    <row r="25135" spans="15:17" hidden="1"/>
    <row r="25136" spans="15:17" hidden="1"/>
    <row r="25137" spans="15:17" hidden="1"/>
    <row r="25138" spans="15:17" hidden="1">
      <c r="O25138" s="28"/>
      <c r="P25138" s="28"/>
      <c r="Q25138" s="28"/>
    </row>
    <row r="25139" spans="15:17" hidden="1">
      <c r="O25139" s="28"/>
      <c r="P25139" s="28"/>
      <c r="Q25139" s="28"/>
    </row>
    <row r="25140" spans="15:17" hidden="1"/>
    <row r="25141" spans="15:17" hidden="1"/>
    <row r="25142" spans="15:17" hidden="1"/>
    <row r="25143" spans="15:17" hidden="1"/>
    <row r="25144" spans="15:17" hidden="1"/>
    <row r="25145" spans="15:17" hidden="1"/>
    <row r="25146" spans="15:17" hidden="1"/>
    <row r="25147" spans="15:17" hidden="1"/>
    <row r="25148" spans="15:17" hidden="1"/>
    <row r="25149" spans="15:17" hidden="1"/>
    <row r="25150" spans="15:17" hidden="1"/>
    <row r="25151" spans="15:17" hidden="1"/>
    <row r="25152" spans="15:17" hidden="1">
      <c r="O25152" s="28"/>
      <c r="P25152" s="28"/>
      <c r="Q25152" s="28"/>
    </row>
    <row r="25153" spans="15:17" hidden="1">
      <c r="O25153" s="28"/>
      <c r="P25153" s="28"/>
      <c r="Q25153" s="28"/>
    </row>
    <row r="25154" spans="15:17" hidden="1">
      <c r="O25154" s="28"/>
      <c r="P25154" s="28"/>
      <c r="Q25154" s="28"/>
    </row>
    <row r="25155" spans="15:17" hidden="1"/>
    <row r="25156" spans="15:17" hidden="1"/>
    <row r="25157" spans="15:17" hidden="1"/>
    <row r="25158" spans="15:17" hidden="1"/>
    <row r="25159" spans="15:17" hidden="1"/>
    <row r="25160" spans="15:17" hidden="1">
      <c r="O25160" s="28"/>
      <c r="P25160" s="28"/>
      <c r="Q25160" s="28"/>
    </row>
    <row r="25161" spans="15:17" hidden="1">
      <c r="O25161" s="28"/>
      <c r="P25161" s="28"/>
      <c r="Q25161" s="28"/>
    </row>
    <row r="25162" spans="15:17" hidden="1">
      <c r="O25162" s="28"/>
      <c r="P25162" s="28"/>
      <c r="Q25162" s="28"/>
    </row>
    <row r="25163" spans="15:17" hidden="1"/>
    <row r="25164" spans="15:17" hidden="1"/>
    <row r="25165" spans="15:17" hidden="1"/>
    <row r="25166" spans="15:17" hidden="1"/>
    <row r="25167" spans="15:17" hidden="1"/>
    <row r="25168" spans="15:17" hidden="1"/>
    <row r="25169" spans="15:17" hidden="1"/>
    <row r="25170" spans="15:17" hidden="1"/>
    <row r="25171" spans="15:17" hidden="1"/>
    <row r="25172" spans="15:17" hidden="1"/>
    <row r="25173" spans="15:17" hidden="1"/>
    <row r="25174" spans="15:17" hidden="1"/>
    <row r="25175" spans="15:17" hidden="1">
      <c r="O25175" s="28"/>
      <c r="P25175" s="28"/>
      <c r="Q25175" s="28"/>
    </row>
    <row r="25176" spans="15:17" hidden="1"/>
    <row r="25177" spans="15:17" hidden="1"/>
    <row r="25178" spans="15:17" hidden="1"/>
    <row r="25179" spans="15:17" hidden="1"/>
    <row r="25180" spans="15:17" hidden="1"/>
    <row r="25181" spans="15:17" hidden="1"/>
    <row r="25182" spans="15:17" hidden="1">
      <c r="O25182" s="28"/>
      <c r="P25182" s="28"/>
      <c r="Q25182" s="28"/>
    </row>
    <row r="25183" spans="15:17" hidden="1"/>
    <row r="25184" spans="15:17" hidden="1"/>
    <row r="25185" spans="15:17" hidden="1"/>
    <row r="25186" spans="15:17" hidden="1"/>
    <row r="25187" spans="15:17" hidden="1">
      <c r="O25187" s="28"/>
      <c r="P25187" s="28"/>
      <c r="Q25187" s="28"/>
    </row>
    <row r="25188" spans="15:17" hidden="1"/>
    <row r="25189" spans="15:17" hidden="1"/>
    <row r="25190" spans="15:17" hidden="1"/>
    <row r="25191" spans="15:17" hidden="1"/>
    <row r="25192" spans="15:17" hidden="1">
      <c r="O25192" s="28"/>
      <c r="P25192" s="28"/>
      <c r="Q25192" s="28"/>
    </row>
    <row r="25193" spans="15:17" hidden="1">
      <c r="O25193" s="28"/>
      <c r="P25193" s="28"/>
      <c r="Q25193" s="28"/>
    </row>
    <row r="25194" spans="15:17" hidden="1"/>
    <row r="25195" spans="15:17" hidden="1"/>
    <row r="25196" spans="15:17" hidden="1"/>
    <row r="25197" spans="15:17" hidden="1"/>
    <row r="25198" spans="15:17" hidden="1"/>
    <row r="25199" spans="15:17" hidden="1"/>
    <row r="25200" spans="15:17" hidden="1"/>
    <row r="25201" spans="15:17" hidden="1"/>
    <row r="25202" spans="15:17" hidden="1"/>
    <row r="25203" spans="15:17" hidden="1"/>
    <row r="25204" spans="15:17" hidden="1">
      <c r="O25204" s="28"/>
      <c r="P25204" s="28"/>
      <c r="Q25204" s="28"/>
    </row>
    <row r="25205" spans="15:17" hidden="1"/>
    <row r="25206" spans="15:17" hidden="1"/>
    <row r="25207" spans="15:17" hidden="1">
      <c r="O25207" s="28"/>
      <c r="P25207" s="28"/>
      <c r="Q25207" s="28"/>
    </row>
    <row r="25208" spans="15:17" hidden="1">
      <c r="O25208" s="28"/>
      <c r="P25208" s="28"/>
      <c r="Q25208" s="28"/>
    </row>
    <row r="25209" spans="15:17" hidden="1">
      <c r="O25209" s="28"/>
      <c r="P25209" s="28"/>
      <c r="Q25209" s="28"/>
    </row>
    <row r="25210" spans="15:17" hidden="1">
      <c r="O25210" s="180"/>
      <c r="P25210" s="180"/>
      <c r="Q25210" s="180"/>
    </row>
    <row r="25211" spans="15:17" hidden="1">
      <c r="O25211" s="179"/>
      <c r="P25211" s="179"/>
      <c r="Q25211" s="179"/>
    </row>
    <row r="25212" spans="15:17" hidden="1">
      <c r="O25212" s="179"/>
      <c r="P25212" s="179"/>
      <c r="Q25212" s="179"/>
    </row>
    <row r="25213" spans="15:17" hidden="1">
      <c r="O25213" s="180"/>
      <c r="P25213" s="180"/>
      <c r="Q25213" s="180"/>
    </row>
    <row r="25214" spans="15:17" hidden="1">
      <c r="O25214" s="28"/>
      <c r="P25214" s="28"/>
      <c r="Q25214" s="28"/>
    </row>
    <row r="25215" spans="15:17" hidden="1"/>
    <row r="25216" spans="15:17" hidden="1">
      <c r="O25216" s="28"/>
      <c r="P25216" s="28"/>
      <c r="Q25216" s="28"/>
    </row>
    <row r="25217" spans="15:17" hidden="1">
      <c r="O25217" s="28"/>
      <c r="P25217" s="28"/>
      <c r="Q25217" s="28"/>
    </row>
    <row r="25218" spans="15:17" hidden="1"/>
    <row r="25219" spans="15:17" hidden="1"/>
    <row r="25220" spans="15:17" hidden="1"/>
    <row r="25221" spans="15:17" hidden="1"/>
    <row r="25222" spans="15:17" hidden="1"/>
    <row r="25223" spans="15:17" hidden="1"/>
    <row r="25224" spans="15:17" hidden="1"/>
    <row r="25225" spans="15:17" hidden="1"/>
    <row r="25226" spans="15:17" hidden="1"/>
    <row r="25227" spans="15:17" hidden="1"/>
    <row r="25228" spans="15:17" hidden="1"/>
    <row r="25229" spans="15:17" hidden="1"/>
    <row r="25230" spans="15:17" hidden="1"/>
    <row r="25231" spans="15:17" hidden="1"/>
    <row r="25232" spans="15:17" hidden="1">
      <c r="O25232" s="28"/>
      <c r="P25232" s="28"/>
      <c r="Q25232" s="28"/>
    </row>
    <row r="25233" spans="15:17" hidden="1"/>
    <row r="25234" spans="15:17" hidden="1"/>
    <row r="25235" spans="15:17" hidden="1"/>
    <row r="25236" spans="15:17" hidden="1"/>
    <row r="25237" spans="15:17" hidden="1"/>
    <row r="25238" spans="15:17" hidden="1">
      <c r="O25238" s="28"/>
      <c r="P25238" s="28"/>
      <c r="Q25238" s="28"/>
    </row>
    <row r="25239" spans="15:17" hidden="1">
      <c r="O25239" s="28"/>
      <c r="P25239" s="28"/>
      <c r="Q25239" s="28"/>
    </row>
    <row r="25240" spans="15:17" hidden="1"/>
    <row r="25241" spans="15:17" hidden="1"/>
    <row r="25242" spans="15:17" hidden="1"/>
    <row r="25243" spans="15:17" hidden="1"/>
    <row r="25244" spans="15:17" hidden="1"/>
    <row r="25245" spans="15:17" hidden="1"/>
    <row r="25246" spans="15:17" hidden="1"/>
    <row r="25247" spans="15:17" hidden="1"/>
    <row r="25248" spans="15:17" hidden="1"/>
    <row r="25249" spans="15:17" hidden="1"/>
    <row r="25250" spans="15:17" hidden="1"/>
    <row r="25251" spans="15:17" hidden="1"/>
    <row r="25252" spans="15:17" hidden="1"/>
    <row r="25253" spans="15:17" hidden="1"/>
    <row r="25254" spans="15:17" hidden="1"/>
    <row r="25255" spans="15:17" hidden="1"/>
    <row r="25256" spans="15:17" hidden="1"/>
    <row r="25257" spans="15:17" hidden="1">
      <c r="O25257" s="28"/>
      <c r="P25257" s="28"/>
      <c r="Q25257" s="28"/>
    </row>
    <row r="25258" spans="15:17" hidden="1"/>
    <row r="25259" spans="15:17" hidden="1"/>
    <row r="25260" spans="15:17" hidden="1"/>
    <row r="25261" spans="15:17" hidden="1"/>
    <row r="25262" spans="15:17" hidden="1"/>
    <row r="25263" spans="15:17" hidden="1">
      <c r="O25263" s="28"/>
      <c r="P25263" s="28"/>
      <c r="Q25263" s="28"/>
    </row>
    <row r="25264" spans="15:17" hidden="1"/>
    <row r="25265" spans="15:17" hidden="1"/>
    <row r="25266" spans="15:17" hidden="1"/>
    <row r="25267" spans="15:17" hidden="1"/>
    <row r="25268" spans="15:17" hidden="1"/>
    <row r="25269" spans="15:17" hidden="1">
      <c r="O25269" s="28"/>
      <c r="P25269" s="28"/>
      <c r="Q25269" s="28"/>
    </row>
    <row r="25270" spans="15:17" hidden="1"/>
    <row r="25271" spans="15:17" hidden="1"/>
    <row r="25272" spans="15:17" hidden="1"/>
    <row r="25273" spans="15:17" hidden="1"/>
    <row r="25274" spans="15:17" hidden="1">
      <c r="O25274" s="28"/>
      <c r="P25274" s="28"/>
      <c r="Q25274" s="28"/>
    </row>
    <row r="25275" spans="15:17" hidden="1"/>
    <row r="25276" spans="15:17" hidden="1"/>
    <row r="25277" spans="15:17" hidden="1"/>
    <row r="25278" spans="15:17" hidden="1"/>
    <row r="25279" spans="15:17" hidden="1"/>
    <row r="25280" spans="15:17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spans="15:17" hidden="1"/>
    <row r="25298" spans="15:17" hidden="1"/>
    <row r="25299" spans="15:17" hidden="1"/>
    <row r="25300" spans="15:17" hidden="1"/>
    <row r="25301" spans="15:17" hidden="1"/>
    <row r="25302" spans="15:17" hidden="1"/>
    <row r="25303" spans="15:17" hidden="1">
      <c r="O25303" s="28"/>
      <c r="P25303" s="28"/>
      <c r="Q25303" s="28"/>
    </row>
    <row r="25304" spans="15:17" hidden="1"/>
    <row r="25305" spans="15:17" hidden="1"/>
    <row r="25306" spans="15:17" hidden="1">
      <c r="O25306" s="28"/>
      <c r="P25306" s="28"/>
      <c r="Q25306" s="28"/>
    </row>
    <row r="25307" spans="15:17" hidden="1">
      <c r="O25307" s="28"/>
      <c r="P25307" s="28"/>
      <c r="Q25307" s="28"/>
    </row>
    <row r="25308" spans="15:17" hidden="1"/>
    <row r="25309" spans="15:17" hidden="1"/>
    <row r="25310" spans="15:17" hidden="1"/>
    <row r="25311" spans="15:17" hidden="1"/>
    <row r="25312" spans="15:17" hidden="1"/>
    <row r="25313" spans="15:17" hidden="1"/>
    <row r="25314" spans="15:17" hidden="1"/>
    <row r="25315" spans="15:17" hidden="1"/>
    <row r="25316" spans="15:17" hidden="1">
      <c r="O25316" s="28"/>
      <c r="P25316" s="28"/>
      <c r="Q25316" s="28"/>
    </row>
    <row r="25317" spans="15:17" hidden="1">
      <c r="O25317" s="28"/>
      <c r="P25317" s="28"/>
      <c r="Q25317" s="28"/>
    </row>
    <row r="25318" spans="15:17" hidden="1"/>
    <row r="25319" spans="15:17" hidden="1"/>
    <row r="25320" spans="15:17" hidden="1">
      <c r="O25320" s="28"/>
      <c r="P25320" s="28"/>
      <c r="Q25320" s="28"/>
    </row>
    <row r="25321" spans="15:17" hidden="1"/>
    <row r="25322" spans="15:17" hidden="1"/>
    <row r="25323" spans="15:17" hidden="1"/>
    <row r="25324" spans="15:17" hidden="1"/>
    <row r="25325" spans="15:17" hidden="1"/>
    <row r="25326" spans="15:17" hidden="1"/>
    <row r="25327" spans="15:17" hidden="1"/>
    <row r="25328" spans="15:17" hidden="1"/>
    <row r="25329" spans="15:17" hidden="1"/>
    <row r="25330" spans="15:17" hidden="1"/>
    <row r="25331" spans="15:17" hidden="1">
      <c r="O25331" s="28"/>
      <c r="P25331" s="28"/>
      <c r="Q25331" s="28"/>
    </row>
    <row r="25332" spans="15:17" hidden="1">
      <c r="O25332" s="28"/>
      <c r="P25332" s="28"/>
      <c r="Q25332" s="28"/>
    </row>
    <row r="25333" spans="15:17" hidden="1"/>
    <row r="25334" spans="15:17" hidden="1"/>
    <row r="25335" spans="15:17" hidden="1"/>
    <row r="25336" spans="15:17" hidden="1"/>
    <row r="25337" spans="15:17" hidden="1"/>
    <row r="25338" spans="15:17" hidden="1"/>
    <row r="25339" spans="15:17" hidden="1"/>
    <row r="25340" spans="15:17" hidden="1"/>
    <row r="25341" spans="15:17" hidden="1"/>
    <row r="25342" spans="15:17" hidden="1"/>
    <row r="25343" spans="15:17" hidden="1"/>
    <row r="25344" spans="15:17" hidden="1">
      <c r="O25344" s="28"/>
      <c r="P25344" s="28"/>
      <c r="Q25344" s="28"/>
    </row>
    <row r="25345" spans="15:17" hidden="1">
      <c r="O25345" s="28"/>
      <c r="P25345" s="28"/>
      <c r="Q25345" s="28"/>
    </row>
    <row r="25346" spans="15:17" hidden="1"/>
    <row r="25347" spans="15:17" hidden="1"/>
    <row r="25348" spans="15:17" hidden="1"/>
    <row r="25349" spans="15:17" hidden="1"/>
    <row r="25350" spans="15:17" hidden="1"/>
    <row r="25351" spans="15:17" hidden="1"/>
    <row r="25352" spans="15:17" hidden="1"/>
    <row r="25353" spans="15:17" hidden="1"/>
    <row r="25354" spans="15:17" hidden="1">
      <c r="O25354" s="28"/>
      <c r="P25354" s="28"/>
      <c r="Q25354" s="28"/>
    </row>
    <row r="25355" spans="15:17" hidden="1">
      <c r="O25355" s="28"/>
      <c r="P25355" s="28"/>
      <c r="Q25355" s="28"/>
    </row>
    <row r="25356" spans="15:17" hidden="1"/>
    <row r="25357" spans="15:17" hidden="1"/>
    <row r="25358" spans="15:17" hidden="1"/>
    <row r="25359" spans="15:17" hidden="1"/>
    <row r="25360" spans="15:17" hidden="1"/>
    <row r="25361" spans="15:17" hidden="1"/>
    <row r="25362" spans="15:17" hidden="1"/>
    <row r="25363" spans="15:17" hidden="1"/>
    <row r="25364" spans="15:17" hidden="1"/>
    <row r="25365" spans="15:17" hidden="1">
      <c r="O25365" s="28"/>
      <c r="P25365" s="28"/>
      <c r="Q25365" s="28"/>
    </row>
    <row r="25366" spans="15:17" hidden="1">
      <c r="O25366" s="28"/>
      <c r="P25366" s="28"/>
      <c r="Q25366" s="28"/>
    </row>
    <row r="25367" spans="15:17" hidden="1"/>
    <row r="25368" spans="15:17" hidden="1"/>
    <row r="25369" spans="15:17" hidden="1"/>
    <row r="25370" spans="15:17" hidden="1"/>
    <row r="25371" spans="15:17" hidden="1"/>
    <row r="25372" spans="15:17" hidden="1"/>
    <row r="25373" spans="15:17" hidden="1"/>
    <row r="25374" spans="15:17" hidden="1"/>
    <row r="25375" spans="15:17" hidden="1"/>
    <row r="25376" spans="15:17" hidden="1"/>
    <row r="25377" spans="15:17" hidden="1"/>
    <row r="25378" spans="15:17" hidden="1"/>
    <row r="25379" spans="15:17" hidden="1">
      <c r="O25379" s="28"/>
      <c r="P25379" s="28"/>
      <c r="Q25379" s="28"/>
    </row>
    <row r="25380" spans="15:17" hidden="1">
      <c r="O25380" s="28"/>
      <c r="P25380" s="28"/>
      <c r="Q25380" s="28"/>
    </row>
    <row r="25381" spans="15:17" hidden="1">
      <c r="O25381" s="28"/>
      <c r="P25381" s="28"/>
      <c r="Q25381" s="28"/>
    </row>
    <row r="25382" spans="15:17" hidden="1"/>
    <row r="25383" spans="15:17" hidden="1"/>
    <row r="25384" spans="15:17" hidden="1"/>
    <row r="25385" spans="15:17" hidden="1"/>
    <row r="25386" spans="15:17" hidden="1"/>
    <row r="25387" spans="15:17" hidden="1">
      <c r="O25387" s="28"/>
      <c r="P25387" s="28"/>
      <c r="Q25387" s="28"/>
    </row>
    <row r="25388" spans="15:17" hidden="1">
      <c r="O25388" s="28"/>
      <c r="P25388" s="28"/>
      <c r="Q25388" s="28"/>
    </row>
    <row r="25389" spans="15:17" hidden="1">
      <c r="O25389" s="28"/>
      <c r="P25389" s="28"/>
      <c r="Q25389" s="28"/>
    </row>
    <row r="25390" spans="15:17" hidden="1"/>
    <row r="25391" spans="15:17" hidden="1"/>
    <row r="25392" spans="15:17" hidden="1"/>
    <row r="25393" spans="15:17" hidden="1"/>
    <row r="25394" spans="15:17" hidden="1"/>
    <row r="25395" spans="15:17" hidden="1"/>
    <row r="25396" spans="15:17" hidden="1"/>
    <row r="25397" spans="15:17" hidden="1"/>
    <row r="25398" spans="15:17" hidden="1"/>
    <row r="25399" spans="15:17" hidden="1"/>
    <row r="25400" spans="15:17" hidden="1"/>
    <row r="25401" spans="15:17" hidden="1"/>
    <row r="25402" spans="15:17" hidden="1">
      <c r="O25402" s="28"/>
      <c r="P25402" s="28"/>
      <c r="Q25402" s="28"/>
    </row>
    <row r="25403" spans="15:17" hidden="1"/>
    <row r="25404" spans="15:17" hidden="1"/>
    <row r="25405" spans="15:17" hidden="1"/>
    <row r="25406" spans="15:17" hidden="1"/>
    <row r="25407" spans="15:17" hidden="1"/>
    <row r="25408" spans="15:17" hidden="1"/>
    <row r="25409" spans="15:17" hidden="1">
      <c r="O25409" s="28"/>
      <c r="P25409" s="28"/>
      <c r="Q25409" s="28"/>
    </row>
    <row r="25410" spans="15:17" hidden="1"/>
    <row r="25411" spans="15:17" hidden="1"/>
    <row r="25412" spans="15:17" hidden="1"/>
    <row r="25413" spans="15:17" hidden="1"/>
    <row r="25414" spans="15:17" hidden="1">
      <c r="O25414" s="28"/>
      <c r="P25414" s="28"/>
      <c r="Q25414" s="28"/>
    </row>
    <row r="25415" spans="15:17" hidden="1"/>
    <row r="25416" spans="15:17" hidden="1"/>
    <row r="25417" spans="15:17" hidden="1"/>
    <row r="25418" spans="15:17" hidden="1"/>
    <row r="25419" spans="15:17" hidden="1">
      <c r="O25419" s="28"/>
      <c r="P25419" s="28"/>
      <c r="Q25419" s="28"/>
    </row>
    <row r="25420" spans="15:17" hidden="1">
      <c r="O25420" s="28"/>
      <c r="P25420" s="28"/>
      <c r="Q25420" s="28"/>
    </row>
    <row r="25421" spans="15:17" hidden="1"/>
    <row r="25422" spans="15:17" hidden="1"/>
    <row r="25423" spans="15:17" hidden="1"/>
    <row r="25424" spans="15:17" hidden="1"/>
    <row r="25425" spans="15:17" hidden="1"/>
    <row r="25426" spans="15:17" hidden="1"/>
    <row r="25427" spans="15:17" hidden="1"/>
    <row r="25428" spans="15:17" hidden="1"/>
    <row r="25429" spans="15:17" hidden="1"/>
    <row r="25430" spans="15:17" hidden="1"/>
    <row r="25431" spans="15:17" hidden="1">
      <c r="O25431" s="28"/>
      <c r="P25431" s="28"/>
      <c r="Q25431" s="28"/>
    </row>
    <row r="25432" spans="15:17" hidden="1"/>
    <row r="25433" spans="15:17" hidden="1"/>
    <row r="25434" spans="15:17" hidden="1">
      <c r="O25434" s="28"/>
      <c r="P25434" s="28"/>
      <c r="Q25434" s="28"/>
    </row>
    <row r="25435" spans="15:17" hidden="1">
      <c r="O25435" s="28"/>
      <c r="P25435" s="28"/>
      <c r="Q25435" s="28"/>
    </row>
    <row r="25436" spans="15:17" hidden="1">
      <c r="O25436" s="28"/>
      <c r="P25436" s="28"/>
      <c r="Q25436" s="28"/>
    </row>
    <row r="25437" spans="15:17" hidden="1">
      <c r="O25437" s="180"/>
      <c r="P25437" s="180"/>
      <c r="Q25437" s="180"/>
    </row>
    <row r="25438" spans="15:17" hidden="1">
      <c r="O25438" s="179"/>
      <c r="P25438" s="179"/>
      <c r="Q25438" s="179"/>
    </row>
    <row r="25439" spans="15:17" hidden="1">
      <c r="O25439" s="179"/>
      <c r="P25439" s="179"/>
      <c r="Q25439" s="179"/>
    </row>
    <row r="25440" spans="15:17" hidden="1">
      <c r="O25440" s="180"/>
      <c r="P25440" s="180"/>
      <c r="Q25440" s="180"/>
    </row>
    <row r="25441" spans="15:17" hidden="1">
      <c r="O25441" s="28"/>
      <c r="P25441" s="28"/>
      <c r="Q25441" s="28"/>
    </row>
    <row r="25442" spans="15:17" hidden="1"/>
    <row r="25443" spans="15:17" hidden="1">
      <c r="O25443" s="28"/>
      <c r="P25443" s="28"/>
      <c r="Q25443" s="28"/>
    </row>
    <row r="25444" spans="15:17" hidden="1">
      <c r="O25444" s="28"/>
      <c r="P25444" s="28"/>
      <c r="Q25444" s="28"/>
    </row>
    <row r="25445" spans="15:17" hidden="1"/>
    <row r="25446" spans="15:17" hidden="1"/>
    <row r="25447" spans="15:17" hidden="1"/>
    <row r="25448" spans="15:17" hidden="1"/>
    <row r="25449" spans="15:17" hidden="1"/>
    <row r="25450" spans="15:17" hidden="1"/>
    <row r="25451" spans="15:17" hidden="1"/>
    <row r="25452" spans="15:17" hidden="1"/>
    <row r="25453" spans="15:17" hidden="1"/>
    <row r="25454" spans="15:17" hidden="1"/>
    <row r="25455" spans="15:17" hidden="1"/>
    <row r="25456" spans="15:17" hidden="1"/>
    <row r="25457" spans="15:17" hidden="1"/>
    <row r="25458" spans="15:17" hidden="1"/>
    <row r="25459" spans="15:17" hidden="1">
      <c r="O25459" s="28"/>
      <c r="P25459" s="28"/>
      <c r="Q25459" s="28"/>
    </row>
    <row r="25460" spans="15:17" hidden="1"/>
    <row r="25461" spans="15:17" hidden="1"/>
    <row r="25462" spans="15:17" hidden="1"/>
    <row r="25463" spans="15:17" hidden="1"/>
    <row r="25464" spans="15:17" hidden="1"/>
    <row r="25465" spans="15:17" hidden="1">
      <c r="O25465" s="28"/>
      <c r="P25465" s="28"/>
      <c r="Q25465" s="28"/>
    </row>
    <row r="25466" spans="15:17" hidden="1">
      <c r="O25466" s="28"/>
      <c r="P25466" s="28"/>
      <c r="Q25466" s="28"/>
    </row>
    <row r="25467" spans="15:17" hidden="1"/>
    <row r="25468" spans="15:17" hidden="1"/>
    <row r="25469" spans="15:17" hidden="1"/>
    <row r="25470" spans="15:17" hidden="1"/>
    <row r="25471" spans="15:17" hidden="1"/>
    <row r="25472" spans="15:17" hidden="1"/>
    <row r="25473" spans="15:17" hidden="1"/>
    <row r="25474" spans="15:17" hidden="1"/>
    <row r="25475" spans="15:17" hidden="1"/>
    <row r="25476" spans="15:17" hidden="1"/>
    <row r="25477" spans="15:17" hidden="1"/>
    <row r="25478" spans="15:17" hidden="1"/>
    <row r="25479" spans="15:17" hidden="1"/>
    <row r="25480" spans="15:17" hidden="1"/>
    <row r="25481" spans="15:17" hidden="1"/>
    <row r="25482" spans="15:17" hidden="1"/>
    <row r="25483" spans="15:17" hidden="1"/>
    <row r="25484" spans="15:17" hidden="1">
      <c r="O25484" s="28"/>
      <c r="P25484" s="28"/>
      <c r="Q25484" s="28"/>
    </row>
    <row r="25485" spans="15:17" hidden="1"/>
    <row r="25486" spans="15:17" hidden="1"/>
    <row r="25487" spans="15:17" hidden="1"/>
    <row r="25488" spans="15:17" hidden="1"/>
    <row r="25489" spans="15:17" hidden="1"/>
    <row r="25490" spans="15:17" hidden="1">
      <c r="O25490" s="28"/>
      <c r="P25490" s="28"/>
      <c r="Q25490" s="28"/>
    </row>
    <row r="25491" spans="15:17" hidden="1"/>
    <row r="25492" spans="15:17" hidden="1"/>
    <row r="25493" spans="15:17" hidden="1"/>
    <row r="25494" spans="15:17" hidden="1"/>
    <row r="25495" spans="15:17" hidden="1"/>
    <row r="25496" spans="15:17" hidden="1">
      <c r="O25496" s="28"/>
      <c r="P25496" s="28"/>
      <c r="Q25496" s="28"/>
    </row>
    <row r="25497" spans="15:17" hidden="1"/>
    <row r="25498" spans="15:17" hidden="1"/>
    <row r="25499" spans="15:17" hidden="1"/>
    <row r="25500" spans="15:17" hidden="1"/>
    <row r="25501" spans="15:17" hidden="1">
      <c r="O25501" s="28"/>
      <c r="P25501" s="28"/>
      <c r="Q25501" s="28"/>
    </row>
    <row r="25502" spans="15:17" hidden="1"/>
    <row r="25503" spans="15:17" hidden="1"/>
    <row r="25504" spans="15:17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spans="15:17" hidden="1"/>
    <row r="25522" spans="15:17" hidden="1"/>
    <row r="25523" spans="15:17" hidden="1"/>
    <row r="25524" spans="15:17" hidden="1"/>
    <row r="25525" spans="15:17" hidden="1"/>
    <row r="25526" spans="15:17" hidden="1"/>
    <row r="25527" spans="15:17" hidden="1"/>
    <row r="25528" spans="15:17" hidden="1"/>
    <row r="25529" spans="15:17" hidden="1"/>
    <row r="25530" spans="15:17" hidden="1">
      <c r="O25530" s="28"/>
      <c r="P25530" s="28"/>
      <c r="Q25530" s="28"/>
    </row>
    <row r="25531" spans="15:17" hidden="1"/>
    <row r="25532" spans="15:17" hidden="1"/>
    <row r="25533" spans="15:17" hidden="1">
      <c r="O25533" s="28"/>
      <c r="P25533" s="28"/>
      <c r="Q25533" s="28"/>
    </row>
    <row r="25534" spans="15:17" hidden="1">
      <c r="O25534" s="28"/>
      <c r="P25534" s="28"/>
      <c r="Q25534" s="28"/>
    </row>
    <row r="25535" spans="15:17" hidden="1"/>
    <row r="25536" spans="15:17" hidden="1"/>
    <row r="25537" spans="15:17" hidden="1"/>
    <row r="25538" spans="15:17" hidden="1"/>
    <row r="25539" spans="15:17" hidden="1"/>
    <row r="25540" spans="15:17" hidden="1"/>
    <row r="25541" spans="15:17" hidden="1"/>
    <row r="25542" spans="15:17" hidden="1"/>
    <row r="25543" spans="15:17" hidden="1">
      <c r="O25543" s="28"/>
      <c r="P25543" s="28"/>
      <c r="Q25543" s="28"/>
    </row>
    <row r="25544" spans="15:17" hidden="1">
      <c r="O25544" s="28"/>
      <c r="P25544" s="28"/>
      <c r="Q25544" s="28"/>
    </row>
    <row r="25545" spans="15:17" hidden="1"/>
    <row r="25546" spans="15:17" hidden="1"/>
    <row r="25547" spans="15:17" hidden="1">
      <c r="O25547" s="28"/>
      <c r="P25547" s="28"/>
      <c r="Q25547" s="28"/>
    </row>
    <row r="25548" spans="15:17" hidden="1"/>
    <row r="25549" spans="15:17" hidden="1"/>
    <row r="25550" spans="15:17" hidden="1"/>
    <row r="25551" spans="15:17" hidden="1"/>
    <row r="25552" spans="15:17" hidden="1"/>
    <row r="25553" spans="15:17" hidden="1"/>
    <row r="25554" spans="15:17" hidden="1"/>
    <row r="25555" spans="15:17" hidden="1"/>
    <row r="25556" spans="15:17" hidden="1"/>
    <row r="25557" spans="15:17" hidden="1"/>
    <row r="25558" spans="15:17" hidden="1">
      <c r="O25558" s="28"/>
      <c r="P25558" s="28"/>
      <c r="Q25558" s="28"/>
    </row>
    <row r="25559" spans="15:17" hidden="1">
      <c r="O25559" s="28"/>
      <c r="P25559" s="28"/>
      <c r="Q25559" s="28"/>
    </row>
    <row r="25560" spans="15:17" hidden="1"/>
    <row r="25561" spans="15:17" hidden="1"/>
    <row r="25562" spans="15:17" hidden="1"/>
    <row r="25563" spans="15:17" hidden="1"/>
    <row r="25564" spans="15:17" hidden="1"/>
    <row r="25565" spans="15:17" hidden="1"/>
    <row r="25566" spans="15:17" hidden="1"/>
    <row r="25567" spans="15:17" hidden="1"/>
    <row r="25568" spans="15:17" hidden="1"/>
    <row r="25569" spans="15:17" hidden="1"/>
    <row r="25570" spans="15:17" hidden="1"/>
    <row r="25571" spans="15:17" hidden="1">
      <c r="O25571" s="28"/>
      <c r="P25571" s="28"/>
      <c r="Q25571" s="28"/>
    </row>
    <row r="25572" spans="15:17" hidden="1">
      <c r="O25572" s="28"/>
      <c r="P25572" s="28"/>
      <c r="Q25572" s="28"/>
    </row>
    <row r="25573" spans="15:17" hidden="1"/>
    <row r="25574" spans="15:17" hidden="1"/>
    <row r="25575" spans="15:17" hidden="1"/>
    <row r="25576" spans="15:17" hidden="1"/>
    <row r="25577" spans="15:17" hidden="1"/>
    <row r="25578" spans="15:17" hidden="1"/>
    <row r="25579" spans="15:17" hidden="1"/>
    <row r="25580" spans="15:17" hidden="1"/>
    <row r="25581" spans="15:17" hidden="1">
      <c r="O25581" s="28"/>
      <c r="P25581" s="28"/>
      <c r="Q25581" s="28"/>
    </row>
    <row r="25582" spans="15:17" hidden="1">
      <c r="O25582" s="28"/>
      <c r="P25582" s="28"/>
      <c r="Q25582" s="28"/>
    </row>
    <row r="25583" spans="15:17" hidden="1"/>
    <row r="25584" spans="15:17" hidden="1"/>
    <row r="25585" spans="15:17" hidden="1"/>
    <row r="25586" spans="15:17" hidden="1"/>
    <row r="25587" spans="15:17" hidden="1"/>
    <row r="25588" spans="15:17" hidden="1"/>
    <row r="25589" spans="15:17" hidden="1"/>
    <row r="25590" spans="15:17" hidden="1"/>
    <row r="25591" spans="15:17" hidden="1"/>
    <row r="25592" spans="15:17" hidden="1">
      <c r="O25592" s="28"/>
      <c r="P25592" s="28"/>
      <c r="Q25592" s="28"/>
    </row>
    <row r="25593" spans="15:17" hidden="1">
      <c r="O25593" s="28"/>
      <c r="P25593" s="28"/>
      <c r="Q25593" s="28"/>
    </row>
    <row r="25594" spans="15:17" hidden="1"/>
    <row r="25595" spans="15:17" hidden="1"/>
    <row r="25596" spans="15:17" hidden="1"/>
    <row r="25597" spans="15:17" hidden="1"/>
    <row r="25598" spans="15:17" hidden="1"/>
    <row r="25599" spans="15:17" hidden="1"/>
    <row r="25600" spans="15:17" hidden="1"/>
    <row r="25601" spans="15:17" hidden="1"/>
    <row r="25602" spans="15:17" hidden="1"/>
    <row r="25603" spans="15:17" hidden="1"/>
    <row r="25604" spans="15:17" hidden="1"/>
    <row r="25605" spans="15:17" hidden="1"/>
    <row r="25606" spans="15:17" hidden="1">
      <c r="O25606" s="28"/>
      <c r="P25606" s="28"/>
      <c r="Q25606" s="28"/>
    </row>
    <row r="25607" spans="15:17" hidden="1">
      <c r="O25607" s="28"/>
      <c r="P25607" s="28"/>
      <c r="Q25607" s="28"/>
    </row>
    <row r="25608" spans="15:17" hidden="1">
      <c r="O25608" s="28"/>
      <c r="P25608" s="28"/>
      <c r="Q25608" s="28"/>
    </row>
    <row r="25609" spans="15:17" hidden="1"/>
    <row r="25610" spans="15:17" hidden="1"/>
    <row r="25611" spans="15:17" hidden="1"/>
    <row r="25612" spans="15:17" hidden="1"/>
    <row r="25613" spans="15:17" hidden="1"/>
    <row r="25614" spans="15:17" hidden="1">
      <c r="O25614" s="28"/>
      <c r="P25614" s="28"/>
      <c r="Q25614" s="28"/>
    </row>
    <row r="25615" spans="15:17" hidden="1">
      <c r="O25615" s="28"/>
      <c r="P25615" s="28"/>
      <c r="Q25615" s="28"/>
    </row>
    <row r="25616" spans="15:17" hidden="1">
      <c r="O25616" s="28"/>
      <c r="P25616" s="28"/>
      <c r="Q25616" s="28"/>
    </row>
    <row r="25617" spans="15:17" hidden="1"/>
    <row r="25618" spans="15:17" hidden="1"/>
    <row r="25619" spans="15:17" hidden="1"/>
    <row r="25620" spans="15:17" hidden="1"/>
    <row r="25621" spans="15:17" hidden="1"/>
    <row r="25622" spans="15:17" hidden="1"/>
    <row r="25623" spans="15:17" hidden="1"/>
    <row r="25624" spans="15:17" hidden="1"/>
    <row r="25625" spans="15:17" hidden="1"/>
    <row r="25626" spans="15:17" hidden="1"/>
    <row r="25627" spans="15:17" hidden="1"/>
    <row r="25628" spans="15:17" hidden="1"/>
    <row r="25629" spans="15:17" hidden="1">
      <c r="O25629" s="28"/>
      <c r="P25629" s="28"/>
      <c r="Q25629" s="28"/>
    </row>
    <row r="25630" spans="15:17" hidden="1"/>
    <row r="25631" spans="15:17" hidden="1"/>
    <row r="25632" spans="15:17" hidden="1"/>
    <row r="25633" spans="15:17" hidden="1"/>
    <row r="25634" spans="15:17" hidden="1"/>
    <row r="25635" spans="15:17" hidden="1"/>
    <row r="25636" spans="15:17" hidden="1">
      <c r="O25636" s="28"/>
      <c r="P25636" s="28"/>
      <c r="Q25636" s="28"/>
    </row>
    <row r="25637" spans="15:17" hidden="1"/>
    <row r="25638" spans="15:17" hidden="1"/>
    <row r="25639" spans="15:17" hidden="1"/>
    <row r="25640" spans="15:17" hidden="1"/>
    <row r="25641" spans="15:17" hidden="1">
      <c r="O25641" s="28"/>
      <c r="P25641" s="28"/>
      <c r="Q25641" s="28"/>
    </row>
    <row r="25642" spans="15:17" hidden="1"/>
    <row r="25643" spans="15:17" hidden="1"/>
    <row r="25644" spans="15:17" hidden="1"/>
    <row r="25645" spans="15:17" hidden="1"/>
    <row r="25646" spans="15:17" hidden="1">
      <c r="O25646" s="28"/>
      <c r="P25646" s="28"/>
      <c r="Q25646" s="28"/>
    </row>
    <row r="25647" spans="15:17" hidden="1">
      <c r="O25647" s="28"/>
      <c r="P25647" s="28"/>
      <c r="Q25647" s="28"/>
    </row>
    <row r="25648" spans="15:17" hidden="1"/>
    <row r="25649" spans="15:17" hidden="1"/>
    <row r="25650" spans="15:17" hidden="1"/>
    <row r="25651" spans="15:17" hidden="1"/>
    <row r="25652" spans="15:17" hidden="1"/>
    <row r="25653" spans="15:17" hidden="1"/>
    <row r="25654" spans="15:17" hidden="1"/>
    <row r="25655" spans="15:17" hidden="1"/>
    <row r="25656" spans="15:17" hidden="1"/>
    <row r="25657" spans="15:17" hidden="1"/>
    <row r="25658" spans="15:17" hidden="1">
      <c r="O25658" s="28"/>
      <c r="P25658" s="28"/>
      <c r="Q25658" s="28"/>
    </row>
    <row r="25659" spans="15:17" hidden="1"/>
    <row r="25660" spans="15:17" hidden="1"/>
    <row r="25661" spans="15:17" hidden="1">
      <c r="O25661" s="28"/>
      <c r="P25661" s="28"/>
      <c r="Q25661" s="28"/>
    </row>
    <row r="25662" spans="15:17" hidden="1">
      <c r="O25662" s="28"/>
      <c r="P25662" s="28"/>
      <c r="Q25662" s="28"/>
    </row>
    <row r="25663" spans="15:17" hidden="1">
      <c r="O25663" s="28"/>
      <c r="P25663" s="28"/>
      <c r="Q25663" s="28"/>
    </row>
    <row r="25664" spans="15:17" hidden="1">
      <c r="O25664" s="180"/>
      <c r="P25664" s="180"/>
      <c r="Q25664" s="180"/>
    </row>
    <row r="25665" spans="15:17" hidden="1">
      <c r="O25665" s="179"/>
      <c r="P25665" s="179"/>
      <c r="Q25665" s="179"/>
    </row>
    <row r="25666" spans="15:17" hidden="1">
      <c r="O25666" s="179"/>
      <c r="P25666" s="179"/>
      <c r="Q25666" s="179"/>
    </row>
    <row r="25667" spans="15:17" hidden="1">
      <c r="O25667" s="180"/>
      <c r="P25667" s="180"/>
      <c r="Q25667" s="180"/>
    </row>
    <row r="25668" spans="15:17" hidden="1">
      <c r="O25668" s="28"/>
      <c r="P25668" s="28"/>
      <c r="Q25668" s="28"/>
    </row>
    <row r="25669" spans="15:17" hidden="1"/>
    <row r="25670" spans="15:17" hidden="1">
      <c r="O25670" s="28"/>
      <c r="P25670" s="28"/>
      <c r="Q25670" s="28"/>
    </row>
    <row r="25671" spans="15:17" hidden="1">
      <c r="O25671" s="28"/>
      <c r="P25671" s="28"/>
      <c r="Q25671" s="28"/>
    </row>
    <row r="25672" spans="15:17" hidden="1"/>
    <row r="25673" spans="15:17" hidden="1"/>
    <row r="25674" spans="15:17" hidden="1"/>
    <row r="25675" spans="15:17" hidden="1"/>
    <row r="25676" spans="15:17" hidden="1"/>
    <row r="25677" spans="15:17" hidden="1"/>
    <row r="25678" spans="15:17" hidden="1"/>
    <row r="25679" spans="15:17" hidden="1"/>
    <row r="25680" spans="15:17" hidden="1"/>
    <row r="25681" spans="15:17" hidden="1"/>
    <row r="25682" spans="15:17" hidden="1"/>
    <row r="25683" spans="15:17" hidden="1"/>
    <row r="25684" spans="15:17" hidden="1"/>
    <row r="25685" spans="15:17" hidden="1"/>
    <row r="25686" spans="15:17" hidden="1">
      <c r="O25686" s="28"/>
      <c r="P25686" s="28"/>
      <c r="Q25686" s="28"/>
    </row>
    <row r="25687" spans="15:17" hidden="1"/>
    <row r="25688" spans="15:17" hidden="1"/>
    <row r="25689" spans="15:17" hidden="1"/>
    <row r="25690" spans="15:17" hidden="1"/>
    <row r="25691" spans="15:17" hidden="1"/>
    <row r="25692" spans="15:17" hidden="1">
      <c r="O25692" s="28"/>
      <c r="P25692" s="28"/>
      <c r="Q25692" s="28"/>
    </row>
    <row r="25693" spans="15:17" hidden="1">
      <c r="O25693" s="28"/>
      <c r="P25693" s="28"/>
      <c r="Q25693" s="28"/>
    </row>
    <row r="25694" spans="15:17" hidden="1"/>
    <row r="25695" spans="15:17" hidden="1"/>
    <row r="25696" spans="15:17" hidden="1"/>
    <row r="25697" spans="15:17" hidden="1"/>
    <row r="25698" spans="15:17" hidden="1"/>
    <row r="25699" spans="15:17" hidden="1"/>
    <row r="25700" spans="15:17" hidden="1"/>
    <row r="25701" spans="15:17" hidden="1"/>
    <row r="25702" spans="15:17" hidden="1"/>
    <row r="25703" spans="15:17" hidden="1"/>
    <row r="25704" spans="15:17" hidden="1"/>
    <row r="25705" spans="15:17" hidden="1"/>
    <row r="25706" spans="15:17" hidden="1"/>
    <row r="25707" spans="15:17" hidden="1"/>
    <row r="25708" spans="15:17" hidden="1"/>
    <row r="25709" spans="15:17" hidden="1"/>
    <row r="25710" spans="15:17" hidden="1"/>
    <row r="25711" spans="15:17" hidden="1">
      <c r="O25711" s="28"/>
      <c r="P25711" s="28"/>
      <c r="Q25711" s="28"/>
    </row>
    <row r="25712" spans="15:17" hidden="1"/>
    <row r="25713" spans="15:17" hidden="1"/>
    <row r="25714" spans="15:17" hidden="1"/>
    <row r="25715" spans="15:17" hidden="1"/>
    <row r="25716" spans="15:17" hidden="1"/>
    <row r="25717" spans="15:17" hidden="1">
      <c r="O25717" s="28"/>
      <c r="P25717" s="28"/>
      <c r="Q25717" s="28"/>
    </row>
    <row r="25718" spans="15:17" hidden="1"/>
    <row r="25719" spans="15:17" hidden="1"/>
    <row r="25720" spans="15:17" hidden="1"/>
    <row r="25721" spans="15:17" hidden="1"/>
    <row r="25722" spans="15:17" hidden="1"/>
    <row r="25723" spans="15:17" hidden="1">
      <c r="O25723" s="28"/>
      <c r="P25723" s="28"/>
      <c r="Q25723" s="28"/>
    </row>
    <row r="25724" spans="15:17" hidden="1"/>
    <row r="25725" spans="15:17" hidden="1"/>
    <row r="25726" spans="15:17" hidden="1"/>
    <row r="25727" spans="15:17" hidden="1"/>
    <row r="25728" spans="15:17" hidden="1">
      <c r="O25728" s="28"/>
      <c r="P25728" s="28"/>
      <c r="Q25728" s="28"/>
    </row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spans="15:17" hidden="1"/>
    <row r="25746" spans="15:17" hidden="1"/>
    <row r="25747" spans="15:17" hidden="1"/>
    <row r="25748" spans="15:17" hidden="1"/>
    <row r="25749" spans="15:17" hidden="1"/>
    <row r="25750" spans="15:17" hidden="1"/>
    <row r="25751" spans="15:17" hidden="1"/>
    <row r="25752" spans="15:17" hidden="1"/>
    <row r="25753" spans="15:17" hidden="1"/>
    <row r="25754" spans="15:17" hidden="1"/>
    <row r="25755" spans="15:17" hidden="1"/>
    <row r="25756" spans="15:17" hidden="1"/>
    <row r="25757" spans="15:17" hidden="1">
      <c r="O25757" s="28"/>
      <c r="P25757" s="28"/>
      <c r="Q25757" s="28"/>
    </row>
    <row r="25758" spans="15:17" hidden="1"/>
    <row r="25759" spans="15:17" hidden="1"/>
    <row r="25760" spans="15:17" hidden="1">
      <c r="O25760" s="28"/>
      <c r="P25760" s="28"/>
      <c r="Q25760" s="28"/>
    </row>
    <row r="25761" spans="15:17" hidden="1">
      <c r="O25761" s="28"/>
      <c r="P25761" s="28"/>
      <c r="Q25761" s="28"/>
    </row>
    <row r="25762" spans="15:17" hidden="1"/>
    <row r="25763" spans="15:17" hidden="1"/>
    <row r="25764" spans="15:17" hidden="1"/>
    <row r="25765" spans="15:17" hidden="1"/>
    <row r="25766" spans="15:17" hidden="1"/>
    <row r="25767" spans="15:17" hidden="1"/>
    <row r="25768" spans="15:17" hidden="1"/>
    <row r="25769" spans="15:17" hidden="1"/>
    <row r="25770" spans="15:17" hidden="1">
      <c r="O25770" s="28"/>
      <c r="P25770" s="28"/>
      <c r="Q25770" s="28"/>
    </row>
    <row r="25771" spans="15:17" hidden="1">
      <c r="O25771" s="28"/>
      <c r="P25771" s="28"/>
      <c r="Q25771" s="28"/>
    </row>
    <row r="25772" spans="15:17" hidden="1"/>
    <row r="25773" spans="15:17" hidden="1"/>
    <row r="25774" spans="15:17" hidden="1">
      <c r="O25774" s="28"/>
      <c r="P25774" s="28"/>
      <c r="Q25774" s="28"/>
    </row>
    <row r="25775" spans="15:17" hidden="1"/>
    <row r="25776" spans="15:17" hidden="1"/>
    <row r="25777" spans="15:17" hidden="1"/>
    <row r="25778" spans="15:17" hidden="1"/>
    <row r="25779" spans="15:17" hidden="1"/>
    <row r="25780" spans="15:17" hidden="1"/>
    <row r="25781" spans="15:17" hidden="1"/>
    <row r="25782" spans="15:17" hidden="1"/>
    <row r="25783" spans="15:17" hidden="1"/>
    <row r="25784" spans="15:17" hidden="1"/>
    <row r="25785" spans="15:17" hidden="1">
      <c r="O25785" s="28"/>
      <c r="P25785" s="28"/>
      <c r="Q25785" s="28"/>
    </row>
    <row r="25786" spans="15:17" hidden="1">
      <c r="O25786" s="28"/>
      <c r="P25786" s="28"/>
      <c r="Q25786" s="28"/>
    </row>
    <row r="25787" spans="15:17" hidden="1"/>
    <row r="25788" spans="15:17" hidden="1"/>
    <row r="25789" spans="15:17" hidden="1"/>
    <row r="25790" spans="15:17" hidden="1"/>
    <row r="25791" spans="15:17" hidden="1"/>
    <row r="25792" spans="15:17" hidden="1"/>
    <row r="25793" spans="15:17" hidden="1"/>
    <row r="25794" spans="15:17" hidden="1"/>
    <row r="25795" spans="15:17" hidden="1"/>
    <row r="25796" spans="15:17" hidden="1"/>
    <row r="25797" spans="15:17" hidden="1"/>
    <row r="25798" spans="15:17" hidden="1">
      <c r="O25798" s="28"/>
      <c r="P25798" s="28"/>
      <c r="Q25798" s="28"/>
    </row>
    <row r="25799" spans="15:17" hidden="1">
      <c r="O25799" s="28"/>
      <c r="P25799" s="28"/>
      <c r="Q25799" s="28"/>
    </row>
    <row r="25800" spans="15:17" hidden="1"/>
    <row r="25801" spans="15:17" hidden="1"/>
    <row r="25802" spans="15:17" hidden="1"/>
    <row r="25803" spans="15:17" hidden="1"/>
    <row r="25804" spans="15:17" hidden="1"/>
    <row r="25805" spans="15:17" hidden="1"/>
    <row r="25806" spans="15:17" hidden="1"/>
    <row r="25807" spans="15:17" hidden="1"/>
    <row r="25808" spans="15:17" hidden="1">
      <c r="O25808" s="28"/>
      <c r="P25808" s="28"/>
      <c r="Q25808" s="28"/>
    </row>
    <row r="25809" spans="15:17" hidden="1">
      <c r="O25809" s="28"/>
      <c r="P25809" s="28"/>
      <c r="Q25809" s="28"/>
    </row>
    <row r="25810" spans="15:17" hidden="1"/>
    <row r="25811" spans="15:17" hidden="1"/>
    <row r="25812" spans="15:17" hidden="1"/>
    <row r="25813" spans="15:17" hidden="1"/>
    <row r="25814" spans="15:17" hidden="1"/>
    <row r="25815" spans="15:17" hidden="1"/>
    <row r="25816" spans="15:17" hidden="1"/>
    <row r="25817" spans="15:17" hidden="1"/>
    <row r="25818" spans="15:17" hidden="1"/>
    <row r="25819" spans="15:17" hidden="1">
      <c r="O25819" s="28"/>
      <c r="P25819" s="28"/>
      <c r="Q25819" s="28"/>
    </row>
    <row r="25820" spans="15:17" hidden="1">
      <c r="O25820" s="28"/>
      <c r="P25820" s="28"/>
      <c r="Q25820" s="28"/>
    </row>
    <row r="25821" spans="15:17" hidden="1"/>
    <row r="25822" spans="15:17" hidden="1"/>
    <row r="25823" spans="15:17" hidden="1"/>
    <row r="25824" spans="15:17" hidden="1"/>
    <row r="25825" spans="15:17" hidden="1"/>
    <row r="25826" spans="15:17" hidden="1"/>
    <row r="25827" spans="15:17" hidden="1"/>
    <row r="25828" spans="15:17" hidden="1"/>
    <row r="25829" spans="15:17" hidden="1"/>
    <row r="25830" spans="15:17" hidden="1"/>
    <row r="25831" spans="15:17" hidden="1"/>
    <row r="25832" spans="15:17" hidden="1"/>
    <row r="25833" spans="15:17" hidden="1">
      <c r="O25833" s="28"/>
      <c r="P25833" s="28"/>
      <c r="Q25833" s="28"/>
    </row>
    <row r="25834" spans="15:17" hidden="1">
      <c r="O25834" s="28"/>
      <c r="P25834" s="28"/>
      <c r="Q25834" s="28"/>
    </row>
    <row r="25835" spans="15:17" hidden="1">
      <c r="O25835" s="28"/>
      <c r="P25835" s="28"/>
      <c r="Q25835" s="28"/>
    </row>
    <row r="25836" spans="15:17" hidden="1"/>
    <row r="25837" spans="15:17" hidden="1"/>
    <row r="25838" spans="15:17" hidden="1"/>
    <row r="25839" spans="15:17" hidden="1"/>
    <row r="25840" spans="15:17" hidden="1"/>
    <row r="25841" spans="15:17" hidden="1">
      <c r="O25841" s="28"/>
      <c r="P25841" s="28"/>
      <c r="Q25841" s="28"/>
    </row>
    <row r="25842" spans="15:17" hidden="1">
      <c r="O25842" s="28"/>
      <c r="P25842" s="28"/>
      <c r="Q25842" s="28"/>
    </row>
    <row r="25843" spans="15:17" hidden="1">
      <c r="O25843" s="28"/>
      <c r="P25843" s="28"/>
      <c r="Q25843" s="28"/>
    </row>
    <row r="25844" spans="15:17" hidden="1"/>
    <row r="25845" spans="15:17" hidden="1"/>
    <row r="25846" spans="15:17" hidden="1"/>
    <row r="25847" spans="15:17" hidden="1"/>
    <row r="25848" spans="15:17" hidden="1"/>
    <row r="25849" spans="15:17" hidden="1"/>
    <row r="25850" spans="15:17" hidden="1"/>
    <row r="25851" spans="15:17" hidden="1"/>
    <row r="25852" spans="15:17" hidden="1"/>
    <row r="25853" spans="15:17" hidden="1"/>
    <row r="25854" spans="15:17" hidden="1"/>
    <row r="25855" spans="15:17" hidden="1"/>
    <row r="25856" spans="15:17" hidden="1">
      <c r="O25856" s="28"/>
      <c r="P25856" s="28"/>
      <c r="Q25856" s="28"/>
    </row>
    <row r="25857" spans="15:17" hidden="1"/>
    <row r="25858" spans="15:17" hidden="1"/>
    <row r="25859" spans="15:17" hidden="1"/>
    <row r="25860" spans="15:17" hidden="1"/>
    <row r="25861" spans="15:17" hidden="1"/>
    <row r="25862" spans="15:17" hidden="1"/>
    <row r="25863" spans="15:17" hidden="1">
      <c r="O25863" s="28"/>
      <c r="P25863" s="28"/>
      <c r="Q25863" s="28"/>
    </row>
    <row r="25864" spans="15:17" hidden="1"/>
    <row r="25865" spans="15:17" hidden="1"/>
    <row r="25866" spans="15:17" hidden="1"/>
    <row r="25867" spans="15:17" hidden="1"/>
    <row r="25868" spans="15:17" hidden="1">
      <c r="O25868" s="28"/>
      <c r="P25868" s="28"/>
      <c r="Q25868" s="28"/>
    </row>
    <row r="25869" spans="15:17" hidden="1"/>
    <row r="25870" spans="15:17" hidden="1"/>
    <row r="25871" spans="15:17" hidden="1"/>
    <row r="25872" spans="15:17" hidden="1"/>
    <row r="25873" spans="15:17" hidden="1">
      <c r="O25873" s="28"/>
      <c r="P25873" s="28"/>
      <c r="Q25873" s="28"/>
    </row>
    <row r="25874" spans="15:17" hidden="1">
      <c r="O25874" s="28"/>
      <c r="P25874" s="28"/>
      <c r="Q25874" s="28"/>
    </row>
    <row r="25875" spans="15:17" hidden="1"/>
    <row r="25876" spans="15:17" hidden="1"/>
    <row r="25877" spans="15:17" hidden="1"/>
    <row r="25878" spans="15:17" hidden="1"/>
    <row r="25879" spans="15:17" hidden="1"/>
    <row r="25880" spans="15:17" hidden="1"/>
    <row r="25881" spans="15:17" hidden="1"/>
    <row r="25882" spans="15:17" hidden="1"/>
    <row r="25883" spans="15:17" hidden="1"/>
    <row r="25884" spans="15:17" hidden="1"/>
    <row r="25885" spans="15:17" hidden="1">
      <c r="O25885" s="28"/>
      <c r="P25885" s="28"/>
      <c r="Q25885" s="28"/>
    </row>
    <row r="25886" spans="15:17" hidden="1"/>
    <row r="25887" spans="15:17" hidden="1"/>
    <row r="25888" spans="15:17" hidden="1">
      <c r="O25888" s="28"/>
      <c r="P25888" s="28"/>
      <c r="Q25888" s="28"/>
    </row>
    <row r="25889" spans="15:17" hidden="1">
      <c r="O25889" s="28"/>
      <c r="P25889" s="28"/>
      <c r="Q25889" s="28"/>
    </row>
    <row r="25890" spans="15:17" hidden="1">
      <c r="O25890" s="28"/>
      <c r="P25890" s="28"/>
      <c r="Q25890" s="28"/>
    </row>
    <row r="25891" spans="15:17" hidden="1">
      <c r="O25891" s="180"/>
      <c r="P25891" s="180"/>
      <c r="Q25891" s="180"/>
    </row>
    <row r="25892" spans="15:17" hidden="1">
      <c r="O25892" s="179"/>
      <c r="P25892" s="179"/>
      <c r="Q25892" s="179"/>
    </row>
    <row r="25893" spans="15:17" hidden="1">
      <c r="O25893" s="179"/>
      <c r="P25893" s="179"/>
      <c r="Q25893" s="179"/>
    </row>
    <row r="25894" spans="15:17" hidden="1">
      <c r="O25894" s="180"/>
      <c r="P25894" s="180"/>
      <c r="Q25894" s="180"/>
    </row>
    <row r="25895" spans="15:17" hidden="1">
      <c r="O25895" s="28"/>
      <c r="P25895" s="28"/>
      <c r="Q25895" s="28"/>
    </row>
    <row r="25896" spans="15:17" hidden="1"/>
    <row r="25897" spans="15:17" hidden="1">
      <c r="O25897" s="28"/>
      <c r="P25897" s="28"/>
      <c r="Q25897" s="28"/>
    </row>
    <row r="25898" spans="15:17" hidden="1">
      <c r="O25898" s="28"/>
      <c r="P25898" s="28"/>
      <c r="Q25898" s="28"/>
    </row>
    <row r="25899" spans="15:17" hidden="1"/>
    <row r="25900" spans="15:17" hidden="1"/>
    <row r="25901" spans="15:17" hidden="1"/>
    <row r="25902" spans="15:17" hidden="1"/>
    <row r="25903" spans="15:17" hidden="1"/>
    <row r="25904" spans="15:17" hidden="1"/>
    <row r="25905" spans="15:17" hidden="1"/>
    <row r="25906" spans="15:17" hidden="1"/>
    <row r="25907" spans="15:17" hidden="1"/>
    <row r="25908" spans="15:17" hidden="1"/>
    <row r="25909" spans="15:17" hidden="1"/>
    <row r="25910" spans="15:17" hidden="1"/>
    <row r="25911" spans="15:17" hidden="1"/>
    <row r="25912" spans="15:17" hidden="1"/>
    <row r="25913" spans="15:17" hidden="1">
      <c r="O25913" s="28"/>
      <c r="P25913" s="28"/>
      <c r="Q25913" s="28"/>
    </row>
    <row r="25914" spans="15:17" hidden="1"/>
    <row r="25915" spans="15:17" hidden="1"/>
    <row r="25916" spans="15:17" hidden="1"/>
    <row r="25917" spans="15:17" hidden="1"/>
    <row r="25918" spans="15:17" hidden="1"/>
    <row r="25919" spans="15:17" hidden="1">
      <c r="O25919" s="28"/>
      <c r="P25919" s="28"/>
      <c r="Q25919" s="28"/>
    </row>
    <row r="25920" spans="15:17" hidden="1">
      <c r="O25920" s="28"/>
      <c r="P25920" s="28"/>
      <c r="Q25920" s="28"/>
    </row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spans="15:17" hidden="1"/>
    <row r="25938" spans="15:17" hidden="1">
      <c r="O25938" s="28"/>
      <c r="P25938" s="28"/>
      <c r="Q25938" s="28"/>
    </row>
    <row r="25939" spans="15:17" hidden="1"/>
    <row r="25940" spans="15:17" hidden="1"/>
    <row r="25941" spans="15:17" hidden="1"/>
    <row r="25942" spans="15:17" hidden="1"/>
    <row r="25943" spans="15:17" hidden="1"/>
    <row r="25944" spans="15:17" hidden="1">
      <c r="O25944" s="28"/>
      <c r="P25944" s="28"/>
      <c r="Q25944" s="28"/>
    </row>
    <row r="25945" spans="15:17" hidden="1"/>
    <row r="25946" spans="15:17" hidden="1"/>
    <row r="25947" spans="15:17" hidden="1"/>
    <row r="25948" spans="15:17" hidden="1"/>
    <row r="25949" spans="15:17" hidden="1"/>
    <row r="25950" spans="15:17" hidden="1">
      <c r="O25950" s="28"/>
      <c r="P25950" s="28"/>
      <c r="Q25950" s="28"/>
    </row>
    <row r="25951" spans="15:17" hidden="1"/>
    <row r="25952" spans="15:17" hidden="1"/>
    <row r="25953" spans="15:17" hidden="1"/>
    <row r="25954" spans="15:17" hidden="1"/>
    <row r="25955" spans="15:17" hidden="1">
      <c r="O25955" s="28"/>
      <c r="P25955" s="28"/>
      <c r="Q25955" s="28"/>
    </row>
    <row r="25956" spans="15:17" hidden="1"/>
    <row r="25957" spans="15:17" hidden="1"/>
    <row r="25958" spans="15:17" hidden="1"/>
    <row r="25959" spans="15:17" hidden="1"/>
    <row r="25960" spans="15:17" hidden="1"/>
    <row r="25961" spans="15:17" hidden="1"/>
    <row r="25962" spans="15:17" hidden="1"/>
    <row r="25963" spans="15:17" hidden="1"/>
    <row r="25964" spans="15:17" hidden="1"/>
    <row r="25965" spans="15:17" hidden="1"/>
    <row r="25966" spans="15:17" hidden="1"/>
    <row r="25967" spans="15:17" hidden="1"/>
    <row r="25968" spans="15:17" hidden="1"/>
    <row r="25969" spans="15:17" hidden="1"/>
    <row r="25970" spans="15:17" hidden="1"/>
    <row r="25971" spans="15:17" hidden="1"/>
    <row r="25972" spans="15:17" hidden="1"/>
    <row r="25973" spans="15:17" hidden="1"/>
    <row r="25974" spans="15:17" hidden="1"/>
    <row r="25975" spans="15:17" hidden="1"/>
    <row r="25976" spans="15:17" hidden="1"/>
    <row r="25977" spans="15:17" hidden="1"/>
    <row r="25978" spans="15:17" hidden="1"/>
    <row r="25979" spans="15:17" hidden="1"/>
    <row r="25980" spans="15:17" hidden="1"/>
    <row r="25981" spans="15:17" hidden="1"/>
    <row r="25982" spans="15:17" hidden="1"/>
    <row r="25983" spans="15:17" hidden="1"/>
    <row r="25984" spans="15:17" hidden="1">
      <c r="O25984" s="28"/>
      <c r="P25984" s="28"/>
      <c r="Q25984" s="28"/>
    </row>
    <row r="25985" spans="15:17" hidden="1"/>
    <row r="25986" spans="15:17" hidden="1"/>
    <row r="25987" spans="15:17" hidden="1">
      <c r="O25987" s="28"/>
      <c r="P25987" s="28"/>
      <c r="Q25987" s="28"/>
    </row>
    <row r="25988" spans="15:17" hidden="1">
      <c r="O25988" s="28"/>
      <c r="P25988" s="28"/>
      <c r="Q25988" s="28"/>
    </row>
    <row r="25989" spans="15:17" hidden="1"/>
    <row r="25990" spans="15:17" hidden="1"/>
    <row r="25991" spans="15:17" hidden="1"/>
    <row r="25992" spans="15:17" hidden="1"/>
    <row r="25993" spans="15:17" hidden="1"/>
    <row r="25994" spans="15:17" hidden="1"/>
    <row r="25995" spans="15:17" hidden="1"/>
    <row r="25996" spans="15:17" hidden="1"/>
    <row r="25997" spans="15:17" hidden="1">
      <c r="O25997" s="28"/>
      <c r="P25997" s="28"/>
      <c r="Q25997" s="28"/>
    </row>
    <row r="25998" spans="15:17" hidden="1">
      <c r="O25998" s="28"/>
      <c r="P25998" s="28"/>
      <c r="Q25998" s="28"/>
    </row>
    <row r="25999" spans="15:17" hidden="1"/>
    <row r="26000" spans="15:17" hidden="1"/>
    <row r="26001" spans="15:17" hidden="1">
      <c r="O26001" s="28"/>
      <c r="P26001" s="28"/>
      <c r="Q26001" s="28"/>
    </row>
    <row r="26002" spans="15:17" hidden="1"/>
    <row r="26003" spans="15:17" hidden="1"/>
    <row r="26004" spans="15:17" hidden="1"/>
    <row r="26005" spans="15:17" hidden="1"/>
    <row r="26006" spans="15:17" hidden="1"/>
    <row r="26007" spans="15:17" hidden="1"/>
    <row r="26008" spans="15:17" hidden="1"/>
    <row r="26009" spans="15:17" hidden="1"/>
    <row r="26010" spans="15:17" hidden="1"/>
    <row r="26011" spans="15:17" hidden="1"/>
    <row r="26012" spans="15:17" hidden="1">
      <c r="O26012" s="28"/>
      <c r="P26012" s="28"/>
      <c r="Q26012" s="28"/>
    </row>
    <row r="26013" spans="15:17" hidden="1">
      <c r="O26013" s="28"/>
      <c r="P26013" s="28"/>
      <c r="Q26013" s="28"/>
    </row>
    <row r="26014" spans="15:17" hidden="1"/>
    <row r="26015" spans="15:17" hidden="1"/>
    <row r="26016" spans="15:17" hidden="1"/>
    <row r="26017" spans="15:17" hidden="1"/>
    <row r="26018" spans="15:17" hidden="1"/>
    <row r="26019" spans="15:17" hidden="1"/>
    <row r="26020" spans="15:17" hidden="1"/>
    <row r="26021" spans="15:17" hidden="1"/>
    <row r="26022" spans="15:17" hidden="1"/>
    <row r="26023" spans="15:17" hidden="1"/>
    <row r="26024" spans="15:17" hidden="1"/>
    <row r="26025" spans="15:17" hidden="1">
      <c r="O26025" s="28"/>
      <c r="P26025" s="28"/>
      <c r="Q26025" s="28"/>
    </row>
    <row r="26026" spans="15:17" hidden="1">
      <c r="O26026" s="28"/>
      <c r="P26026" s="28"/>
      <c r="Q26026" s="28"/>
    </row>
    <row r="26027" spans="15:17" hidden="1"/>
    <row r="26028" spans="15:17" hidden="1"/>
    <row r="26029" spans="15:17" hidden="1"/>
    <row r="26030" spans="15:17" hidden="1"/>
    <row r="26031" spans="15:17" hidden="1"/>
    <row r="26032" spans="15:17" hidden="1"/>
    <row r="26033" spans="15:17" hidden="1"/>
    <row r="26034" spans="15:17" hidden="1"/>
    <row r="26035" spans="15:17" hidden="1">
      <c r="O26035" s="28"/>
      <c r="P26035" s="28"/>
      <c r="Q26035" s="28"/>
    </row>
    <row r="26036" spans="15:17" hidden="1">
      <c r="O26036" s="28"/>
      <c r="P26036" s="28"/>
      <c r="Q26036" s="28"/>
    </row>
    <row r="26037" spans="15:17" hidden="1"/>
    <row r="26038" spans="15:17" hidden="1"/>
    <row r="26039" spans="15:17" hidden="1"/>
    <row r="26040" spans="15:17" hidden="1"/>
    <row r="26041" spans="15:17" hidden="1"/>
    <row r="26042" spans="15:17" hidden="1"/>
    <row r="26043" spans="15:17" hidden="1"/>
    <row r="26044" spans="15:17" hidden="1"/>
    <row r="26045" spans="15:17" hidden="1"/>
    <row r="26046" spans="15:17" hidden="1">
      <c r="O26046" s="28"/>
      <c r="P26046" s="28"/>
      <c r="Q26046" s="28"/>
    </row>
    <row r="26047" spans="15:17" hidden="1">
      <c r="O26047" s="28"/>
      <c r="P26047" s="28"/>
      <c r="Q26047" s="28"/>
    </row>
    <row r="26048" spans="15:17" hidden="1"/>
    <row r="26049" spans="15:17" hidden="1"/>
    <row r="26050" spans="15:17" hidden="1"/>
    <row r="26051" spans="15:17" hidden="1"/>
    <row r="26052" spans="15:17" hidden="1"/>
    <row r="26053" spans="15:17" hidden="1"/>
    <row r="26054" spans="15:17" hidden="1"/>
    <row r="26055" spans="15:17" hidden="1"/>
    <row r="26056" spans="15:17" hidden="1"/>
    <row r="26057" spans="15:17" hidden="1"/>
    <row r="26058" spans="15:17" hidden="1"/>
    <row r="26059" spans="15:17" hidden="1"/>
    <row r="26060" spans="15:17" hidden="1">
      <c r="O26060" s="28"/>
      <c r="P26060" s="28"/>
      <c r="Q26060" s="28"/>
    </row>
    <row r="26061" spans="15:17" hidden="1">
      <c r="O26061" s="28"/>
      <c r="P26061" s="28"/>
      <c r="Q26061" s="28"/>
    </row>
    <row r="26062" spans="15:17" hidden="1">
      <c r="O26062" s="28"/>
      <c r="P26062" s="28"/>
      <c r="Q26062" s="28"/>
    </row>
    <row r="26063" spans="15:17" hidden="1"/>
    <row r="26064" spans="15:17" hidden="1"/>
    <row r="26065" spans="15:17" hidden="1"/>
    <row r="26066" spans="15:17" hidden="1"/>
    <row r="26067" spans="15:17" hidden="1"/>
    <row r="26068" spans="15:17" hidden="1">
      <c r="O26068" s="28"/>
      <c r="P26068" s="28"/>
      <c r="Q26068" s="28"/>
    </row>
    <row r="26069" spans="15:17" hidden="1">
      <c r="O26069" s="28"/>
      <c r="P26069" s="28"/>
      <c r="Q26069" s="28"/>
    </row>
    <row r="26070" spans="15:17" hidden="1">
      <c r="O26070" s="28"/>
      <c r="P26070" s="28"/>
      <c r="Q26070" s="28"/>
    </row>
    <row r="26071" spans="15:17" hidden="1"/>
    <row r="26072" spans="15:17" hidden="1"/>
    <row r="26073" spans="15:17" hidden="1"/>
    <row r="26074" spans="15:17" hidden="1"/>
    <row r="26075" spans="15:17" hidden="1"/>
    <row r="26076" spans="15:17" hidden="1"/>
    <row r="26077" spans="15:17" hidden="1"/>
    <row r="26078" spans="15:17" hidden="1"/>
    <row r="26079" spans="15:17" hidden="1"/>
    <row r="26080" spans="15:17" hidden="1"/>
    <row r="26081" spans="15:17" hidden="1"/>
    <row r="26082" spans="15:17" hidden="1"/>
    <row r="26083" spans="15:17" hidden="1">
      <c r="O26083" s="28"/>
      <c r="P26083" s="28"/>
      <c r="Q26083" s="28"/>
    </row>
    <row r="26084" spans="15:17" hidden="1"/>
    <row r="26085" spans="15:17" hidden="1"/>
    <row r="26086" spans="15:17" hidden="1"/>
    <row r="26087" spans="15:17" hidden="1"/>
    <row r="26088" spans="15:17" hidden="1"/>
    <row r="26089" spans="15:17" hidden="1"/>
    <row r="26090" spans="15:17" hidden="1">
      <c r="O26090" s="28"/>
      <c r="P26090" s="28"/>
      <c r="Q26090" s="28"/>
    </row>
    <row r="26091" spans="15:17" hidden="1"/>
    <row r="26092" spans="15:17" hidden="1"/>
    <row r="26093" spans="15:17" hidden="1"/>
    <row r="26094" spans="15:17" hidden="1"/>
    <row r="26095" spans="15:17" hidden="1">
      <c r="O26095" s="28"/>
      <c r="P26095" s="28"/>
      <c r="Q26095" s="28"/>
    </row>
    <row r="26096" spans="15:17" hidden="1"/>
    <row r="26097" spans="15:17" hidden="1"/>
    <row r="26098" spans="15:17" hidden="1"/>
    <row r="26099" spans="15:17" hidden="1"/>
    <row r="26100" spans="15:17" hidden="1">
      <c r="O26100" s="28"/>
      <c r="P26100" s="28"/>
      <c r="Q26100" s="28"/>
    </row>
    <row r="26101" spans="15:17" hidden="1">
      <c r="O26101" s="28"/>
      <c r="P26101" s="28"/>
      <c r="Q26101" s="28"/>
    </row>
    <row r="26102" spans="15:17" hidden="1"/>
    <row r="26103" spans="15:17" hidden="1"/>
    <row r="26104" spans="15:17" hidden="1"/>
    <row r="26105" spans="15:17" hidden="1"/>
    <row r="26106" spans="15:17" hidden="1"/>
    <row r="26107" spans="15:17" hidden="1"/>
    <row r="26108" spans="15:17" hidden="1"/>
    <row r="26109" spans="15:17" hidden="1"/>
    <row r="26110" spans="15:17" hidden="1"/>
    <row r="26111" spans="15:17" hidden="1"/>
    <row r="26112" spans="15:17" hidden="1">
      <c r="O26112" s="28"/>
      <c r="P26112" s="28"/>
      <c r="Q26112" s="28"/>
    </row>
    <row r="26113" spans="15:17" hidden="1"/>
    <row r="26114" spans="15:17" hidden="1"/>
    <row r="26115" spans="15:17" hidden="1">
      <c r="O26115" s="28"/>
      <c r="P26115" s="28"/>
      <c r="Q26115" s="28"/>
    </row>
    <row r="26116" spans="15:17" hidden="1">
      <c r="O26116" s="28"/>
      <c r="P26116" s="28"/>
      <c r="Q26116" s="28"/>
    </row>
    <row r="26117" spans="15:17" hidden="1">
      <c r="O26117" s="28"/>
      <c r="P26117" s="28"/>
      <c r="Q26117" s="28"/>
    </row>
    <row r="26118" spans="15:17" hidden="1">
      <c r="O26118" s="180"/>
      <c r="P26118" s="180"/>
      <c r="Q26118" s="180"/>
    </row>
    <row r="26119" spans="15:17" hidden="1">
      <c r="O26119" s="179"/>
      <c r="P26119" s="179"/>
      <c r="Q26119" s="179"/>
    </row>
    <row r="26120" spans="15:17" hidden="1">
      <c r="O26120" s="179"/>
      <c r="P26120" s="179"/>
      <c r="Q26120" s="179"/>
    </row>
    <row r="26121" spans="15:17" hidden="1">
      <c r="O26121" s="180"/>
      <c r="P26121" s="180"/>
      <c r="Q26121" s="180"/>
    </row>
    <row r="26122" spans="15:17" hidden="1">
      <c r="O26122" s="28"/>
      <c r="P26122" s="28"/>
      <c r="Q26122" s="28"/>
    </row>
    <row r="26123" spans="15:17" hidden="1"/>
    <row r="26124" spans="15:17" hidden="1">
      <c r="O26124" s="28"/>
      <c r="P26124" s="28"/>
      <c r="Q26124" s="28"/>
    </row>
    <row r="26125" spans="15:17" hidden="1">
      <c r="O26125" s="28"/>
      <c r="P26125" s="28"/>
      <c r="Q26125" s="28"/>
    </row>
    <row r="26126" spans="15:17" hidden="1"/>
    <row r="26127" spans="15:17" hidden="1"/>
    <row r="26128" spans="15:17" hidden="1"/>
    <row r="26129" spans="15:17" hidden="1"/>
    <row r="26130" spans="15:17" hidden="1"/>
    <row r="26131" spans="15:17" hidden="1"/>
    <row r="26132" spans="15:17" hidden="1"/>
    <row r="26133" spans="15:17" hidden="1"/>
    <row r="26134" spans="15:17" hidden="1"/>
    <row r="26135" spans="15:17" hidden="1"/>
    <row r="26136" spans="15:17" hidden="1"/>
    <row r="26137" spans="15:17" hidden="1"/>
    <row r="26138" spans="15:17" hidden="1"/>
    <row r="26139" spans="15:17" hidden="1"/>
    <row r="26140" spans="15:17" hidden="1">
      <c r="O26140" s="28"/>
      <c r="P26140" s="28"/>
      <c r="Q26140" s="28"/>
    </row>
    <row r="26141" spans="15:17" hidden="1"/>
    <row r="26142" spans="15:17" hidden="1"/>
    <row r="26143" spans="15:17" hidden="1"/>
    <row r="26144" spans="15:17" hidden="1"/>
    <row r="26145" spans="15:17" hidden="1"/>
    <row r="26146" spans="15:17" hidden="1">
      <c r="O26146" s="28"/>
      <c r="P26146" s="28"/>
      <c r="Q26146" s="28"/>
    </row>
    <row r="26147" spans="15:17" hidden="1">
      <c r="O26147" s="28"/>
      <c r="P26147" s="28"/>
      <c r="Q26147" s="28"/>
    </row>
    <row r="26148" spans="15:17" hidden="1"/>
    <row r="26149" spans="15:17" hidden="1"/>
    <row r="26150" spans="15:17" hidden="1"/>
    <row r="26151" spans="15:17" hidden="1"/>
    <row r="26152" spans="15:17" hidden="1"/>
    <row r="26153" spans="15:17" hidden="1"/>
    <row r="26154" spans="15:17" hidden="1"/>
    <row r="26155" spans="15:17" hidden="1"/>
    <row r="26156" spans="15:17" hidden="1"/>
    <row r="26157" spans="15:17" hidden="1"/>
    <row r="26158" spans="15:17" hidden="1"/>
    <row r="26159" spans="15:17" hidden="1"/>
    <row r="26160" spans="15:17" hidden="1"/>
    <row r="26161" spans="15:17" hidden="1"/>
    <row r="26162" spans="15:17" hidden="1"/>
    <row r="26163" spans="15:17" hidden="1"/>
    <row r="26164" spans="15:17" hidden="1"/>
    <row r="26165" spans="15:17" hidden="1">
      <c r="O26165" s="28"/>
      <c r="P26165" s="28"/>
      <c r="Q26165" s="28"/>
    </row>
    <row r="26166" spans="15:17" hidden="1"/>
    <row r="26167" spans="15:17" hidden="1"/>
    <row r="26168" spans="15:17" hidden="1"/>
    <row r="26169" spans="15:17" hidden="1"/>
    <row r="26170" spans="15:17" hidden="1"/>
    <row r="26171" spans="15:17" hidden="1">
      <c r="O26171" s="28"/>
      <c r="P26171" s="28"/>
      <c r="Q26171" s="28"/>
    </row>
    <row r="26172" spans="15:17" hidden="1"/>
    <row r="26173" spans="15:17" hidden="1"/>
    <row r="26174" spans="15:17" hidden="1"/>
    <row r="26175" spans="15:17" hidden="1"/>
    <row r="26176" spans="15:17" hidden="1"/>
    <row r="26177" spans="15:17" hidden="1">
      <c r="O26177" s="28"/>
      <c r="P26177" s="28"/>
      <c r="Q26177" s="28"/>
    </row>
    <row r="26178" spans="15:17" hidden="1"/>
    <row r="26179" spans="15:17" hidden="1"/>
    <row r="26180" spans="15:17" hidden="1"/>
    <row r="26181" spans="15:17" hidden="1"/>
    <row r="26182" spans="15:17" hidden="1">
      <c r="O26182" s="28"/>
      <c r="P26182" s="28"/>
      <c r="Q26182" s="28"/>
    </row>
    <row r="26183" spans="15:17" hidden="1"/>
    <row r="26184" spans="15:17" hidden="1"/>
    <row r="26185" spans="15:17" hidden="1"/>
    <row r="26186" spans="15:17" hidden="1"/>
    <row r="26187" spans="15:17" hidden="1"/>
    <row r="26188" spans="15:17" hidden="1"/>
    <row r="26189" spans="15:17" hidden="1"/>
    <row r="26190" spans="15:17" hidden="1"/>
    <row r="26191" spans="15:17" hidden="1"/>
    <row r="26192" spans="15:17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spans="15:17" hidden="1"/>
    <row r="26210" spans="15:17" hidden="1"/>
    <row r="26211" spans="15:17" hidden="1">
      <c r="O26211" s="28"/>
      <c r="P26211" s="28"/>
      <c r="Q26211" s="28"/>
    </row>
    <row r="26212" spans="15:17" hidden="1"/>
    <row r="26213" spans="15:17" hidden="1"/>
    <row r="26214" spans="15:17" hidden="1">
      <c r="O26214" s="28"/>
      <c r="P26214" s="28"/>
      <c r="Q26214" s="28"/>
    </row>
    <row r="26215" spans="15:17" hidden="1">
      <c r="O26215" s="28"/>
      <c r="P26215" s="28"/>
      <c r="Q26215" s="28"/>
    </row>
    <row r="26216" spans="15:17" hidden="1"/>
    <row r="26217" spans="15:17" hidden="1"/>
    <row r="26218" spans="15:17" hidden="1"/>
    <row r="26219" spans="15:17" hidden="1"/>
    <row r="26220" spans="15:17" hidden="1"/>
    <row r="26221" spans="15:17" hidden="1"/>
    <row r="26222" spans="15:17" hidden="1"/>
    <row r="26223" spans="15:17" hidden="1"/>
    <row r="26224" spans="15:17" hidden="1">
      <c r="O26224" s="28"/>
      <c r="P26224" s="28"/>
      <c r="Q26224" s="28"/>
    </row>
    <row r="26225" spans="15:17" hidden="1">
      <c r="O26225" s="28"/>
      <c r="P26225" s="28"/>
      <c r="Q26225" s="28"/>
    </row>
    <row r="26226" spans="15:17" hidden="1"/>
    <row r="26227" spans="15:17" hidden="1"/>
    <row r="26228" spans="15:17" hidden="1">
      <c r="O26228" s="28"/>
      <c r="P26228" s="28"/>
      <c r="Q26228" s="28"/>
    </row>
    <row r="26229" spans="15:17" hidden="1"/>
    <row r="26230" spans="15:17" hidden="1"/>
    <row r="26231" spans="15:17" hidden="1"/>
    <row r="26232" spans="15:17" hidden="1"/>
    <row r="26233" spans="15:17" hidden="1"/>
    <row r="26234" spans="15:17" hidden="1"/>
    <row r="26235" spans="15:17" hidden="1"/>
    <row r="26236" spans="15:17" hidden="1"/>
    <row r="26237" spans="15:17" hidden="1"/>
    <row r="26238" spans="15:17" hidden="1"/>
    <row r="26239" spans="15:17" hidden="1">
      <c r="O26239" s="28"/>
      <c r="P26239" s="28"/>
      <c r="Q26239" s="28"/>
    </row>
    <row r="26240" spans="15:17" hidden="1">
      <c r="O26240" s="28"/>
      <c r="P26240" s="28"/>
      <c r="Q26240" s="28"/>
    </row>
    <row r="26241" spans="15:17" hidden="1"/>
    <row r="26242" spans="15:17" hidden="1"/>
    <row r="26243" spans="15:17" hidden="1"/>
    <row r="26244" spans="15:17" hidden="1"/>
    <row r="26245" spans="15:17" hidden="1"/>
    <row r="26246" spans="15:17" hidden="1"/>
    <row r="26247" spans="15:17" hidden="1"/>
    <row r="26248" spans="15:17" hidden="1"/>
    <row r="26249" spans="15:17" hidden="1"/>
    <row r="26250" spans="15:17" hidden="1"/>
    <row r="26251" spans="15:17" hidden="1"/>
    <row r="26252" spans="15:17" hidden="1">
      <c r="O26252" s="28"/>
      <c r="P26252" s="28"/>
      <c r="Q26252" s="28"/>
    </row>
    <row r="26253" spans="15:17" hidden="1">
      <c r="O26253" s="28"/>
      <c r="P26253" s="28"/>
      <c r="Q26253" s="28"/>
    </row>
    <row r="26254" spans="15:17" hidden="1"/>
    <row r="26255" spans="15:17" hidden="1"/>
    <row r="26256" spans="15:17" hidden="1"/>
    <row r="26257" spans="15:17" hidden="1"/>
    <row r="26258" spans="15:17" hidden="1"/>
    <row r="26259" spans="15:17" hidden="1"/>
    <row r="26260" spans="15:17" hidden="1"/>
    <row r="26261" spans="15:17" hidden="1"/>
    <row r="26262" spans="15:17" hidden="1">
      <c r="O26262" s="28"/>
      <c r="P26262" s="28"/>
      <c r="Q26262" s="28"/>
    </row>
    <row r="26263" spans="15:17" hidden="1">
      <c r="O26263" s="28"/>
      <c r="P26263" s="28"/>
      <c r="Q26263" s="28"/>
    </row>
    <row r="26264" spans="15:17" hidden="1"/>
    <row r="26265" spans="15:17" hidden="1"/>
    <row r="26266" spans="15:17" hidden="1"/>
    <row r="26267" spans="15:17" hidden="1"/>
    <row r="26268" spans="15:17" hidden="1"/>
    <row r="26269" spans="15:17" hidden="1"/>
    <row r="26270" spans="15:17" hidden="1"/>
    <row r="26271" spans="15:17" hidden="1"/>
    <row r="26272" spans="15:17" hidden="1"/>
    <row r="26273" spans="15:17" hidden="1">
      <c r="O26273" s="28"/>
      <c r="P26273" s="28"/>
      <c r="Q26273" s="28"/>
    </row>
    <row r="26274" spans="15:17" hidden="1">
      <c r="O26274" s="28"/>
      <c r="P26274" s="28"/>
      <c r="Q26274" s="28"/>
    </row>
    <row r="26275" spans="15:17" hidden="1"/>
    <row r="26276" spans="15:17" hidden="1"/>
    <row r="26277" spans="15:17" hidden="1"/>
    <row r="26278" spans="15:17" hidden="1"/>
    <row r="26279" spans="15:17" hidden="1"/>
    <row r="26280" spans="15:17" hidden="1"/>
    <row r="26281" spans="15:17" hidden="1"/>
    <row r="26282" spans="15:17" hidden="1"/>
    <row r="26283" spans="15:17" hidden="1"/>
    <row r="26284" spans="15:17" hidden="1"/>
    <row r="26285" spans="15:17" hidden="1"/>
    <row r="26286" spans="15:17" hidden="1"/>
    <row r="26287" spans="15:17" hidden="1">
      <c r="O26287" s="28"/>
      <c r="P26287" s="28"/>
      <c r="Q26287" s="28"/>
    </row>
    <row r="26288" spans="15:17" hidden="1">
      <c r="O26288" s="28"/>
      <c r="P26288" s="28"/>
      <c r="Q26288" s="28"/>
    </row>
    <row r="26289" spans="15:17" hidden="1">
      <c r="O26289" s="28"/>
      <c r="P26289" s="28"/>
      <c r="Q26289" s="28"/>
    </row>
    <row r="26290" spans="15:17" hidden="1"/>
    <row r="26291" spans="15:17" hidden="1"/>
    <row r="26292" spans="15:17" hidden="1"/>
    <row r="26293" spans="15:17" hidden="1"/>
    <row r="26294" spans="15:17" hidden="1"/>
    <row r="26295" spans="15:17" hidden="1">
      <c r="O26295" s="28"/>
      <c r="P26295" s="28"/>
      <c r="Q26295" s="28"/>
    </row>
    <row r="26296" spans="15:17" hidden="1">
      <c r="O26296" s="28"/>
      <c r="P26296" s="28"/>
      <c r="Q26296" s="28"/>
    </row>
    <row r="26297" spans="15:17" hidden="1">
      <c r="O26297" s="28"/>
      <c r="P26297" s="28"/>
      <c r="Q26297" s="28"/>
    </row>
    <row r="26298" spans="15:17" hidden="1"/>
    <row r="26299" spans="15:17" hidden="1"/>
    <row r="26300" spans="15:17" hidden="1"/>
    <row r="26301" spans="15:17" hidden="1"/>
    <row r="26302" spans="15:17" hidden="1"/>
    <row r="26303" spans="15:17" hidden="1"/>
    <row r="26304" spans="15:17" hidden="1"/>
    <row r="26305" spans="15:17" hidden="1"/>
    <row r="26306" spans="15:17" hidden="1"/>
    <row r="26307" spans="15:17" hidden="1"/>
    <row r="26308" spans="15:17" hidden="1"/>
    <row r="26309" spans="15:17" hidden="1"/>
    <row r="26310" spans="15:17" hidden="1">
      <c r="O26310" s="28"/>
      <c r="P26310" s="28"/>
      <c r="Q26310" s="28"/>
    </row>
    <row r="26311" spans="15:17" hidden="1"/>
    <row r="26312" spans="15:17" hidden="1"/>
    <row r="26313" spans="15:17" hidden="1"/>
    <row r="26314" spans="15:17" hidden="1"/>
    <row r="26315" spans="15:17" hidden="1"/>
    <row r="26316" spans="15:17" hidden="1"/>
    <row r="26317" spans="15:17" hidden="1">
      <c r="O26317" s="28"/>
      <c r="P26317" s="28"/>
      <c r="Q26317" s="28"/>
    </row>
    <row r="26318" spans="15:17" hidden="1"/>
    <row r="26319" spans="15:17" hidden="1"/>
    <row r="26320" spans="15:17" hidden="1"/>
    <row r="26321" spans="15:17" hidden="1"/>
    <row r="26322" spans="15:17" hidden="1">
      <c r="O26322" s="28"/>
      <c r="P26322" s="28"/>
      <c r="Q26322" s="28"/>
    </row>
    <row r="26323" spans="15:17" hidden="1"/>
    <row r="26324" spans="15:17" hidden="1"/>
    <row r="26325" spans="15:17" hidden="1"/>
    <row r="26326" spans="15:17" hidden="1"/>
    <row r="26327" spans="15:17" hidden="1">
      <c r="O26327" s="28"/>
      <c r="P26327" s="28"/>
      <c r="Q26327" s="28"/>
    </row>
    <row r="26328" spans="15:17" hidden="1">
      <c r="O26328" s="28"/>
      <c r="P26328" s="28"/>
      <c r="Q26328" s="28"/>
    </row>
    <row r="26329" spans="15:17" hidden="1"/>
    <row r="26330" spans="15:17" hidden="1"/>
    <row r="26331" spans="15:17" hidden="1"/>
    <row r="26332" spans="15:17" hidden="1"/>
    <row r="26333" spans="15:17" hidden="1"/>
    <row r="26334" spans="15:17" hidden="1"/>
    <row r="26335" spans="15:17" hidden="1"/>
    <row r="26336" spans="15:17" hidden="1"/>
    <row r="26337" spans="15:17" hidden="1"/>
    <row r="26338" spans="15:17" hidden="1"/>
    <row r="26339" spans="15:17" hidden="1">
      <c r="O26339" s="28"/>
      <c r="P26339" s="28"/>
      <c r="Q26339" s="28"/>
    </row>
    <row r="26340" spans="15:17" hidden="1"/>
    <row r="26341" spans="15:17" hidden="1"/>
    <row r="26342" spans="15:17" hidden="1">
      <c r="O26342" s="28"/>
      <c r="P26342" s="28"/>
      <c r="Q26342" s="28"/>
    </row>
    <row r="26343" spans="15:17" hidden="1">
      <c r="O26343" s="28"/>
      <c r="P26343" s="28"/>
      <c r="Q26343" s="28"/>
    </row>
    <row r="26344" spans="15:17" hidden="1">
      <c r="O26344" s="28"/>
      <c r="P26344" s="28"/>
      <c r="Q26344" s="28"/>
    </row>
    <row r="26345" spans="15:17" hidden="1">
      <c r="O26345" s="180"/>
      <c r="P26345" s="180"/>
      <c r="Q26345" s="180"/>
    </row>
    <row r="26346" spans="15:17" hidden="1">
      <c r="O26346" s="179"/>
      <c r="P26346" s="179"/>
      <c r="Q26346" s="179"/>
    </row>
    <row r="26347" spans="15:17" hidden="1">
      <c r="O26347" s="179"/>
      <c r="P26347" s="179"/>
      <c r="Q26347" s="179"/>
    </row>
    <row r="26348" spans="15:17" hidden="1">
      <c r="O26348" s="180"/>
      <c r="P26348" s="180"/>
      <c r="Q26348" s="180"/>
    </row>
    <row r="26349" spans="15:17" hidden="1">
      <c r="O26349" s="28"/>
      <c r="P26349" s="28"/>
      <c r="Q26349" s="28"/>
    </row>
    <row r="26350" spans="15:17" hidden="1"/>
    <row r="26351" spans="15:17" hidden="1">
      <c r="O26351" s="28"/>
      <c r="P26351" s="28"/>
      <c r="Q26351" s="28"/>
    </row>
    <row r="26352" spans="15:17" hidden="1">
      <c r="O26352" s="28"/>
      <c r="P26352" s="28"/>
      <c r="Q26352" s="28"/>
    </row>
    <row r="26353" spans="15:17" hidden="1"/>
    <row r="26354" spans="15:17" hidden="1"/>
    <row r="26355" spans="15:17" hidden="1"/>
    <row r="26356" spans="15:17" hidden="1"/>
    <row r="26357" spans="15:17" hidden="1"/>
    <row r="26358" spans="15:17" hidden="1"/>
    <row r="26359" spans="15:17" hidden="1"/>
    <row r="26360" spans="15:17" hidden="1"/>
    <row r="26361" spans="15:17" hidden="1"/>
    <row r="26362" spans="15:17" hidden="1"/>
    <row r="26363" spans="15:17" hidden="1"/>
    <row r="26364" spans="15:17" hidden="1"/>
    <row r="26365" spans="15:17" hidden="1"/>
    <row r="26366" spans="15:17" hidden="1"/>
    <row r="26367" spans="15:17" hidden="1">
      <c r="O26367" s="28"/>
      <c r="P26367" s="28"/>
      <c r="Q26367" s="28"/>
    </row>
    <row r="26368" spans="15:17" hidden="1"/>
    <row r="26369" spans="15:17" hidden="1"/>
    <row r="26370" spans="15:17" hidden="1"/>
    <row r="26371" spans="15:17" hidden="1"/>
    <row r="26372" spans="15:17" hidden="1"/>
    <row r="26373" spans="15:17" hidden="1">
      <c r="O26373" s="28"/>
      <c r="P26373" s="28"/>
      <c r="Q26373" s="28"/>
    </row>
    <row r="26374" spans="15:17" hidden="1">
      <c r="O26374" s="28"/>
      <c r="P26374" s="28"/>
      <c r="Q26374" s="28"/>
    </row>
    <row r="26375" spans="15:17" hidden="1"/>
    <row r="26376" spans="15:17" hidden="1"/>
    <row r="26377" spans="15:17" hidden="1"/>
    <row r="26378" spans="15:17" hidden="1"/>
    <row r="26379" spans="15:17" hidden="1"/>
    <row r="26380" spans="15:17" hidden="1"/>
    <row r="26381" spans="15:17" hidden="1"/>
    <row r="26382" spans="15:17" hidden="1"/>
    <row r="26383" spans="15:17" hidden="1"/>
    <row r="26384" spans="15:17" hidden="1"/>
    <row r="26385" spans="15:17" hidden="1"/>
    <row r="26386" spans="15:17" hidden="1"/>
    <row r="26387" spans="15:17" hidden="1"/>
    <row r="26388" spans="15:17" hidden="1"/>
    <row r="26389" spans="15:17" hidden="1"/>
    <row r="26390" spans="15:17" hidden="1"/>
    <row r="26391" spans="15:17" hidden="1"/>
    <row r="26392" spans="15:17" hidden="1">
      <c r="O26392" s="28"/>
      <c r="P26392" s="28"/>
      <c r="Q26392" s="28"/>
    </row>
    <row r="26393" spans="15:17" hidden="1"/>
    <row r="26394" spans="15:17" hidden="1"/>
    <row r="26395" spans="15:17" hidden="1"/>
    <row r="26396" spans="15:17" hidden="1"/>
    <row r="26397" spans="15:17" hidden="1"/>
    <row r="26398" spans="15:17" hidden="1">
      <c r="O26398" s="28"/>
      <c r="P26398" s="28"/>
      <c r="Q26398" s="28"/>
    </row>
    <row r="26399" spans="15:17" hidden="1"/>
    <row r="26400" spans="15:17" hidden="1"/>
    <row r="26401" spans="15:17" hidden="1"/>
    <row r="26402" spans="15:17" hidden="1"/>
    <row r="26403" spans="15:17" hidden="1"/>
    <row r="26404" spans="15:17" hidden="1">
      <c r="O26404" s="28"/>
      <c r="P26404" s="28"/>
      <c r="Q26404" s="28"/>
    </row>
    <row r="26405" spans="15:17" hidden="1"/>
    <row r="26406" spans="15:17" hidden="1"/>
    <row r="26407" spans="15:17" hidden="1"/>
    <row r="26408" spans="15:17" hidden="1"/>
    <row r="26409" spans="15:17" hidden="1">
      <c r="O26409" s="28"/>
      <c r="P26409" s="28"/>
      <c r="Q26409" s="28"/>
    </row>
    <row r="26410" spans="15:17" hidden="1"/>
    <row r="26411" spans="15:17" hidden="1"/>
    <row r="26412" spans="15:17" hidden="1"/>
    <row r="26413" spans="15:17" hidden="1"/>
    <row r="26414" spans="15:17" hidden="1"/>
    <row r="26415" spans="15:17" hidden="1"/>
    <row r="26416" spans="15:17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spans="15:17" hidden="1"/>
    <row r="26434" spans="15:17" hidden="1"/>
    <row r="26435" spans="15:17" hidden="1"/>
    <row r="26436" spans="15:17" hidden="1"/>
    <row r="26437" spans="15:17" hidden="1"/>
    <row r="26438" spans="15:17" hidden="1">
      <c r="O26438" s="28"/>
      <c r="P26438" s="28"/>
      <c r="Q26438" s="28"/>
    </row>
    <row r="26439" spans="15:17" hidden="1"/>
    <row r="26440" spans="15:17" hidden="1"/>
    <row r="26441" spans="15:17" hidden="1">
      <c r="O26441" s="28"/>
      <c r="P26441" s="28"/>
      <c r="Q26441" s="28"/>
    </row>
    <row r="26442" spans="15:17" hidden="1">
      <c r="O26442" s="28"/>
      <c r="P26442" s="28"/>
      <c r="Q26442" s="28"/>
    </row>
    <row r="26443" spans="15:17" hidden="1"/>
    <row r="26444" spans="15:17" hidden="1"/>
    <row r="26445" spans="15:17" hidden="1"/>
    <row r="26446" spans="15:17" hidden="1"/>
    <row r="26447" spans="15:17" hidden="1"/>
    <row r="26448" spans="15:17" hidden="1"/>
    <row r="26449" spans="15:17" hidden="1"/>
    <row r="26450" spans="15:17" hidden="1"/>
    <row r="26451" spans="15:17" hidden="1">
      <c r="O26451" s="28"/>
      <c r="P26451" s="28"/>
      <c r="Q26451" s="28"/>
    </row>
    <row r="26452" spans="15:17" hidden="1">
      <c r="O26452" s="28"/>
      <c r="P26452" s="28"/>
      <c r="Q26452" s="28"/>
    </row>
    <row r="26453" spans="15:17" hidden="1"/>
    <row r="26454" spans="15:17" hidden="1"/>
    <row r="26455" spans="15:17" hidden="1">
      <c r="O26455" s="28"/>
      <c r="P26455" s="28"/>
      <c r="Q26455" s="28"/>
    </row>
    <row r="26456" spans="15:17" hidden="1"/>
    <row r="26457" spans="15:17" hidden="1"/>
    <row r="26458" spans="15:17" hidden="1"/>
    <row r="26459" spans="15:17" hidden="1"/>
    <row r="26460" spans="15:17" hidden="1"/>
    <row r="26461" spans="15:17" hidden="1"/>
    <row r="26462" spans="15:17" hidden="1"/>
    <row r="26463" spans="15:17" hidden="1"/>
    <row r="26464" spans="15:17" hidden="1"/>
    <row r="26465" spans="15:17" hidden="1"/>
    <row r="26466" spans="15:17" hidden="1">
      <c r="O26466" s="28"/>
      <c r="P26466" s="28"/>
      <c r="Q26466" s="28"/>
    </row>
    <row r="26467" spans="15:17" hidden="1">
      <c r="O26467" s="28"/>
      <c r="P26467" s="28"/>
      <c r="Q26467" s="28"/>
    </row>
    <row r="26468" spans="15:17" hidden="1"/>
    <row r="26469" spans="15:17" hidden="1"/>
    <row r="26470" spans="15:17" hidden="1"/>
    <row r="26471" spans="15:17" hidden="1"/>
    <row r="26472" spans="15:17" hidden="1"/>
    <row r="26473" spans="15:17" hidden="1"/>
    <row r="26474" spans="15:17" hidden="1"/>
    <row r="26475" spans="15:17" hidden="1"/>
    <row r="26476" spans="15:17" hidden="1"/>
    <row r="26477" spans="15:17" hidden="1"/>
    <row r="26478" spans="15:17" hidden="1"/>
    <row r="26479" spans="15:17" hidden="1">
      <c r="O26479" s="28"/>
      <c r="P26479" s="28"/>
      <c r="Q26479" s="28"/>
    </row>
    <row r="26480" spans="15:17" hidden="1">
      <c r="O26480" s="28"/>
      <c r="P26480" s="28"/>
      <c r="Q26480" s="28"/>
    </row>
    <row r="26481" spans="15:17" hidden="1"/>
    <row r="26482" spans="15:17" hidden="1"/>
    <row r="26483" spans="15:17" hidden="1"/>
    <row r="26484" spans="15:17" hidden="1"/>
    <row r="26485" spans="15:17" hidden="1"/>
    <row r="26486" spans="15:17" hidden="1"/>
    <row r="26487" spans="15:17" hidden="1"/>
    <row r="26488" spans="15:17" hidden="1"/>
    <row r="26489" spans="15:17" hidden="1">
      <c r="O26489" s="28"/>
      <c r="P26489" s="28"/>
      <c r="Q26489" s="28"/>
    </row>
    <row r="26490" spans="15:17" hidden="1">
      <c r="O26490" s="28"/>
      <c r="P26490" s="28"/>
      <c r="Q26490" s="28"/>
    </row>
    <row r="26491" spans="15:17" hidden="1"/>
    <row r="26492" spans="15:17" hidden="1"/>
    <row r="26493" spans="15:17" hidden="1"/>
    <row r="26494" spans="15:17" hidden="1"/>
    <row r="26495" spans="15:17" hidden="1"/>
    <row r="26496" spans="15:17" hidden="1"/>
    <row r="26497" spans="15:17" hidden="1"/>
    <row r="26498" spans="15:17" hidden="1"/>
    <row r="26499" spans="15:17" hidden="1"/>
    <row r="26500" spans="15:17" hidden="1">
      <c r="O26500" s="28"/>
      <c r="P26500" s="28"/>
      <c r="Q26500" s="28"/>
    </row>
    <row r="26501" spans="15:17" hidden="1">
      <c r="O26501" s="28"/>
      <c r="P26501" s="28"/>
      <c r="Q26501" s="28"/>
    </row>
    <row r="26502" spans="15:17" hidden="1"/>
    <row r="26503" spans="15:17" hidden="1"/>
    <row r="26504" spans="15:17" hidden="1"/>
    <row r="26505" spans="15:17" hidden="1"/>
    <row r="26506" spans="15:17" hidden="1"/>
    <row r="26507" spans="15:17" hidden="1"/>
    <row r="26508" spans="15:17" hidden="1"/>
    <row r="26509" spans="15:17" hidden="1"/>
    <row r="26510" spans="15:17" hidden="1"/>
    <row r="26511" spans="15:17" hidden="1"/>
    <row r="26512" spans="15:17" hidden="1"/>
    <row r="26513" spans="15:17" hidden="1"/>
    <row r="26514" spans="15:17" hidden="1">
      <c r="O26514" s="28"/>
      <c r="P26514" s="28"/>
      <c r="Q26514" s="28"/>
    </row>
    <row r="26515" spans="15:17" hidden="1">
      <c r="O26515" s="28"/>
      <c r="P26515" s="28"/>
      <c r="Q26515" s="28"/>
    </row>
    <row r="26516" spans="15:17" hidden="1">
      <c r="O26516" s="28"/>
      <c r="P26516" s="28"/>
      <c r="Q26516" s="28"/>
    </row>
    <row r="26517" spans="15:17" hidden="1"/>
    <row r="26518" spans="15:17" hidden="1"/>
    <row r="26519" spans="15:17" hidden="1"/>
    <row r="26520" spans="15:17" hidden="1"/>
    <row r="26521" spans="15:17" hidden="1"/>
    <row r="26522" spans="15:17" hidden="1">
      <c r="O26522" s="28"/>
      <c r="P26522" s="28"/>
      <c r="Q26522" s="28"/>
    </row>
    <row r="26523" spans="15:17" hidden="1">
      <c r="O26523" s="28"/>
      <c r="P26523" s="28"/>
      <c r="Q26523" s="28"/>
    </row>
    <row r="26524" spans="15:17" hidden="1">
      <c r="O26524" s="28"/>
      <c r="P26524" s="28"/>
      <c r="Q26524" s="28"/>
    </row>
    <row r="26525" spans="15:17" hidden="1"/>
    <row r="26526" spans="15:17" hidden="1"/>
    <row r="26527" spans="15:17" hidden="1"/>
    <row r="26528" spans="15:17" hidden="1"/>
    <row r="26529" spans="15:17" hidden="1"/>
    <row r="26530" spans="15:17" hidden="1"/>
    <row r="26531" spans="15:17" hidden="1"/>
    <row r="26532" spans="15:17" hidden="1"/>
    <row r="26533" spans="15:17" hidden="1"/>
    <row r="26534" spans="15:17" hidden="1"/>
    <row r="26535" spans="15:17" hidden="1"/>
    <row r="26536" spans="15:17" hidden="1"/>
    <row r="26537" spans="15:17" hidden="1">
      <c r="O26537" s="28"/>
      <c r="P26537" s="28"/>
      <c r="Q26537" s="28"/>
    </row>
    <row r="26538" spans="15:17" hidden="1"/>
    <row r="26539" spans="15:17" hidden="1"/>
    <row r="26540" spans="15:17" hidden="1"/>
    <row r="26541" spans="15:17" hidden="1"/>
    <row r="26542" spans="15:17" hidden="1"/>
    <row r="26543" spans="15:17" hidden="1"/>
    <row r="26544" spans="15:17" hidden="1">
      <c r="O26544" s="28"/>
      <c r="P26544" s="28"/>
      <c r="Q26544" s="28"/>
    </row>
    <row r="26545" spans="15:17" hidden="1"/>
    <row r="26546" spans="15:17" hidden="1"/>
    <row r="26547" spans="15:17" hidden="1"/>
    <row r="26548" spans="15:17" hidden="1"/>
    <row r="26549" spans="15:17" hidden="1">
      <c r="O26549" s="28"/>
      <c r="P26549" s="28"/>
      <c r="Q26549" s="28"/>
    </row>
    <row r="26550" spans="15:17" hidden="1"/>
    <row r="26551" spans="15:17" hidden="1"/>
    <row r="26552" spans="15:17" hidden="1"/>
    <row r="26553" spans="15:17" hidden="1"/>
    <row r="26554" spans="15:17" hidden="1">
      <c r="O26554" s="28"/>
      <c r="P26554" s="28"/>
      <c r="Q26554" s="28"/>
    </row>
    <row r="26555" spans="15:17" hidden="1">
      <c r="O26555" s="28"/>
      <c r="P26555" s="28"/>
      <c r="Q26555" s="28"/>
    </row>
    <row r="26556" spans="15:17" hidden="1"/>
    <row r="26557" spans="15:17" hidden="1"/>
    <row r="26558" spans="15:17" hidden="1"/>
    <row r="26559" spans="15:17" hidden="1"/>
    <row r="26560" spans="15:17" hidden="1"/>
    <row r="26561" spans="15:17" hidden="1"/>
    <row r="26562" spans="15:17" hidden="1"/>
    <row r="26563" spans="15:17" hidden="1"/>
    <row r="26564" spans="15:17" hidden="1"/>
    <row r="26565" spans="15:17" hidden="1"/>
    <row r="26566" spans="15:17" hidden="1">
      <c r="O26566" s="28"/>
      <c r="P26566" s="28"/>
      <c r="Q26566" s="28"/>
    </row>
    <row r="26567" spans="15:17" hidden="1"/>
    <row r="26568" spans="15:17" hidden="1"/>
    <row r="26569" spans="15:17" hidden="1">
      <c r="O26569" s="28"/>
      <c r="P26569" s="28"/>
      <c r="Q26569" s="28"/>
    </row>
    <row r="26570" spans="15:17" hidden="1">
      <c r="O26570" s="28"/>
      <c r="P26570" s="28"/>
      <c r="Q26570" s="28"/>
    </row>
    <row r="26571" spans="15:17" hidden="1">
      <c r="O26571" s="28"/>
      <c r="P26571" s="28"/>
      <c r="Q26571" s="28"/>
    </row>
    <row r="26572" spans="15:17" hidden="1">
      <c r="O26572" s="180"/>
      <c r="P26572" s="180"/>
      <c r="Q26572" s="180"/>
    </row>
    <row r="26573" spans="15:17" hidden="1">
      <c r="O26573" s="179"/>
      <c r="P26573" s="179"/>
      <c r="Q26573" s="179"/>
    </row>
    <row r="26574" spans="15:17" hidden="1">
      <c r="O26574" s="179"/>
      <c r="P26574" s="179"/>
      <c r="Q26574" s="179"/>
    </row>
    <row r="26575" spans="15:17" hidden="1">
      <c r="O26575" s="180"/>
      <c r="P26575" s="180"/>
      <c r="Q26575" s="180"/>
    </row>
    <row r="26576" spans="15:17" hidden="1">
      <c r="O26576" s="28"/>
      <c r="P26576" s="28"/>
      <c r="Q26576" s="28"/>
    </row>
    <row r="26577" spans="15:17" hidden="1"/>
    <row r="26578" spans="15:17" hidden="1">
      <c r="O26578" s="28"/>
      <c r="P26578" s="28"/>
      <c r="Q26578" s="28"/>
    </row>
    <row r="26579" spans="15:17" hidden="1">
      <c r="O26579" s="28"/>
      <c r="P26579" s="28"/>
      <c r="Q26579" s="28"/>
    </row>
    <row r="26580" spans="15:17" hidden="1"/>
    <row r="26581" spans="15:17" hidden="1"/>
    <row r="26582" spans="15:17" hidden="1"/>
    <row r="26583" spans="15:17" hidden="1"/>
    <row r="26584" spans="15:17" hidden="1"/>
    <row r="26585" spans="15:17" hidden="1"/>
    <row r="26586" spans="15:17" hidden="1"/>
    <row r="26587" spans="15:17" hidden="1"/>
    <row r="26588" spans="15:17" hidden="1"/>
    <row r="26589" spans="15:17" hidden="1"/>
    <row r="26590" spans="15:17" hidden="1"/>
    <row r="26591" spans="15:17" hidden="1"/>
    <row r="26592" spans="15:17" hidden="1"/>
    <row r="26593" spans="15:17" hidden="1"/>
    <row r="26594" spans="15:17" hidden="1">
      <c r="O26594" s="28"/>
      <c r="P26594" s="28"/>
      <c r="Q26594" s="28"/>
    </row>
    <row r="26595" spans="15:17" hidden="1"/>
    <row r="26596" spans="15:17" hidden="1"/>
    <row r="26597" spans="15:17" hidden="1"/>
    <row r="26598" spans="15:17" hidden="1"/>
    <row r="26599" spans="15:17" hidden="1"/>
    <row r="26600" spans="15:17" hidden="1">
      <c r="O26600" s="28"/>
      <c r="P26600" s="28"/>
      <c r="Q26600" s="28"/>
    </row>
    <row r="26601" spans="15:17" hidden="1">
      <c r="O26601" s="28"/>
      <c r="P26601" s="28"/>
      <c r="Q26601" s="28"/>
    </row>
    <row r="26602" spans="15:17" hidden="1"/>
    <row r="26603" spans="15:17" hidden="1"/>
    <row r="26604" spans="15:17" hidden="1"/>
    <row r="26605" spans="15:17" hidden="1"/>
    <row r="26606" spans="15:17" hidden="1"/>
    <row r="26607" spans="15:17" hidden="1"/>
    <row r="26608" spans="15:17" hidden="1"/>
    <row r="26609" spans="15:17" hidden="1"/>
    <row r="26610" spans="15:17" hidden="1"/>
    <row r="26611" spans="15:17" hidden="1"/>
    <row r="26612" spans="15:17" hidden="1"/>
    <row r="26613" spans="15:17" hidden="1"/>
    <row r="26614" spans="15:17" hidden="1"/>
    <row r="26615" spans="15:17" hidden="1"/>
    <row r="26616" spans="15:17" hidden="1"/>
    <row r="26617" spans="15:17" hidden="1"/>
    <row r="26618" spans="15:17" hidden="1"/>
    <row r="26619" spans="15:17" hidden="1">
      <c r="O26619" s="28"/>
      <c r="P26619" s="28"/>
      <c r="Q26619" s="28"/>
    </row>
    <row r="26620" spans="15:17" hidden="1"/>
    <row r="26621" spans="15:17" hidden="1"/>
    <row r="26622" spans="15:17" hidden="1"/>
    <row r="26623" spans="15:17" hidden="1"/>
    <row r="26624" spans="15:17" hidden="1"/>
    <row r="26625" spans="15:17" hidden="1">
      <c r="O26625" s="28"/>
      <c r="P26625" s="28"/>
      <c r="Q26625" s="28"/>
    </row>
    <row r="26626" spans="15:17" hidden="1"/>
    <row r="26627" spans="15:17" hidden="1"/>
    <row r="26628" spans="15:17" hidden="1"/>
    <row r="26629" spans="15:17" hidden="1"/>
    <row r="26630" spans="15:17" hidden="1"/>
    <row r="26631" spans="15:17" hidden="1">
      <c r="O26631" s="28"/>
      <c r="P26631" s="28"/>
      <c r="Q26631" s="28"/>
    </row>
    <row r="26632" spans="15:17" hidden="1"/>
    <row r="26633" spans="15:17" hidden="1"/>
    <row r="26634" spans="15:17" hidden="1"/>
    <row r="26635" spans="15:17" hidden="1"/>
    <row r="26636" spans="15:17" hidden="1">
      <c r="O26636" s="28"/>
      <c r="P26636" s="28"/>
      <c r="Q26636" s="28"/>
    </row>
    <row r="26637" spans="15:17" hidden="1"/>
    <row r="26638" spans="15:17" hidden="1"/>
    <row r="26639" spans="15:17" hidden="1"/>
    <row r="26640" spans="15:17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spans="15:17" hidden="1"/>
    <row r="26658" spans="15:17" hidden="1"/>
    <row r="26659" spans="15:17" hidden="1"/>
    <row r="26660" spans="15:17" hidden="1"/>
    <row r="26661" spans="15:17" hidden="1"/>
    <row r="26662" spans="15:17" hidden="1"/>
    <row r="26663" spans="15:17" hidden="1"/>
    <row r="26664" spans="15:17" hidden="1"/>
    <row r="26665" spans="15:17" hidden="1">
      <c r="O26665" s="28"/>
      <c r="P26665" s="28"/>
      <c r="Q26665" s="28"/>
    </row>
    <row r="26666" spans="15:17" hidden="1"/>
    <row r="26667" spans="15:17" hidden="1"/>
    <row r="26668" spans="15:17" hidden="1">
      <c r="O26668" s="28"/>
      <c r="P26668" s="28"/>
      <c r="Q26668" s="28"/>
    </row>
    <row r="26669" spans="15:17" hidden="1">
      <c r="O26669" s="28"/>
      <c r="P26669" s="28"/>
      <c r="Q26669" s="28"/>
    </row>
    <row r="26670" spans="15:17" hidden="1"/>
    <row r="26671" spans="15:17" hidden="1"/>
    <row r="26672" spans="15:17" hidden="1"/>
    <row r="26673" spans="15:17" hidden="1"/>
    <row r="26674" spans="15:17" hidden="1"/>
    <row r="26675" spans="15:17" hidden="1"/>
    <row r="26676" spans="15:17" hidden="1"/>
    <row r="26677" spans="15:17" hidden="1"/>
    <row r="26678" spans="15:17" hidden="1">
      <c r="O26678" s="28"/>
      <c r="P26678" s="28"/>
      <c r="Q26678" s="28"/>
    </row>
    <row r="26679" spans="15:17" hidden="1">
      <c r="O26679" s="28"/>
      <c r="P26679" s="28"/>
      <c r="Q26679" s="28"/>
    </row>
    <row r="26680" spans="15:17" hidden="1"/>
    <row r="26681" spans="15:17" hidden="1"/>
    <row r="26682" spans="15:17" hidden="1">
      <c r="O26682" s="28"/>
      <c r="P26682" s="28"/>
      <c r="Q26682" s="28"/>
    </row>
    <row r="26683" spans="15:17" hidden="1"/>
    <row r="26684" spans="15:17" hidden="1"/>
    <row r="26685" spans="15:17" hidden="1"/>
    <row r="26686" spans="15:17" hidden="1"/>
    <row r="26687" spans="15:17" hidden="1"/>
    <row r="26688" spans="15:17" hidden="1"/>
    <row r="26689" spans="15:17" hidden="1"/>
    <row r="26690" spans="15:17" hidden="1"/>
    <row r="26691" spans="15:17" hidden="1"/>
    <row r="26692" spans="15:17" hidden="1"/>
    <row r="26693" spans="15:17" hidden="1">
      <c r="O26693" s="28"/>
      <c r="P26693" s="28"/>
      <c r="Q26693" s="28"/>
    </row>
    <row r="26694" spans="15:17" hidden="1">
      <c r="O26694" s="28"/>
      <c r="P26694" s="28"/>
      <c r="Q26694" s="28"/>
    </row>
    <row r="26695" spans="15:17" hidden="1"/>
    <row r="26696" spans="15:17" hidden="1"/>
    <row r="26697" spans="15:17" hidden="1"/>
    <row r="26698" spans="15:17" hidden="1"/>
    <row r="26699" spans="15:17" hidden="1"/>
    <row r="26700" spans="15:17" hidden="1"/>
    <row r="26701" spans="15:17" hidden="1"/>
    <row r="26702" spans="15:17" hidden="1"/>
    <row r="26703" spans="15:17" hidden="1"/>
    <row r="26704" spans="15:17" hidden="1"/>
    <row r="26705" spans="15:17" hidden="1"/>
    <row r="26706" spans="15:17" hidden="1">
      <c r="O26706" s="28"/>
      <c r="P26706" s="28"/>
      <c r="Q26706" s="28"/>
    </row>
    <row r="26707" spans="15:17" hidden="1">
      <c r="O26707" s="28"/>
      <c r="P26707" s="28"/>
      <c r="Q26707" s="28"/>
    </row>
    <row r="26708" spans="15:17" hidden="1"/>
    <row r="26709" spans="15:17" hidden="1"/>
    <row r="26710" spans="15:17" hidden="1"/>
    <row r="26711" spans="15:17" hidden="1"/>
    <row r="26712" spans="15:17" hidden="1"/>
    <row r="26713" spans="15:17" hidden="1"/>
    <row r="26714" spans="15:17" hidden="1"/>
    <row r="26715" spans="15:17" hidden="1"/>
    <row r="26716" spans="15:17" hidden="1">
      <c r="O26716" s="28"/>
      <c r="P26716" s="28"/>
      <c r="Q26716" s="28"/>
    </row>
    <row r="26717" spans="15:17" hidden="1">
      <c r="O26717" s="28"/>
      <c r="P26717" s="28"/>
      <c r="Q26717" s="28"/>
    </row>
    <row r="26718" spans="15:17" hidden="1"/>
    <row r="26719" spans="15:17" hidden="1"/>
    <row r="26720" spans="15:17" hidden="1"/>
    <row r="26721" spans="15:17" hidden="1"/>
    <row r="26722" spans="15:17" hidden="1"/>
    <row r="26723" spans="15:17" hidden="1"/>
    <row r="26724" spans="15:17" hidden="1"/>
    <row r="26725" spans="15:17" hidden="1"/>
    <row r="26726" spans="15:17" hidden="1"/>
    <row r="26727" spans="15:17" hidden="1">
      <c r="O26727" s="28"/>
      <c r="P26727" s="28"/>
      <c r="Q26727" s="28"/>
    </row>
    <row r="26728" spans="15:17" hidden="1">
      <c r="O26728" s="28"/>
      <c r="P26728" s="28"/>
      <c r="Q26728" s="28"/>
    </row>
    <row r="26729" spans="15:17" hidden="1"/>
    <row r="26730" spans="15:17" hidden="1"/>
    <row r="26731" spans="15:17" hidden="1"/>
    <row r="26732" spans="15:17" hidden="1"/>
    <row r="26733" spans="15:17" hidden="1"/>
    <row r="26734" spans="15:17" hidden="1"/>
    <row r="26735" spans="15:17" hidden="1"/>
    <row r="26736" spans="15:17" hidden="1"/>
    <row r="26737" spans="15:17" hidden="1"/>
    <row r="26738" spans="15:17" hidden="1"/>
    <row r="26739" spans="15:17" hidden="1"/>
    <row r="26740" spans="15:17" hidden="1"/>
    <row r="26741" spans="15:17" hidden="1">
      <c r="O26741" s="28"/>
      <c r="P26741" s="28"/>
      <c r="Q26741" s="28"/>
    </row>
    <row r="26742" spans="15:17" hidden="1">
      <c r="O26742" s="28"/>
      <c r="P26742" s="28"/>
      <c r="Q26742" s="28"/>
    </row>
    <row r="26743" spans="15:17" hidden="1">
      <c r="O26743" s="28"/>
      <c r="P26743" s="28"/>
      <c r="Q26743" s="28"/>
    </row>
    <row r="26744" spans="15:17" hidden="1"/>
    <row r="26745" spans="15:17" hidden="1"/>
    <row r="26746" spans="15:17" hidden="1"/>
    <row r="26747" spans="15:17" hidden="1"/>
    <row r="26748" spans="15:17" hidden="1"/>
    <row r="26749" spans="15:17" hidden="1">
      <c r="O26749" s="28"/>
      <c r="P26749" s="28"/>
      <c r="Q26749" s="28"/>
    </row>
    <row r="26750" spans="15:17" hidden="1">
      <c r="O26750" s="28"/>
      <c r="P26750" s="28"/>
      <c r="Q26750" s="28"/>
    </row>
    <row r="26751" spans="15:17" hidden="1">
      <c r="O26751" s="28"/>
      <c r="P26751" s="28"/>
      <c r="Q26751" s="28"/>
    </row>
    <row r="26752" spans="15:17" hidden="1"/>
    <row r="26753" spans="15:17" hidden="1"/>
    <row r="26754" spans="15:17" hidden="1"/>
    <row r="26755" spans="15:17" hidden="1"/>
    <row r="26756" spans="15:17" hidden="1"/>
    <row r="26757" spans="15:17" hidden="1"/>
    <row r="26758" spans="15:17" hidden="1"/>
    <row r="26759" spans="15:17" hidden="1"/>
    <row r="26760" spans="15:17" hidden="1"/>
    <row r="26761" spans="15:17" hidden="1"/>
    <row r="26762" spans="15:17" hidden="1"/>
    <row r="26763" spans="15:17" hidden="1"/>
    <row r="26764" spans="15:17" hidden="1">
      <c r="O26764" s="28"/>
      <c r="P26764" s="28"/>
      <c r="Q26764" s="28"/>
    </row>
    <row r="26765" spans="15:17" hidden="1"/>
    <row r="26766" spans="15:17" hidden="1"/>
    <row r="26767" spans="15:17" hidden="1"/>
    <row r="26768" spans="15:17" hidden="1"/>
    <row r="26769" spans="15:17" hidden="1"/>
    <row r="26770" spans="15:17" hidden="1"/>
    <row r="26771" spans="15:17" hidden="1">
      <c r="O26771" s="28"/>
      <c r="P26771" s="28"/>
      <c r="Q26771" s="28"/>
    </row>
    <row r="26772" spans="15:17" hidden="1"/>
    <row r="26773" spans="15:17" hidden="1"/>
    <row r="26774" spans="15:17" hidden="1"/>
    <row r="26775" spans="15:17" hidden="1"/>
    <row r="26776" spans="15:17" hidden="1">
      <c r="O26776" s="28"/>
      <c r="P26776" s="28"/>
      <c r="Q26776" s="28"/>
    </row>
    <row r="26777" spans="15:17" hidden="1"/>
    <row r="26778" spans="15:17" hidden="1"/>
    <row r="26779" spans="15:17" hidden="1"/>
    <row r="26780" spans="15:17" hidden="1"/>
    <row r="26781" spans="15:17" hidden="1">
      <c r="O26781" s="28"/>
      <c r="P26781" s="28"/>
      <c r="Q26781" s="28"/>
    </row>
    <row r="26782" spans="15:17" hidden="1">
      <c r="O26782" s="28"/>
      <c r="P26782" s="28"/>
      <c r="Q26782" s="28"/>
    </row>
    <row r="26783" spans="15:17" hidden="1"/>
    <row r="26784" spans="15:17" hidden="1"/>
    <row r="26785" spans="15:17" hidden="1"/>
    <row r="26786" spans="15:17" hidden="1"/>
    <row r="26787" spans="15:17" hidden="1"/>
    <row r="26788" spans="15:17" hidden="1"/>
    <row r="26789" spans="15:17" hidden="1"/>
    <row r="26790" spans="15:17" hidden="1"/>
    <row r="26791" spans="15:17" hidden="1"/>
    <row r="26792" spans="15:17" hidden="1"/>
    <row r="26793" spans="15:17" hidden="1">
      <c r="O26793" s="28"/>
      <c r="P26793" s="28"/>
      <c r="Q26793" s="28"/>
    </row>
    <row r="26794" spans="15:17" hidden="1"/>
    <row r="26795" spans="15:17" hidden="1"/>
    <row r="26796" spans="15:17" hidden="1">
      <c r="O26796" s="28"/>
      <c r="P26796" s="28"/>
      <c r="Q26796" s="28"/>
    </row>
    <row r="26797" spans="15:17" hidden="1">
      <c r="O26797" s="28"/>
      <c r="P26797" s="28"/>
      <c r="Q26797" s="28"/>
    </row>
    <row r="26798" spans="15:17" hidden="1">
      <c r="O26798" s="28"/>
      <c r="P26798" s="28"/>
      <c r="Q26798" s="28"/>
    </row>
    <row r="26799" spans="15:17" hidden="1">
      <c r="O26799" s="180"/>
      <c r="P26799" s="180"/>
      <c r="Q26799" s="180"/>
    </row>
    <row r="26800" spans="15:17" hidden="1">
      <c r="O26800" s="179"/>
      <c r="P26800" s="179"/>
      <c r="Q26800" s="179"/>
    </row>
    <row r="26801" spans="15:17" hidden="1">
      <c r="O26801" s="179"/>
      <c r="P26801" s="179"/>
      <c r="Q26801" s="179"/>
    </row>
    <row r="26802" spans="15:17" hidden="1">
      <c r="O26802" s="180"/>
      <c r="P26802" s="180"/>
      <c r="Q26802" s="180"/>
    </row>
    <row r="26803" spans="15:17" hidden="1">
      <c r="O26803" s="28"/>
      <c r="P26803" s="28"/>
      <c r="Q26803" s="28"/>
    </row>
    <row r="26804" spans="15:17" hidden="1"/>
    <row r="26805" spans="15:17" hidden="1">
      <c r="O26805" s="28"/>
      <c r="P26805" s="28"/>
      <c r="Q26805" s="28"/>
    </row>
    <row r="26806" spans="15:17" hidden="1">
      <c r="O26806" s="28"/>
      <c r="P26806" s="28"/>
      <c r="Q26806" s="28"/>
    </row>
    <row r="26807" spans="15:17" hidden="1"/>
    <row r="26808" spans="15:17" hidden="1"/>
    <row r="26809" spans="15:17" hidden="1"/>
    <row r="26810" spans="15:17" hidden="1"/>
    <row r="26811" spans="15:17" hidden="1"/>
    <row r="26812" spans="15:17" hidden="1"/>
    <row r="26813" spans="15:17" hidden="1"/>
    <row r="26814" spans="15:17" hidden="1"/>
    <row r="26815" spans="15:17" hidden="1"/>
    <row r="26816" spans="15:17" hidden="1"/>
    <row r="26817" spans="15:17" hidden="1"/>
    <row r="26818" spans="15:17" hidden="1"/>
    <row r="26819" spans="15:17" hidden="1"/>
    <row r="26820" spans="15:17" hidden="1"/>
    <row r="26821" spans="15:17" hidden="1">
      <c r="O26821" s="28"/>
      <c r="P26821" s="28"/>
      <c r="Q26821" s="28"/>
    </row>
    <row r="26822" spans="15:17" hidden="1"/>
    <row r="26823" spans="15:17" hidden="1"/>
    <row r="26824" spans="15:17" hidden="1"/>
    <row r="26825" spans="15:17" hidden="1"/>
    <row r="26826" spans="15:17" hidden="1"/>
    <row r="26827" spans="15:17" hidden="1">
      <c r="O26827" s="28"/>
      <c r="P26827" s="28"/>
      <c r="Q26827" s="28"/>
    </row>
    <row r="26828" spans="15:17" hidden="1">
      <c r="O26828" s="28"/>
      <c r="P26828" s="28"/>
      <c r="Q26828" s="28"/>
    </row>
    <row r="26829" spans="15:17" hidden="1"/>
    <row r="26830" spans="15:17" hidden="1"/>
    <row r="26831" spans="15:17" hidden="1"/>
    <row r="26832" spans="15:17" hidden="1"/>
    <row r="26833" spans="15:17" hidden="1"/>
    <row r="26834" spans="15:17" hidden="1"/>
    <row r="26835" spans="15:17" hidden="1"/>
    <row r="26836" spans="15:17" hidden="1"/>
    <row r="26837" spans="15:17" hidden="1"/>
    <row r="26838" spans="15:17" hidden="1"/>
    <row r="26839" spans="15:17" hidden="1"/>
    <row r="26840" spans="15:17" hidden="1"/>
    <row r="26841" spans="15:17" hidden="1"/>
    <row r="26842" spans="15:17" hidden="1"/>
    <row r="26843" spans="15:17" hidden="1"/>
    <row r="26844" spans="15:17" hidden="1"/>
    <row r="26845" spans="15:17" hidden="1"/>
    <row r="26846" spans="15:17" hidden="1">
      <c r="O26846" s="28"/>
      <c r="P26846" s="28"/>
      <c r="Q26846" s="28"/>
    </row>
    <row r="26847" spans="15:17" hidden="1"/>
    <row r="26848" spans="15:17" hidden="1"/>
    <row r="26849" spans="15:17" hidden="1"/>
    <row r="26850" spans="15:17" hidden="1"/>
    <row r="26851" spans="15:17" hidden="1"/>
    <row r="26852" spans="15:17" hidden="1">
      <c r="O26852" s="28"/>
      <c r="P26852" s="28"/>
      <c r="Q26852" s="28"/>
    </row>
    <row r="26853" spans="15:17" hidden="1"/>
    <row r="26854" spans="15:17" hidden="1"/>
    <row r="26855" spans="15:17" hidden="1"/>
    <row r="26856" spans="15:17" hidden="1"/>
    <row r="26857" spans="15:17" hidden="1"/>
    <row r="26858" spans="15:17" hidden="1">
      <c r="O26858" s="28"/>
      <c r="P26858" s="28"/>
      <c r="Q26858" s="28"/>
    </row>
    <row r="26859" spans="15:17" hidden="1"/>
    <row r="26860" spans="15:17" hidden="1"/>
    <row r="26861" spans="15:17" hidden="1"/>
    <row r="26862" spans="15:17" hidden="1"/>
    <row r="26863" spans="15:17" hidden="1">
      <c r="O26863" s="28"/>
      <c r="P26863" s="28"/>
      <c r="Q26863" s="28"/>
    </row>
    <row r="26864" spans="15:17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spans="15:17" hidden="1"/>
    <row r="26882" spans="15:17" hidden="1"/>
    <row r="26883" spans="15:17" hidden="1"/>
    <row r="26884" spans="15:17" hidden="1"/>
    <row r="26885" spans="15:17" hidden="1"/>
    <row r="26886" spans="15:17" hidden="1"/>
    <row r="26887" spans="15:17" hidden="1"/>
    <row r="26888" spans="15:17" hidden="1"/>
    <row r="26889" spans="15:17" hidden="1"/>
    <row r="26890" spans="15:17" hidden="1"/>
    <row r="26891" spans="15:17" hidden="1"/>
    <row r="26892" spans="15:17" hidden="1">
      <c r="O26892" s="28"/>
      <c r="P26892" s="28"/>
      <c r="Q26892" s="28"/>
    </row>
    <row r="26893" spans="15:17" hidden="1"/>
    <row r="26894" spans="15:17" hidden="1"/>
    <row r="26895" spans="15:17" hidden="1">
      <c r="O26895" s="28"/>
      <c r="P26895" s="28"/>
      <c r="Q26895" s="28"/>
    </row>
    <row r="26896" spans="15:17" hidden="1">
      <c r="O26896" s="28"/>
      <c r="P26896" s="28"/>
      <c r="Q26896" s="28"/>
    </row>
    <row r="26897" spans="15:17" hidden="1"/>
    <row r="26898" spans="15:17" hidden="1"/>
    <row r="26899" spans="15:17" hidden="1"/>
    <row r="26900" spans="15:17" hidden="1"/>
    <row r="26901" spans="15:17" hidden="1"/>
    <row r="26902" spans="15:17" hidden="1"/>
    <row r="26903" spans="15:17" hidden="1"/>
    <row r="26904" spans="15:17" hidden="1"/>
    <row r="26905" spans="15:17" hidden="1">
      <c r="O26905" s="28"/>
      <c r="P26905" s="28"/>
      <c r="Q26905" s="28"/>
    </row>
    <row r="26906" spans="15:17" hidden="1">
      <c r="O26906" s="28"/>
      <c r="P26906" s="28"/>
      <c r="Q26906" s="28"/>
    </row>
    <row r="26907" spans="15:17" hidden="1"/>
    <row r="26908" spans="15:17" hidden="1"/>
    <row r="26909" spans="15:17" hidden="1">
      <c r="O26909" s="28"/>
      <c r="P26909" s="28"/>
      <c r="Q26909" s="28"/>
    </row>
    <row r="26910" spans="15:17" hidden="1"/>
    <row r="26911" spans="15:17" hidden="1"/>
    <row r="26912" spans="15:17" hidden="1"/>
    <row r="26913" spans="15:17" hidden="1"/>
    <row r="26914" spans="15:17" hidden="1"/>
    <row r="26915" spans="15:17" hidden="1"/>
    <row r="26916" spans="15:17" hidden="1"/>
    <row r="26917" spans="15:17" hidden="1"/>
    <row r="26918" spans="15:17" hidden="1"/>
    <row r="26919" spans="15:17" hidden="1"/>
    <row r="26920" spans="15:17" hidden="1">
      <c r="O26920" s="28"/>
      <c r="P26920" s="28"/>
      <c r="Q26920" s="28"/>
    </row>
    <row r="26921" spans="15:17" hidden="1">
      <c r="O26921" s="28"/>
      <c r="P26921" s="28"/>
      <c r="Q26921" s="28"/>
    </row>
    <row r="26922" spans="15:17" hidden="1"/>
    <row r="26923" spans="15:17" hidden="1"/>
    <row r="26924" spans="15:17" hidden="1"/>
    <row r="26925" spans="15:17" hidden="1"/>
    <row r="26926" spans="15:17" hidden="1"/>
    <row r="26927" spans="15:17" hidden="1"/>
    <row r="26928" spans="15:17" hidden="1"/>
    <row r="26929" spans="15:17" hidden="1"/>
    <row r="26930" spans="15:17" hidden="1"/>
    <row r="26931" spans="15:17" hidden="1"/>
    <row r="26932" spans="15:17" hidden="1"/>
    <row r="26933" spans="15:17" hidden="1">
      <c r="O26933" s="28"/>
      <c r="P26933" s="28"/>
      <c r="Q26933" s="28"/>
    </row>
    <row r="26934" spans="15:17" hidden="1">
      <c r="O26934" s="28"/>
      <c r="P26934" s="28"/>
      <c r="Q26934" s="28"/>
    </row>
    <row r="26935" spans="15:17" hidden="1"/>
    <row r="26936" spans="15:17" hidden="1"/>
    <row r="26937" spans="15:17" hidden="1"/>
    <row r="26938" spans="15:17" hidden="1"/>
    <row r="26939" spans="15:17" hidden="1"/>
    <row r="26940" spans="15:17" hidden="1"/>
    <row r="26941" spans="15:17" hidden="1"/>
    <row r="26942" spans="15:17" hidden="1"/>
    <row r="26943" spans="15:17" hidden="1">
      <c r="O26943" s="28"/>
      <c r="P26943" s="28"/>
      <c r="Q26943" s="28"/>
    </row>
    <row r="26944" spans="15:17" hidden="1">
      <c r="O26944" s="28"/>
      <c r="P26944" s="28"/>
      <c r="Q26944" s="28"/>
    </row>
    <row r="26945" spans="15:17" hidden="1"/>
    <row r="26946" spans="15:17" hidden="1"/>
    <row r="26947" spans="15:17" hidden="1"/>
    <row r="26948" spans="15:17" hidden="1"/>
    <row r="26949" spans="15:17" hidden="1"/>
    <row r="26950" spans="15:17" hidden="1"/>
    <row r="26951" spans="15:17" hidden="1"/>
    <row r="26952" spans="15:17" hidden="1"/>
    <row r="26953" spans="15:17" hidden="1"/>
    <row r="26954" spans="15:17" hidden="1">
      <c r="O26954" s="28"/>
      <c r="P26954" s="28"/>
      <c r="Q26954" s="28"/>
    </row>
    <row r="26955" spans="15:17" hidden="1">
      <c r="O26955" s="28"/>
      <c r="P26955" s="28"/>
      <c r="Q26955" s="28"/>
    </row>
    <row r="26956" spans="15:17" hidden="1"/>
    <row r="26957" spans="15:17" hidden="1"/>
    <row r="26958" spans="15:17" hidden="1"/>
    <row r="26959" spans="15:17" hidden="1"/>
    <row r="26960" spans="15:17" hidden="1"/>
    <row r="26961" spans="15:17" hidden="1"/>
    <row r="26962" spans="15:17" hidden="1"/>
    <row r="26963" spans="15:17" hidden="1"/>
    <row r="26964" spans="15:17" hidden="1"/>
    <row r="26965" spans="15:17" hidden="1"/>
    <row r="26966" spans="15:17" hidden="1"/>
    <row r="26967" spans="15:17" hidden="1"/>
    <row r="26968" spans="15:17" hidden="1">
      <c r="O26968" s="28"/>
      <c r="P26968" s="28"/>
      <c r="Q26968" s="28"/>
    </row>
    <row r="26969" spans="15:17" hidden="1">
      <c r="O26969" s="28"/>
      <c r="P26969" s="28"/>
      <c r="Q26969" s="28"/>
    </row>
    <row r="26970" spans="15:17" hidden="1">
      <c r="O26970" s="28"/>
      <c r="P26970" s="28"/>
      <c r="Q26970" s="28"/>
    </row>
    <row r="26971" spans="15:17" hidden="1"/>
    <row r="26972" spans="15:17" hidden="1"/>
    <row r="26973" spans="15:17" hidden="1"/>
    <row r="26974" spans="15:17" hidden="1"/>
    <row r="26975" spans="15:17" hidden="1"/>
    <row r="26976" spans="15:17" hidden="1">
      <c r="O26976" s="28"/>
      <c r="P26976" s="28"/>
      <c r="Q26976" s="28"/>
    </row>
    <row r="26977" spans="15:17" hidden="1">
      <c r="O26977" s="28"/>
      <c r="P26977" s="28"/>
      <c r="Q26977" s="28"/>
    </row>
    <row r="26978" spans="15:17" hidden="1">
      <c r="O26978" s="28"/>
      <c r="P26978" s="28"/>
      <c r="Q26978" s="28"/>
    </row>
    <row r="26979" spans="15:17" hidden="1"/>
    <row r="26980" spans="15:17" hidden="1"/>
    <row r="26981" spans="15:17" hidden="1"/>
    <row r="26982" spans="15:17" hidden="1"/>
    <row r="26983" spans="15:17" hidden="1"/>
    <row r="26984" spans="15:17" hidden="1"/>
    <row r="26985" spans="15:17" hidden="1"/>
    <row r="26986" spans="15:17" hidden="1"/>
    <row r="26987" spans="15:17" hidden="1"/>
    <row r="26988" spans="15:17" hidden="1"/>
    <row r="26989" spans="15:17" hidden="1"/>
    <row r="26990" spans="15:17" hidden="1"/>
    <row r="26991" spans="15:17" hidden="1">
      <c r="O26991" s="28"/>
      <c r="P26991" s="28"/>
      <c r="Q26991" s="28"/>
    </row>
    <row r="26992" spans="15:17" hidden="1"/>
    <row r="26993" spans="15:17" hidden="1"/>
    <row r="26994" spans="15:17" hidden="1"/>
    <row r="26995" spans="15:17" hidden="1"/>
    <row r="26996" spans="15:17" hidden="1"/>
    <row r="26997" spans="15:17" hidden="1"/>
    <row r="26998" spans="15:17" hidden="1">
      <c r="O26998" s="28"/>
      <c r="P26998" s="28"/>
      <c r="Q26998" s="28"/>
    </row>
    <row r="26999" spans="15:17" hidden="1"/>
    <row r="27000" spans="15:17" hidden="1"/>
    <row r="27001" spans="15:17" hidden="1"/>
    <row r="27002" spans="15:17" hidden="1"/>
    <row r="27003" spans="15:17" hidden="1">
      <c r="O27003" s="28"/>
      <c r="P27003" s="28"/>
      <c r="Q27003" s="28"/>
    </row>
    <row r="27004" spans="15:17" hidden="1"/>
    <row r="27005" spans="15:17" hidden="1"/>
    <row r="27006" spans="15:17" hidden="1"/>
    <row r="27007" spans="15:17" hidden="1"/>
    <row r="27008" spans="15:17" hidden="1">
      <c r="O27008" s="28"/>
      <c r="P27008" s="28"/>
      <c r="Q27008" s="28"/>
    </row>
    <row r="27009" spans="15:17" hidden="1">
      <c r="O27009" s="28"/>
      <c r="P27009" s="28"/>
      <c r="Q27009" s="28"/>
    </row>
    <row r="27010" spans="15:17" hidden="1"/>
    <row r="27011" spans="15:17" hidden="1"/>
    <row r="27012" spans="15:17" hidden="1"/>
    <row r="27013" spans="15:17" hidden="1"/>
    <row r="27014" spans="15:17" hidden="1"/>
    <row r="27015" spans="15:17" hidden="1"/>
    <row r="27016" spans="15:17" hidden="1"/>
    <row r="27017" spans="15:17" hidden="1"/>
    <row r="27018" spans="15:17" hidden="1"/>
    <row r="27019" spans="15:17" hidden="1"/>
    <row r="27020" spans="15:17" hidden="1">
      <c r="O27020" s="28"/>
      <c r="P27020" s="28"/>
      <c r="Q27020" s="28"/>
    </row>
    <row r="27021" spans="15:17" hidden="1"/>
    <row r="27022" spans="15:17" hidden="1"/>
    <row r="27023" spans="15:17" hidden="1">
      <c r="O27023" s="28"/>
      <c r="P27023" s="28"/>
      <c r="Q27023" s="28"/>
    </row>
    <row r="27024" spans="15:17" hidden="1">
      <c r="O27024" s="28"/>
      <c r="P27024" s="28"/>
      <c r="Q27024" s="28"/>
    </row>
    <row r="27025" spans="15:17" hidden="1">
      <c r="O27025" s="28"/>
      <c r="P27025" s="28"/>
      <c r="Q27025" s="28"/>
    </row>
    <row r="27026" spans="15:17" hidden="1">
      <c r="O27026" s="180"/>
      <c r="P27026" s="180"/>
      <c r="Q27026" s="180"/>
    </row>
    <row r="27027" spans="15:17" hidden="1">
      <c r="O27027" s="179"/>
      <c r="P27027" s="179"/>
      <c r="Q27027" s="179"/>
    </row>
    <row r="27028" spans="15:17" hidden="1">
      <c r="O27028" s="179"/>
      <c r="P27028" s="179"/>
      <c r="Q27028" s="179"/>
    </row>
    <row r="27029" spans="15:17" hidden="1">
      <c r="O27029" s="180"/>
      <c r="P27029" s="180"/>
      <c r="Q27029" s="180"/>
    </row>
    <row r="27030" spans="15:17" hidden="1">
      <c r="O27030" s="28"/>
      <c r="P27030" s="28"/>
      <c r="Q27030" s="28"/>
    </row>
    <row r="27031" spans="15:17" hidden="1"/>
    <row r="27032" spans="15:17" hidden="1">
      <c r="O27032" s="28"/>
      <c r="P27032" s="28"/>
      <c r="Q27032" s="28"/>
    </row>
    <row r="27033" spans="15:17" hidden="1">
      <c r="O27033" s="28"/>
      <c r="P27033" s="28"/>
      <c r="Q27033" s="28"/>
    </row>
    <row r="27034" spans="15:17" hidden="1"/>
    <row r="27035" spans="15:17" hidden="1"/>
    <row r="27036" spans="15:17" hidden="1"/>
    <row r="27037" spans="15:17" hidden="1"/>
    <row r="27038" spans="15:17" hidden="1"/>
    <row r="27039" spans="15:17" hidden="1"/>
    <row r="27040" spans="15:17" hidden="1"/>
    <row r="27041" spans="15:17" hidden="1"/>
    <row r="27042" spans="15:17" hidden="1"/>
    <row r="27043" spans="15:17" hidden="1"/>
    <row r="27044" spans="15:17" hidden="1"/>
    <row r="27045" spans="15:17" hidden="1"/>
    <row r="27046" spans="15:17" hidden="1"/>
    <row r="27047" spans="15:17" hidden="1"/>
    <row r="27048" spans="15:17" hidden="1">
      <c r="O27048" s="28"/>
      <c r="P27048" s="28"/>
      <c r="Q27048" s="28"/>
    </row>
    <row r="27049" spans="15:17" hidden="1"/>
    <row r="27050" spans="15:17" hidden="1"/>
    <row r="27051" spans="15:17" hidden="1"/>
    <row r="27052" spans="15:17" hidden="1"/>
    <row r="27053" spans="15:17" hidden="1"/>
    <row r="27054" spans="15:17" hidden="1">
      <c r="O27054" s="28"/>
      <c r="P27054" s="28"/>
      <c r="Q27054" s="28"/>
    </row>
    <row r="27055" spans="15:17" hidden="1">
      <c r="O27055" s="28"/>
      <c r="P27055" s="28"/>
      <c r="Q27055" s="28"/>
    </row>
    <row r="27056" spans="15:17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spans="15:17" hidden="1">
      <c r="O27073" s="28"/>
      <c r="P27073" s="28"/>
      <c r="Q27073" s="28"/>
    </row>
    <row r="27074" spans="15:17" hidden="1"/>
    <row r="27075" spans="15:17" hidden="1"/>
    <row r="27076" spans="15:17" hidden="1"/>
    <row r="27077" spans="15:17" hidden="1"/>
    <row r="27078" spans="15:17" hidden="1"/>
    <row r="27079" spans="15:17" hidden="1">
      <c r="O27079" s="28"/>
      <c r="P27079" s="28"/>
      <c r="Q27079" s="28"/>
    </row>
    <row r="27080" spans="15:17" hidden="1"/>
    <row r="27081" spans="15:17" hidden="1"/>
    <row r="27082" spans="15:17" hidden="1"/>
    <row r="27083" spans="15:17" hidden="1"/>
    <row r="27084" spans="15:17" hidden="1"/>
    <row r="27085" spans="15:17" hidden="1">
      <c r="O27085" s="28"/>
      <c r="P27085" s="28"/>
      <c r="Q27085" s="28"/>
    </row>
    <row r="27086" spans="15:17" hidden="1"/>
    <row r="27087" spans="15:17" hidden="1"/>
    <row r="27088" spans="15:17" hidden="1"/>
    <row r="27089" spans="15:17" hidden="1"/>
    <row r="27090" spans="15:17" hidden="1">
      <c r="O27090" s="28"/>
      <c r="P27090" s="28"/>
      <c r="Q27090" s="28"/>
    </row>
    <row r="27091" spans="15:17" hidden="1"/>
    <row r="27092" spans="15:17" hidden="1"/>
    <row r="27093" spans="15:17" hidden="1"/>
    <row r="27094" spans="15:17" hidden="1"/>
    <row r="27095" spans="15:17" hidden="1"/>
    <row r="27096" spans="15:17" hidden="1"/>
    <row r="27097" spans="15:17" hidden="1"/>
    <row r="27098" spans="15:17" hidden="1"/>
    <row r="27099" spans="15:17" hidden="1"/>
    <row r="27100" spans="15:17" hidden="1"/>
    <row r="27101" spans="15:17" hidden="1"/>
    <row r="27102" spans="15:17" hidden="1"/>
    <row r="27103" spans="15:17" hidden="1"/>
    <row r="27104" spans="15:17" hidden="1"/>
    <row r="27105" spans="15:17" hidden="1"/>
    <row r="27106" spans="15:17" hidden="1"/>
    <row r="27107" spans="15:17" hidden="1"/>
    <row r="27108" spans="15:17" hidden="1"/>
    <row r="27109" spans="15:17" hidden="1"/>
    <row r="27110" spans="15:17" hidden="1"/>
    <row r="27111" spans="15:17" hidden="1"/>
    <row r="27112" spans="15:17" hidden="1"/>
    <row r="27113" spans="15:17" hidden="1"/>
    <row r="27114" spans="15:17" hidden="1"/>
    <row r="27115" spans="15:17" hidden="1"/>
    <row r="27116" spans="15:17" hidden="1"/>
    <row r="27117" spans="15:17" hidden="1"/>
    <row r="27118" spans="15:17" hidden="1"/>
    <row r="27119" spans="15:17" hidden="1">
      <c r="O27119" s="28"/>
      <c r="P27119" s="28"/>
      <c r="Q27119" s="28"/>
    </row>
    <row r="27120" spans="15:17" hidden="1"/>
    <row r="27121" spans="15:17" hidden="1"/>
    <row r="27122" spans="15:17" hidden="1">
      <c r="O27122" s="28"/>
      <c r="P27122" s="28"/>
      <c r="Q27122" s="28"/>
    </row>
    <row r="27123" spans="15:17" hidden="1">
      <c r="O27123" s="28"/>
      <c r="P27123" s="28"/>
      <c r="Q27123" s="28"/>
    </row>
    <row r="27124" spans="15:17" hidden="1"/>
    <row r="27125" spans="15:17" hidden="1"/>
    <row r="27126" spans="15:17" hidden="1"/>
    <row r="27127" spans="15:17" hidden="1"/>
    <row r="27128" spans="15:17" hidden="1"/>
    <row r="27129" spans="15:17" hidden="1"/>
    <row r="27130" spans="15:17" hidden="1"/>
    <row r="27131" spans="15:17" hidden="1"/>
    <row r="27132" spans="15:17" hidden="1">
      <c r="O27132" s="28"/>
      <c r="P27132" s="28"/>
      <c r="Q27132" s="28"/>
    </row>
    <row r="27133" spans="15:17" hidden="1">
      <c r="O27133" s="28"/>
      <c r="P27133" s="28"/>
      <c r="Q27133" s="28"/>
    </row>
    <row r="27134" spans="15:17" hidden="1"/>
    <row r="27135" spans="15:17" hidden="1"/>
    <row r="27136" spans="15:17" hidden="1">
      <c r="O27136" s="28"/>
      <c r="P27136" s="28"/>
      <c r="Q27136" s="28"/>
    </row>
    <row r="27137" spans="15:17" hidden="1"/>
    <row r="27138" spans="15:17" hidden="1"/>
    <row r="27139" spans="15:17" hidden="1"/>
    <row r="27140" spans="15:17" hidden="1"/>
    <row r="27141" spans="15:17" hidden="1"/>
    <row r="27142" spans="15:17" hidden="1"/>
    <row r="27143" spans="15:17" hidden="1"/>
    <row r="27144" spans="15:17" hidden="1"/>
    <row r="27145" spans="15:17" hidden="1"/>
    <row r="27146" spans="15:17" hidden="1"/>
    <row r="27147" spans="15:17" hidden="1">
      <c r="O27147" s="28"/>
      <c r="P27147" s="28"/>
      <c r="Q27147" s="28"/>
    </row>
    <row r="27148" spans="15:17" hidden="1">
      <c r="O27148" s="28"/>
      <c r="P27148" s="28"/>
      <c r="Q27148" s="28"/>
    </row>
    <row r="27149" spans="15:17" hidden="1"/>
    <row r="27150" spans="15:17" hidden="1"/>
    <row r="27151" spans="15:17" hidden="1"/>
    <row r="27152" spans="15:17" hidden="1"/>
    <row r="27153" spans="15:17" hidden="1"/>
    <row r="27154" spans="15:17" hidden="1"/>
    <row r="27155" spans="15:17" hidden="1"/>
    <row r="27156" spans="15:17" hidden="1"/>
    <row r="27157" spans="15:17" hidden="1"/>
    <row r="27158" spans="15:17" hidden="1"/>
    <row r="27159" spans="15:17" hidden="1"/>
    <row r="27160" spans="15:17" hidden="1">
      <c r="O27160" s="28"/>
      <c r="P27160" s="28"/>
      <c r="Q27160" s="28"/>
    </row>
    <row r="27161" spans="15:17" hidden="1">
      <c r="O27161" s="28"/>
      <c r="P27161" s="28"/>
      <c r="Q27161" s="28"/>
    </row>
    <row r="27162" spans="15:17" hidden="1"/>
    <row r="27163" spans="15:17" hidden="1"/>
    <row r="27164" spans="15:17" hidden="1"/>
    <row r="27165" spans="15:17" hidden="1"/>
    <row r="27166" spans="15:17" hidden="1"/>
    <row r="27167" spans="15:17" hidden="1"/>
    <row r="27168" spans="15:17" hidden="1"/>
    <row r="27169" spans="15:17" hidden="1"/>
    <row r="27170" spans="15:17" hidden="1">
      <c r="O27170" s="28"/>
      <c r="P27170" s="28"/>
      <c r="Q27170" s="28"/>
    </row>
    <row r="27171" spans="15:17" hidden="1">
      <c r="O27171" s="28"/>
      <c r="P27171" s="28"/>
      <c r="Q27171" s="28"/>
    </row>
    <row r="27172" spans="15:17" hidden="1"/>
    <row r="27173" spans="15:17" hidden="1"/>
    <row r="27174" spans="15:17" hidden="1"/>
    <row r="27175" spans="15:17" hidden="1"/>
    <row r="27176" spans="15:17" hidden="1"/>
    <row r="27177" spans="15:17" hidden="1"/>
    <row r="27178" spans="15:17" hidden="1"/>
    <row r="27179" spans="15:17" hidden="1"/>
    <row r="27180" spans="15:17" hidden="1"/>
    <row r="27181" spans="15:17" hidden="1">
      <c r="O27181" s="28"/>
      <c r="P27181" s="28"/>
      <c r="Q27181" s="28"/>
    </row>
    <row r="27182" spans="15:17" hidden="1">
      <c r="O27182" s="28"/>
      <c r="P27182" s="28"/>
      <c r="Q27182" s="28"/>
    </row>
    <row r="27183" spans="15:17" hidden="1"/>
    <row r="27184" spans="15:17" hidden="1"/>
    <row r="27185" spans="15:17" hidden="1"/>
    <row r="27186" spans="15:17" hidden="1"/>
    <row r="27187" spans="15:17" hidden="1"/>
    <row r="27188" spans="15:17" hidden="1"/>
    <row r="27189" spans="15:17" hidden="1"/>
    <row r="27190" spans="15:17" hidden="1"/>
    <row r="27191" spans="15:17" hidden="1"/>
    <row r="27192" spans="15:17" hidden="1"/>
    <row r="27193" spans="15:17" hidden="1"/>
    <row r="27194" spans="15:17" hidden="1"/>
    <row r="27195" spans="15:17" hidden="1">
      <c r="O27195" s="28"/>
      <c r="P27195" s="28"/>
      <c r="Q27195" s="28"/>
    </row>
    <row r="27196" spans="15:17" hidden="1">
      <c r="O27196" s="28"/>
      <c r="P27196" s="28"/>
      <c r="Q27196" s="28"/>
    </row>
    <row r="27197" spans="15:17" hidden="1">
      <c r="O27197" s="28"/>
      <c r="P27197" s="28"/>
      <c r="Q27197" s="28"/>
    </row>
    <row r="27198" spans="15:17" hidden="1"/>
    <row r="27199" spans="15:17" hidden="1"/>
    <row r="27200" spans="15:17" hidden="1"/>
    <row r="27201" spans="15:17" hidden="1"/>
    <row r="27202" spans="15:17" hidden="1"/>
    <row r="27203" spans="15:17" hidden="1">
      <c r="O27203" s="28"/>
      <c r="P27203" s="28"/>
      <c r="Q27203" s="28"/>
    </row>
    <row r="27204" spans="15:17" hidden="1">
      <c r="O27204" s="28"/>
      <c r="P27204" s="28"/>
      <c r="Q27204" s="28"/>
    </row>
    <row r="27205" spans="15:17" hidden="1">
      <c r="O27205" s="28"/>
      <c r="P27205" s="28"/>
      <c r="Q27205" s="28"/>
    </row>
    <row r="27206" spans="15:17" hidden="1"/>
    <row r="27207" spans="15:17" hidden="1"/>
    <row r="27208" spans="15:17" hidden="1"/>
    <row r="27209" spans="15:17" hidden="1"/>
    <row r="27210" spans="15:17" hidden="1"/>
    <row r="27211" spans="15:17" hidden="1"/>
    <row r="27212" spans="15:17" hidden="1"/>
    <row r="27213" spans="15:17" hidden="1"/>
    <row r="27214" spans="15:17" hidden="1"/>
    <row r="27215" spans="15:17" hidden="1"/>
    <row r="27216" spans="15:17" hidden="1"/>
    <row r="27217" spans="15:17" hidden="1"/>
    <row r="27218" spans="15:17" hidden="1">
      <c r="O27218" s="28"/>
      <c r="P27218" s="28"/>
      <c r="Q27218" s="28"/>
    </row>
    <row r="27219" spans="15:17" hidden="1"/>
    <row r="27220" spans="15:17" hidden="1"/>
    <row r="27221" spans="15:17" hidden="1"/>
    <row r="27222" spans="15:17" hidden="1"/>
    <row r="27223" spans="15:17" hidden="1"/>
    <row r="27224" spans="15:17" hidden="1"/>
    <row r="27225" spans="15:17" hidden="1">
      <c r="O27225" s="28"/>
      <c r="P27225" s="28"/>
      <c r="Q27225" s="28"/>
    </row>
    <row r="27226" spans="15:17" hidden="1"/>
    <row r="27227" spans="15:17" hidden="1"/>
    <row r="27228" spans="15:17" hidden="1"/>
    <row r="27229" spans="15:17" hidden="1"/>
    <row r="27230" spans="15:17" hidden="1">
      <c r="O27230" s="28"/>
      <c r="P27230" s="28"/>
      <c r="Q27230" s="28"/>
    </row>
    <row r="27231" spans="15:17" hidden="1"/>
    <row r="27232" spans="15:17" hidden="1"/>
    <row r="27233" spans="15:17" hidden="1"/>
    <row r="27234" spans="15:17" hidden="1"/>
    <row r="27235" spans="15:17" hidden="1">
      <c r="O27235" s="28"/>
      <c r="P27235" s="28"/>
      <c r="Q27235" s="28"/>
    </row>
    <row r="27236" spans="15:17" hidden="1">
      <c r="O27236" s="28"/>
      <c r="P27236" s="28"/>
      <c r="Q27236" s="28"/>
    </row>
    <row r="27237" spans="15:17" hidden="1"/>
    <row r="27238" spans="15:17" hidden="1"/>
    <row r="27239" spans="15:17" hidden="1"/>
    <row r="27240" spans="15:17" hidden="1"/>
    <row r="27241" spans="15:17" hidden="1"/>
    <row r="27242" spans="15:17" hidden="1"/>
    <row r="27243" spans="15:17" hidden="1"/>
    <row r="27244" spans="15:17" hidden="1"/>
    <row r="27245" spans="15:17" hidden="1"/>
    <row r="27246" spans="15:17" hidden="1"/>
    <row r="27247" spans="15:17" hidden="1">
      <c r="O27247" s="28"/>
      <c r="P27247" s="28"/>
      <c r="Q27247" s="28"/>
    </row>
    <row r="27248" spans="15:17" hidden="1"/>
    <row r="27249" spans="15:17" hidden="1"/>
    <row r="27250" spans="15:17" hidden="1">
      <c r="O27250" s="28"/>
      <c r="P27250" s="28"/>
      <c r="Q27250" s="28"/>
    </row>
    <row r="27251" spans="15:17" hidden="1">
      <c r="O27251" s="28"/>
      <c r="P27251" s="28"/>
      <c r="Q27251" s="28"/>
    </row>
    <row r="27252" spans="15:17" hidden="1">
      <c r="O27252" s="28"/>
      <c r="P27252" s="28"/>
      <c r="Q27252" s="28"/>
    </row>
    <row r="27253" spans="15:17" hidden="1">
      <c r="O27253" s="180"/>
      <c r="P27253" s="180"/>
      <c r="Q27253" s="180"/>
    </row>
    <row r="27254" spans="15:17" hidden="1">
      <c r="O27254" s="179"/>
      <c r="P27254" s="179"/>
      <c r="Q27254" s="179"/>
    </row>
    <row r="27255" spans="15:17" hidden="1">
      <c r="O27255" s="179"/>
      <c r="P27255" s="179"/>
      <c r="Q27255" s="179"/>
    </row>
    <row r="27256" spans="15:17" hidden="1">
      <c r="O27256" s="180"/>
      <c r="P27256" s="180"/>
      <c r="Q27256" s="180"/>
    </row>
    <row r="27257" spans="15:17" hidden="1">
      <c r="O27257" s="28"/>
      <c r="P27257" s="28"/>
      <c r="Q27257" s="28"/>
    </row>
    <row r="27258" spans="15:17" hidden="1"/>
    <row r="27259" spans="15:17" hidden="1">
      <c r="O27259" s="28"/>
      <c r="P27259" s="28"/>
      <c r="Q27259" s="28"/>
    </row>
    <row r="27260" spans="15:17" hidden="1">
      <c r="O27260" s="28"/>
      <c r="P27260" s="28"/>
      <c r="Q27260" s="28"/>
    </row>
    <row r="27261" spans="15:17" hidden="1"/>
    <row r="27262" spans="15:17" hidden="1"/>
    <row r="27263" spans="15:17" hidden="1"/>
    <row r="27264" spans="15:17" hidden="1"/>
    <row r="27265" spans="15:17" hidden="1"/>
    <row r="27266" spans="15:17" hidden="1"/>
    <row r="27267" spans="15:17" hidden="1"/>
    <row r="27268" spans="15:17" hidden="1"/>
    <row r="27269" spans="15:17" hidden="1"/>
    <row r="27270" spans="15:17" hidden="1"/>
    <row r="27271" spans="15:17" hidden="1"/>
    <row r="27272" spans="15:17" hidden="1"/>
    <row r="27273" spans="15:17" hidden="1"/>
    <row r="27274" spans="15:17" hidden="1"/>
    <row r="27275" spans="15:17" hidden="1">
      <c r="O27275" s="28"/>
      <c r="P27275" s="28"/>
      <c r="Q27275" s="28"/>
    </row>
    <row r="27276" spans="15:17" hidden="1"/>
    <row r="27277" spans="15:17" hidden="1"/>
    <row r="27278" spans="15:17" hidden="1"/>
    <row r="27279" spans="15:17" hidden="1"/>
    <row r="27280" spans="15:17" hidden="1"/>
    <row r="27281" spans="15:17" hidden="1">
      <c r="O27281" s="28"/>
      <c r="P27281" s="28"/>
      <c r="Q27281" s="28"/>
    </row>
    <row r="27282" spans="15:17" hidden="1">
      <c r="O27282" s="28"/>
      <c r="P27282" s="28"/>
      <c r="Q27282" s="28"/>
    </row>
    <row r="27283" spans="15:17" hidden="1"/>
    <row r="27284" spans="15:17" hidden="1"/>
    <row r="27285" spans="15:17" hidden="1"/>
    <row r="27286" spans="15:17" hidden="1"/>
    <row r="27287" spans="15:17" hidden="1"/>
    <row r="27288" spans="15:17" hidden="1"/>
    <row r="27289" spans="15:17" hidden="1"/>
    <row r="27290" spans="15:17" hidden="1"/>
    <row r="27291" spans="15:17" hidden="1"/>
    <row r="27292" spans="15:17" hidden="1"/>
    <row r="27293" spans="15:17" hidden="1"/>
    <row r="27294" spans="15:17" hidden="1"/>
    <row r="27295" spans="15:17" hidden="1"/>
    <row r="27296" spans="15:17" hidden="1"/>
    <row r="27297" spans="15:17" hidden="1"/>
    <row r="27298" spans="15:17" hidden="1"/>
    <row r="27299" spans="15:17" hidden="1"/>
    <row r="27300" spans="15:17" hidden="1">
      <c r="O27300" s="28"/>
      <c r="P27300" s="28"/>
      <c r="Q27300" s="28"/>
    </row>
    <row r="27301" spans="15:17" hidden="1"/>
    <row r="27302" spans="15:17" hidden="1"/>
    <row r="27303" spans="15:17" hidden="1"/>
    <row r="27304" spans="15:17" hidden="1"/>
    <row r="27305" spans="15:17" hidden="1"/>
    <row r="27306" spans="15:17" hidden="1">
      <c r="O27306" s="28"/>
      <c r="P27306" s="28"/>
      <c r="Q27306" s="28"/>
    </row>
    <row r="27307" spans="15:17" hidden="1"/>
    <row r="27308" spans="15:17" hidden="1"/>
    <row r="27309" spans="15:17" hidden="1"/>
    <row r="27310" spans="15:17" hidden="1"/>
    <row r="27311" spans="15:17" hidden="1"/>
    <row r="27312" spans="15:17" hidden="1">
      <c r="O27312" s="28"/>
      <c r="P27312" s="28"/>
      <c r="Q27312" s="28"/>
    </row>
    <row r="27313" spans="15:17" hidden="1"/>
    <row r="27314" spans="15:17" hidden="1"/>
    <row r="27315" spans="15:17" hidden="1"/>
    <row r="27316" spans="15:17" hidden="1"/>
    <row r="27317" spans="15:17" hidden="1">
      <c r="O27317" s="28"/>
      <c r="P27317" s="28"/>
      <c r="Q27317" s="28"/>
    </row>
    <row r="27318" spans="15:17" hidden="1"/>
    <row r="27319" spans="15:17" hidden="1"/>
    <row r="27320" spans="15:17" hidden="1"/>
    <row r="27321" spans="15:17" hidden="1"/>
    <row r="27322" spans="15:17" hidden="1"/>
    <row r="27323" spans="15:17" hidden="1"/>
    <row r="27324" spans="15:17" hidden="1"/>
    <row r="27325" spans="15:17" hidden="1"/>
    <row r="27326" spans="15:17" hidden="1"/>
    <row r="27327" spans="15:17" hidden="1"/>
    <row r="27328" spans="15:17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spans="15:17" hidden="1"/>
    <row r="27346" spans="15:17" hidden="1">
      <c r="O27346" s="28"/>
      <c r="P27346" s="28"/>
      <c r="Q27346" s="28"/>
    </row>
    <row r="27347" spans="15:17" hidden="1"/>
    <row r="27348" spans="15:17" hidden="1"/>
    <row r="27349" spans="15:17" hidden="1">
      <c r="O27349" s="28"/>
      <c r="P27349" s="28"/>
      <c r="Q27349" s="28"/>
    </row>
    <row r="27350" spans="15:17" hidden="1">
      <c r="O27350" s="28"/>
      <c r="P27350" s="28"/>
      <c r="Q27350" s="28"/>
    </row>
    <row r="27351" spans="15:17" hidden="1"/>
    <row r="27352" spans="15:17" hidden="1"/>
    <row r="27353" spans="15:17" hidden="1"/>
    <row r="27354" spans="15:17" hidden="1"/>
    <row r="27355" spans="15:17" hidden="1"/>
    <row r="27356" spans="15:17" hidden="1"/>
    <row r="27357" spans="15:17" hidden="1"/>
    <row r="27358" spans="15:17" hidden="1"/>
    <row r="27359" spans="15:17" hidden="1">
      <c r="O27359" s="28"/>
      <c r="P27359" s="28"/>
      <c r="Q27359" s="28"/>
    </row>
    <row r="27360" spans="15:17" hidden="1">
      <c r="O27360" s="28"/>
      <c r="P27360" s="28"/>
      <c r="Q27360" s="28"/>
    </row>
    <row r="27361" spans="15:17" hidden="1"/>
    <row r="27362" spans="15:17" hidden="1"/>
    <row r="27363" spans="15:17" hidden="1">
      <c r="O27363" s="28"/>
      <c r="P27363" s="28"/>
      <c r="Q27363" s="28"/>
    </row>
    <row r="27364" spans="15:17" hidden="1"/>
    <row r="27365" spans="15:17" hidden="1"/>
    <row r="27366" spans="15:17" hidden="1"/>
    <row r="27367" spans="15:17" hidden="1"/>
    <row r="27368" spans="15:17" hidden="1"/>
    <row r="27369" spans="15:17" hidden="1"/>
    <row r="27370" spans="15:17" hidden="1"/>
    <row r="27371" spans="15:17" hidden="1"/>
    <row r="27372" spans="15:17" hidden="1"/>
    <row r="27373" spans="15:17" hidden="1"/>
    <row r="27374" spans="15:17" hidden="1">
      <c r="O27374" s="28"/>
      <c r="P27374" s="28"/>
      <c r="Q27374" s="28"/>
    </row>
    <row r="27375" spans="15:17" hidden="1">
      <c r="O27375" s="28"/>
      <c r="P27375" s="28"/>
      <c r="Q27375" s="28"/>
    </row>
    <row r="27376" spans="15:17" hidden="1"/>
    <row r="27377" spans="15:17" hidden="1"/>
    <row r="27378" spans="15:17" hidden="1"/>
    <row r="27379" spans="15:17" hidden="1"/>
    <row r="27380" spans="15:17" hidden="1"/>
    <row r="27381" spans="15:17" hidden="1"/>
    <row r="27382" spans="15:17" hidden="1"/>
    <row r="27383" spans="15:17" hidden="1"/>
    <row r="27384" spans="15:17" hidden="1"/>
    <row r="27385" spans="15:17" hidden="1"/>
    <row r="27386" spans="15:17" hidden="1"/>
    <row r="27387" spans="15:17" hidden="1">
      <c r="O27387" s="28"/>
      <c r="P27387" s="28"/>
      <c r="Q27387" s="28"/>
    </row>
    <row r="27388" spans="15:17" hidden="1">
      <c r="O27388" s="28"/>
      <c r="P27388" s="28"/>
      <c r="Q27388" s="28"/>
    </row>
    <row r="27389" spans="15:17" hidden="1"/>
    <row r="27390" spans="15:17" hidden="1"/>
    <row r="27391" spans="15:17" hidden="1"/>
    <row r="27392" spans="15:17" hidden="1"/>
    <row r="27393" spans="15:17" hidden="1"/>
    <row r="27394" spans="15:17" hidden="1"/>
    <row r="27395" spans="15:17" hidden="1"/>
    <row r="27396" spans="15:17" hidden="1"/>
    <row r="27397" spans="15:17" hidden="1">
      <c r="O27397" s="28"/>
      <c r="P27397" s="28"/>
      <c r="Q27397" s="28"/>
    </row>
    <row r="27398" spans="15:17" hidden="1">
      <c r="O27398" s="28"/>
      <c r="P27398" s="28"/>
      <c r="Q27398" s="28"/>
    </row>
    <row r="27399" spans="15:17" hidden="1"/>
    <row r="27400" spans="15:17" hidden="1"/>
    <row r="27401" spans="15:17" hidden="1"/>
    <row r="27402" spans="15:17" hidden="1"/>
    <row r="27403" spans="15:17" hidden="1"/>
    <row r="27404" spans="15:17" hidden="1"/>
    <row r="27405" spans="15:17" hidden="1"/>
    <row r="27406" spans="15:17" hidden="1"/>
    <row r="27407" spans="15:17" hidden="1"/>
    <row r="27408" spans="15:17" hidden="1">
      <c r="O27408" s="28"/>
      <c r="P27408" s="28"/>
      <c r="Q27408" s="28"/>
    </row>
    <row r="27409" spans="15:17" hidden="1">
      <c r="O27409" s="28"/>
      <c r="P27409" s="28"/>
      <c r="Q27409" s="28"/>
    </row>
    <row r="27410" spans="15:17" hidden="1"/>
    <row r="27411" spans="15:17" hidden="1"/>
    <row r="27412" spans="15:17" hidden="1"/>
    <row r="27413" spans="15:17" hidden="1"/>
    <row r="27414" spans="15:17" hidden="1"/>
    <row r="27415" spans="15:17" hidden="1"/>
    <row r="27416" spans="15:17" hidden="1"/>
    <row r="27417" spans="15:17" hidden="1"/>
    <row r="27418" spans="15:17" hidden="1"/>
    <row r="27419" spans="15:17" hidden="1"/>
    <row r="27420" spans="15:17" hidden="1"/>
    <row r="27421" spans="15:17" hidden="1"/>
    <row r="27422" spans="15:17" hidden="1">
      <c r="O27422" s="28"/>
      <c r="P27422" s="28"/>
      <c r="Q27422" s="28"/>
    </row>
    <row r="27423" spans="15:17" hidden="1">
      <c r="O27423" s="28"/>
      <c r="P27423" s="28"/>
      <c r="Q27423" s="28"/>
    </row>
    <row r="27424" spans="15:17" hidden="1">
      <c r="O27424" s="28"/>
      <c r="P27424" s="28"/>
      <c r="Q27424" s="28"/>
    </row>
    <row r="27425" spans="15:17" hidden="1"/>
    <row r="27426" spans="15:17" hidden="1"/>
    <row r="27427" spans="15:17" hidden="1"/>
    <row r="27428" spans="15:17" hidden="1"/>
    <row r="27429" spans="15:17" hidden="1"/>
    <row r="27430" spans="15:17" hidden="1">
      <c r="O27430" s="28"/>
      <c r="P27430" s="28"/>
      <c r="Q27430" s="28"/>
    </row>
    <row r="27431" spans="15:17" hidden="1">
      <c r="O27431" s="28"/>
      <c r="P27431" s="28"/>
      <c r="Q27431" s="28"/>
    </row>
    <row r="27432" spans="15:17" hidden="1">
      <c r="O27432" s="28"/>
      <c r="P27432" s="28"/>
      <c r="Q27432" s="28"/>
    </row>
    <row r="27433" spans="15:17" hidden="1"/>
    <row r="27434" spans="15:17" hidden="1"/>
    <row r="27435" spans="15:17" hidden="1"/>
    <row r="27436" spans="15:17" hidden="1"/>
    <row r="27437" spans="15:17" hidden="1"/>
    <row r="27438" spans="15:17" hidden="1"/>
    <row r="27439" spans="15:17" hidden="1"/>
    <row r="27440" spans="15:17" hidden="1"/>
    <row r="27441" spans="15:17" hidden="1"/>
    <row r="27442" spans="15:17" hidden="1"/>
    <row r="27443" spans="15:17" hidden="1"/>
    <row r="27444" spans="15:17" hidden="1"/>
    <row r="27445" spans="15:17" hidden="1">
      <c r="O27445" s="28"/>
      <c r="P27445" s="28"/>
      <c r="Q27445" s="28"/>
    </row>
    <row r="27446" spans="15:17" hidden="1"/>
    <row r="27447" spans="15:17" hidden="1"/>
    <row r="27448" spans="15:17" hidden="1"/>
    <row r="27449" spans="15:17" hidden="1"/>
    <row r="27450" spans="15:17" hidden="1"/>
    <row r="27451" spans="15:17" hidden="1"/>
    <row r="27452" spans="15:17" hidden="1">
      <c r="O27452" s="28"/>
      <c r="P27452" s="28"/>
      <c r="Q27452" s="28"/>
    </row>
    <row r="27453" spans="15:17" hidden="1"/>
    <row r="27454" spans="15:17" hidden="1"/>
    <row r="27455" spans="15:17" hidden="1"/>
    <row r="27456" spans="15:17" hidden="1"/>
    <row r="27457" spans="15:17" hidden="1">
      <c r="O27457" s="28"/>
      <c r="P27457" s="28"/>
      <c r="Q27457" s="28"/>
    </row>
    <row r="27458" spans="15:17" hidden="1"/>
    <row r="27459" spans="15:17" hidden="1"/>
    <row r="27460" spans="15:17" hidden="1"/>
    <row r="27461" spans="15:17" hidden="1"/>
    <row r="27462" spans="15:17" hidden="1">
      <c r="O27462" s="28"/>
      <c r="P27462" s="28"/>
      <c r="Q27462" s="28"/>
    </row>
    <row r="27463" spans="15:17" hidden="1">
      <c r="O27463" s="28"/>
      <c r="P27463" s="28"/>
      <c r="Q27463" s="28"/>
    </row>
    <row r="27464" spans="15:17" hidden="1"/>
    <row r="27465" spans="15:17" hidden="1"/>
    <row r="27466" spans="15:17" hidden="1"/>
    <row r="27467" spans="15:17" hidden="1"/>
    <row r="27468" spans="15:17" hidden="1"/>
    <row r="27469" spans="15:17" hidden="1"/>
    <row r="27470" spans="15:17" hidden="1"/>
    <row r="27471" spans="15:17" hidden="1"/>
    <row r="27472" spans="15:17" hidden="1"/>
    <row r="27473" spans="15:17" hidden="1"/>
    <row r="27474" spans="15:17" hidden="1">
      <c r="O27474" s="28"/>
      <c r="P27474" s="28"/>
      <c r="Q27474" s="28"/>
    </row>
    <row r="27475" spans="15:17" hidden="1"/>
    <row r="27476" spans="15:17" hidden="1"/>
    <row r="27477" spans="15:17" hidden="1">
      <c r="O27477" s="28"/>
      <c r="P27477" s="28"/>
      <c r="Q27477" s="28"/>
    </row>
    <row r="27478" spans="15:17" hidden="1">
      <c r="O27478" s="28"/>
      <c r="P27478" s="28"/>
      <c r="Q27478" s="28"/>
    </row>
    <row r="27479" spans="15:17" hidden="1">
      <c r="O27479" s="28"/>
      <c r="P27479" s="28"/>
      <c r="Q27479" s="28"/>
    </row>
    <row r="27480" spans="15:17" hidden="1">
      <c r="O27480" s="180"/>
      <c r="P27480" s="180"/>
      <c r="Q27480" s="180"/>
    </row>
    <row r="27481" spans="15:17" hidden="1">
      <c r="O27481" s="179"/>
      <c r="P27481" s="179"/>
      <c r="Q27481" s="179"/>
    </row>
    <row r="27482" spans="15:17" hidden="1">
      <c r="O27482" s="179"/>
      <c r="P27482" s="179"/>
      <c r="Q27482" s="179"/>
    </row>
    <row r="27483" spans="15:17" hidden="1">
      <c r="O27483" s="180"/>
      <c r="P27483" s="180"/>
      <c r="Q27483" s="180"/>
    </row>
    <row r="27484" spans="15:17" hidden="1">
      <c r="O27484" s="28"/>
      <c r="P27484" s="28"/>
      <c r="Q27484" s="28"/>
    </row>
    <row r="27485" spans="15:17" hidden="1"/>
    <row r="27486" spans="15:17" hidden="1">
      <c r="O27486" s="28"/>
      <c r="P27486" s="28"/>
      <c r="Q27486" s="28"/>
    </row>
    <row r="27487" spans="15:17" hidden="1">
      <c r="O27487" s="28"/>
      <c r="P27487" s="28"/>
      <c r="Q27487" s="28"/>
    </row>
    <row r="27488" spans="15:17" hidden="1"/>
    <row r="27489" spans="15:17" hidden="1"/>
    <row r="27490" spans="15:17" hidden="1"/>
    <row r="27491" spans="15:17" hidden="1"/>
    <row r="27492" spans="15:17" hidden="1"/>
    <row r="27493" spans="15:17" hidden="1"/>
    <row r="27494" spans="15:17" hidden="1"/>
    <row r="27495" spans="15:17" hidden="1"/>
    <row r="27496" spans="15:17" hidden="1"/>
    <row r="27497" spans="15:17" hidden="1"/>
    <row r="27498" spans="15:17" hidden="1"/>
    <row r="27499" spans="15:17" hidden="1"/>
    <row r="27500" spans="15:17" hidden="1"/>
    <row r="27501" spans="15:17" hidden="1"/>
    <row r="27502" spans="15:17" hidden="1">
      <c r="O27502" s="28"/>
      <c r="P27502" s="28"/>
      <c r="Q27502" s="28"/>
    </row>
    <row r="27503" spans="15:17" hidden="1"/>
    <row r="27504" spans="15:17" hidden="1"/>
    <row r="27505" spans="15:17" hidden="1"/>
    <row r="27506" spans="15:17" hidden="1"/>
    <row r="27507" spans="15:17" hidden="1"/>
    <row r="27508" spans="15:17" hidden="1">
      <c r="O27508" s="28"/>
      <c r="P27508" s="28"/>
      <c r="Q27508" s="28"/>
    </row>
    <row r="27509" spans="15:17" hidden="1">
      <c r="O27509" s="28"/>
      <c r="P27509" s="28"/>
      <c r="Q27509" s="28"/>
    </row>
    <row r="27510" spans="15:17" hidden="1"/>
    <row r="27511" spans="15:17" hidden="1"/>
    <row r="27512" spans="15:17" hidden="1"/>
    <row r="27513" spans="15:17" hidden="1"/>
    <row r="27514" spans="15:17" hidden="1"/>
    <row r="27515" spans="15:17" hidden="1"/>
    <row r="27516" spans="15:17" hidden="1"/>
    <row r="27517" spans="15:17" hidden="1"/>
    <row r="27518" spans="15:17" hidden="1"/>
    <row r="27519" spans="15:17" hidden="1"/>
    <row r="27520" spans="15:17" hidden="1"/>
    <row r="27521" spans="15:17" hidden="1"/>
    <row r="27522" spans="15:17" hidden="1"/>
    <row r="27523" spans="15:17" hidden="1"/>
    <row r="27524" spans="15:17" hidden="1"/>
    <row r="27525" spans="15:17" hidden="1"/>
    <row r="27526" spans="15:17" hidden="1"/>
    <row r="27527" spans="15:17" hidden="1">
      <c r="O27527" s="28"/>
      <c r="P27527" s="28"/>
      <c r="Q27527" s="28"/>
    </row>
    <row r="27528" spans="15:17" hidden="1"/>
    <row r="27529" spans="15:17" hidden="1"/>
    <row r="27530" spans="15:17" hidden="1"/>
    <row r="27531" spans="15:17" hidden="1"/>
    <row r="27532" spans="15:17" hidden="1"/>
    <row r="27533" spans="15:17" hidden="1">
      <c r="O27533" s="28"/>
      <c r="P27533" s="28"/>
      <c r="Q27533" s="28"/>
    </row>
    <row r="27534" spans="15:17" hidden="1"/>
    <row r="27535" spans="15:17" hidden="1"/>
    <row r="27536" spans="15:17" hidden="1"/>
    <row r="27537" spans="15:17" hidden="1"/>
    <row r="27538" spans="15:17" hidden="1"/>
    <row r="27539" spans="15:17" hidden="1">
      <c r="O27539" s="28"/>
      <c r="P27539" s="28"/>
      <c r="Q27539" s="28"/>
    </row>
    <row r="27540" spans="15:17" hidden="1"/>
    <row r="27541" spans="15:17" hidden="1"/>
    <row r="27542" spans="15:17" hidden="1"/>
    <row r="27543" spans="15:17" hidden="1"/>
    <row r="27544" spans="15:17" hidden="1">
      <c r="O27544" s="28"/>
      <c r="P27544" s="28"/>
      <c r="Q27544" s="28"/>
    </row>
    <row r="27545" spans="15:17" hidden="1"/>
    <row r="27546" spans="15:17" hidden="1"/>
    <row r="27547" spans="15:17" hidden="1"/>
    <row r="27548" spans="15:17" hidden="1"/>
    <row r="27549" spans="15:17" hidden="1"/>
    <row r="27550" spans="15:17" hidden="1"/>
    <row r="27551" spans="15:17" hidden="1"/>
    <row r="27552" spans="15:17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spans="15:17" hidden="1"/>
    <row r="27570" spans="15:17" hidden="1"/>
    <row r="27571" spans="15:17" hidden="1"/>
    <row r="27572" spans="15:17" hidden="1"/>
    <row r="27573" spans="15:17" hidden="1">
      <c r="O27573" s="28"/>
      <c r="P27573" s="28"/>
      <c r="Q27573" s="28"/>
    </row>
    <row r="27574" spans="15:17" hidden="1"/>
    <row r="27575" spans="15:17" hidden="1"/>
    <row r="27576" spans="15:17" hidden="1">
      <c r="O27576" s="28"/>
      <c r="P27576" s="28"/>
      <c r="Q27576" s="28"/>
    </row>
    <row r="27577" spans="15:17" hidden="1">
      <c r="O27577" s="28"/>
      <c r="P27577" s="28"/>
      <c r="Q27577" s="28"/>
    </row>
    <row r="27578" spans="15:17" hidden="1"/>
    <row r="27579" spans="15:17" hidden="1"/>
    <row r="27580" spans="15:17" hidden="1"/>
    <row r="27581" spans="15:17" hidden="1"/>
    <row r="27582" spans="15:17" hidden="1"/>
    <row r="27583" spans="15:17" hidden="1"/>
    <row r="27584" spans="15:17" hidden="1"/>
    <row r="27585" spans="15:17" hidden="1"/>
    <row r="27586" spans="15:17" hidden="1">
      <c r="O27586" s="28"/>
      <c r="P27586" s="28"/>
      <c r="Q27586" s="28"/>
    </row>
    <row r="27587" spans="15:17" hidden="1">
      <c r="O27587" s="28"/>
      <c r="P27587" s="28"/>
      <c r="Q27587" s="28"/>
    </row>
    <row r="27588" spans="15:17" hidden="1"/>
    <row r="27589" spans="15:17" hidden="1"/>
    <row r="27590" spans="15:17" hidden="1">
      <c r="O27590" s="28"/>
      <c r="P27590" s="28"/>
      <c r="Q27590" s="28"/>
    </row>
    <row r="27591" spans="15:17" hidden="1"/>
    <row r="27592" spans="15:17" hidden="1"/>
    <row r="27593" spans="15:17" hidden="1"/>
    <row r="27594" spans="15:17" hidden="1"/>
    <row r="27595" spans="15:17" hidden="1"/>
    <row r="27596" spans="15:17" hidden="1"/>
    <row r="27597" spans="15:17" hidden="1"/>
    <row r="27598" spans="15:17" hidden="1"/>
    <row r="27599" spans="15:17" hidden="1"/>
    <row r="27600" spans="15:17" hidden="1"/>
    <row r="27601" spans="15:17" hidden="1">
      <c r="O27601" s="28"/>
      <c r="P27601" s="28"/>
      <c r="Q27601" s="28"/>
    </row>
    <row r="27602" spans="15:17" hidden="1">
      <c r="O27602" s="28"/>
      <c r="P27602" s="28"/>
      <c r="Q27602" s="28"/>
    </row>
    <row r="27603" spans="15:17" hidden="1"/>
    <row r="27604" spans="15:17" hidden="1"/>
    <row r="27605" spans="15:17" hidden="1"/>
    <row r="27606" spans="15:17" hidden="1"/>
    <row r="27607" spans="15:17" hidden="1"/>
    <row r="27608" spans="15:17" hidden="1"/>
    <row r="27609" spans="15:17" hidden="1"/>
    <row r="27610" spans="15:17" hidden="1"/>
    <row r="27611" spans="15:17" hidden="1"/>
    <row r="27612" spans="15:17" hidden="1"/>
    <row r="27613" spans="15:17" hidden="1"/>
    <row r="27614" spans="15:17" hidden="1">
      <c r="O27614" s="28"/>
      <c r="P27614" s="28"/>
      <c r="Q27614" s="28"/>
    </row>
    <row r="27615" spans="15:17" hidden="1">
      <c r="O27615" s="28"/>
      <c r="P27615" s="28"/>
      <c r="Q27615" s="28"/>
    </row>
    <row r="27616" spans="15:17" hidden="1"/>
    <row r="27617" spans="15:17" hidden="1"/>
    <row r="27618" spans="15:17" hidden="1"/>
    <row r="27619" spans="15:17" hidden="1"/>
    <row r="27620" spans="15:17" hidden="1"/>
    <row r="27621" spans="15:17" hidden="1"/>
    <row r="27622" spans="15:17" hidden="1"/>
    <row r="27623" spans="15:17" hidden="1"/>
    <row r="27624" spans="15:17" hidden="1">
      <c r="O27624" s="28"/>
      <c r="P27624" s="28"/>
      <c r="Q27624" s="28"/>
    </row>
    <row r="27625" spans="15:17" hidden="1">
      <c r="O27625" s="28"/>
      <c r="P27625" s="28"/>
      <c r="Q27625" s="28"/>
    </row>
    <row r="27626" spans="15:17" hidden="1"/>
    <row r="27627" spans="15:17" hidden="1"/>
    <row r="27628" spans="15:17" hidden="1"/>
    <row r="27629" spans="15:17" hidden="1"/>
    <row r="27630" spans="15:17" hidden="1"/>
    <row r="27631" spans="15:17" hidden="1"/>
    <row r="27632" spans="15:17" hidden="1"/>
    <row r="27633" spans="15:17" hidden="1"/>
    <row r="27634" spans="15:17" hidden="1"/>
    <row r="27635" spans="15:17" hidden="1">
      <c r="O27635" s="28"/>
      <c r="P27635" s="28"/>
      <c r="Q27635" s="28"/>
    </row>
    <row r="27636" spans="15:17" hidden="1">
      <c r="O27636" s="28"/>
      <c r="P27636" s="28"/>
      <c r="Q27636" s="28"/>
    </row>
    <row r="27637" spans="15:17" hidden="1"/>
    <row r="27638" spans="15:17" hidden="1"/>
    <row r="27639" spans="15:17" hidden="1"/>
    <row r="27640" spans="15:17" hidden="1"/>
    <row r="27641" spans="15:17" hidden="1"/>
    <row r="27642" spans="15:17" hidden="1"/>
    <row r="27643" spans="15:17" hidden="1"/>
    <row r="27644" spans="15:17" hidden="1"/>
    <row r="27645" spans="15:17" hidden="1"/>
    <row r="27646" spans="15:17" hidden="1"/>
    <row r="27647" spans="15:17" hidden="1"/>
    <row r="27648" spans="15:17" hidden="1"/>
    <row r="27649" spans="15:17" hidden="1">
      <c r="O27649" s="28"/>
      <c r="P27649" s="28"/>
      <c r="Q27649" s="28"/>
    </row>
    <row r="27650" spans="15:17" hidden="1">
      <c r="O27650" s="28"/>
      <c r="P27650" s="28"/>
      <c r="Q27650" s="28"/>
    </row>
    <row r="27651" spans="15:17" hidden="1">
      <c r="O27651" s="28"/>
      <c r="P27651" s="28"/>
      <c r="Q27651" s="28"/>
    </row>
    <row r="27652" spans="15:17" hidden="1"/>
    <row r="27653" spans="15:17" hidden="1"/>
    <row r="27654" spans="15:17" hidden="1"/>
    <row r="27655" spans="15:17" hidden="1"/>
    <row r="27656" spans="15:17" hidden="1"/>
    <row r="27657" spans="15:17" hidden="1">
      <c r="O27657" s="28"/>
      <c r="P27657" s="28"/>
      <c r="Q27657" s="28"/>
    </row>
    <row r="27658" spans="15:17" hidden="1">
      <c r="O27658" s="28"/>
      <c r="P27658" s="28"/>
      <c r="Q27658" s="28"/>
    </row>
    <row r="27659" spans="15:17" hidden="1">
      <c r="O27659" s="28"/>
      <c r="P27659" s="28"/>
      <c r="Q27659" s="28"/>
    </row>
    <row r="27660" spans="15:17" hidden="1"/>
    <row r="27661" spans="15:17" hidden="1"/>
    <row r="27662" spans="15:17" hidden="1"/>
    <row r="27663" spans="15:17" hidden="1"/>
    <row r="27664" spans="15:17" hidden="1"/>
    <row r="27665" spans="15:17" hidden="1"/>
    <row r="27666" spans="15:17" hidden="1"/>
    <row r="27667" spans="15:17" hidden="1"/>
    <row r="27668" spans="15:17" hidden="1"/>
    <row r="27669" spans="15:17" hidden="1"/>
    <row r="27670" spans="15:17" hidden="1"/>
    <row r="27671" spans="15:17" hidden="1"/>
    <row r="27672" spans="15:17" hidden="1">
      <c r="O27672" s="28"/>
      <c r="P27672" s="28"/>
      <c r="Q27672" s="28"/>
    </row>
    <row r="27673" spans="15:17" hidden="1"/>
    <row r="27674" spans="15:17" hidden="1"/>
    <row r="27675" spans="15:17" hidden="1"/>
    <row r="27676" spans="15:17" hidden="1"/>
    <row r="27677" spans="15:17" hidden="1"/>
    <row r="27678" spans="15:17" hidden="1"/>
    <row r="27679" spans="15:17" hidden="1">
      <c r="O27679" s="28"/>
      <c r="P27679" s="28"/>
      <c r="Q27679" s="28"/>
    </row>
    <row r="27680" spans="15:17" hidden="1"/>
    <row r="27681" spans="15:17" hidden="1"/>
    <row r="27682" spans="15:17" hidden="1"/>
    <row r="27683" spans="15:17" hidden="1"/>
    <row r="27684" spans="15:17" hidden="1">
      <c r="O27684" s="28"/>
      <c r="P27684" s="28"/>
      <c r="Q27684" s="28"/>
    </row>
    <row r="27685" spans="15:17" hidden="1"/>
    <row r="27686" spans="15:17" hidden="1"/>
    <row r="27687" spans="15:17" hidden="1"/>
    <row r="27688" spans="15:17" hidden="1"/>
    <row r="27689" spans="15:17" hidden="1">
      <c r="O27689" s="28"/>
      <c r="P27689" s="28"/>
      <c r="Q27689" s="28"/>
    </row>
    <row r="27690" spans="15:17" hidden="1">
      <c r="O27690" s="28"/>
      <c r="P27690" s="28"/>
      <c r="Q27690" s="28"/>
    </row>
    <row r="27691" spans="15:17" hidden="1"/>
    <row r="27692" spans="15:17" hidden="1"/>
    <row r="27693" spans="15:17" hidden="1"/>
    <row r="27694" spans="15:17" hidden="1"/>
    <row r="27695" spans="15:17" hidden="1"/>
    <row r="27696" spans="15:17" hidden="1"/>
    <row r="27697" spans="15:17" hidden="1"/>
    <row r="27698" spans="15:17" hidden="1"/>
    <row r="27699" spans="15:17" hidden="1"/>
    <row r="27700" spans="15:17" hidden="1"/>
    <row r="27701" spans="15:17" hidden="1">
      <c r="O27701" s="28"/>
      <c r="P27701" s="28"/>
      <c r="Q27701" s="28"/>
    </row>
    <row r="27702" spans="15:17" hidden="1"/>
    <row r="27703" spans="15:17" hidden="1"/>
    <row r="27704" spans="15:17" hidden="1">
      <c r="O27704" s="28"/>
      <c r="P27704" s="28"/>
      <c r="Q27704" s="28"/>
    </row>
    <row r="27705" spans="15:17" hidden="1">
      <c r="O27705" s="28"/>
      <c r="P27705" s="28"/>
      <c r="Q27705" s="28"/>
    </row>
    <row r="27706" spans="15:17" hidden="1">
      <c r="O27706" s="28"/>
      <c r="P27706" s="28"/>
      <c r="Q27706" s="28"/>
    </row>
    <row r="27707" spans="15:17" hidden="1">
      <c r="O27707" s="180"/>
      <c r="P27707" s="180"/>
      <c r="Q27707" s="180"/>
    </row>
    <row r="27708" spans="15:17" hidden="1">
      <c r="O27708" s="179"/>
      <c r="P27708" s="179"/>
      <c r="Q27708" s="179"/>
    </row>
    <row r="27709" spans="15:17" hidden="1">
      <c r="O27709" s="179"/>
      <c r="P27709" s="179"/>
      <c r="Q27709" s="179"/>
    </row>
    <row r="27710" spans="15:17" hidden="1">
      <c r="O27710" s="180"/>
      <c r="P27710" s="180"/>
      <c r="Q27710" s="180"/>
    </row>
    <row r="27711" spans="15:17" hidden="1">
      <c r="O27711" s="28"/>
      <c r="P27711" s="28"/>
      <c r="Q27711" s="28"/>
    </row>
    <row r="27712" spans="15:17" hidden="1"/>
    <row r="27713" spans="15:17" hidden="1">
      <c r="O27713" s="28"/>
      <c r="P27713" s="28"/>
      <c r="Q27713" s="28"/>
    </row>
    <row r="27714" spans="15:17" hidden="1">
      <c r="O27714" s="28"/>
      <c r="P27714" s="28"/>
      <c r="Q27714" s="28"/>
    </row>
    <row r="27715" spans="15:17" hidden="1"/>
    <row r="27716" spans="15:17" hidden="1"/>
    <row r="27717" spans="15:17" hidden="1"/>
    <row r="27718" spans="15:17" hidden="1"/>
    <row r="27719" spans="15:17" hidden="1"/>
    <row r="27720" spans="15:17" hidden="1"/>
    <row r="27721" spans="15:17" hidden="1"/>
    <row r="27722" spans="15:17" hidden="1"/>
    <row r="27723" spans="15:17" hidden="1"/>
    <row r="27724" spans="15:17" hidden="1"/>
    <row r="27725" spans="15:17" hidden="1"/>
    <row r="27726" spans="15:17" hidden="1"/>
    <row r="27727" spans="15:17" hidden="1"/>
    <row r="27728" spans="15:17" hidden="1"/>
    <row r="27729" spans="15:17" hidden="1">
      <c r="O27729" s="28"/>
      <c r="P27729" s="28"/>
      <c r="Q27729" s="28"/>
    </row>
    <row r="27730" spans="15:17" hidden="1"/>
    <row r="27731" spans="15:17" hidden="1"/>
    <row r="27732" spans="15:17" hidden="1"/>
    <row r="27733" spans="15:17" hidden="1"/>
    <row r="27734" spans="15:17" hidden="1"/>
    <row r="27735" spans="15:17" hidden="1">
      <c r="O27735" s="28"/>
      <c r="P27735" s="28"/>
      <c r="Q27735" s="28"/>
    </row>
    <row r="27736" spans="15:17" hidden="1">
      <c r="O27736" s="28"/>
      <c r="P27736" s="28"/>
      <c r="Q27736" s="28"/>
    </row>
    <row r="27737" spans="15:17" hidden="1"/>
    <row r="27738" spans="15:17" hidden="1"/>
    <row r="27739" spans="15:17" hidden="1"/>
    <row r="27740" spans="15:17" hidden="1"/>
    <row r="27741" spans="15:17" hidden="1"/>
    <row r="27742" spans="15:17" hidden="1"/>
    <row r="27743" spans="15:17" hidden="1"/>
    <row r="27744" spans="15:17" hidden="1"/>
    <row r="27745" spans="15:17" hidden="1"/>
    <row r="27746" spans="15:17" hidden="1"/>
    <row r="27747" spans="15:17" hidden="1"/>
    <row r="27748" spans="15:17" hidden="1"/>
    <row r="27749" spans="15:17" hidden="1"/>
    <row r="27750" spans="15:17" hidden="1"/>
    <row r="27751" spans="15:17" hidden="1"/>
    <row r="27752" spans="15:17" hidden="1"/>
    <row r="27753" spans="15:17" hidden="1"/>
    <row r="27754" spans="15:17" hidden="1">
      <c r="O27754" s="28"/>
      <c r="P27754" s="28"/>
      <c r="Q27754" s="28"/>
    </row>
    <row r="27755" spans="15:17" hidden="1"/>
    <row r="27756" spans="15:17" hidden="1"/>
    <row r="27757" spans="15:17" hidden="1"/>
    <row r="27758" spans="15:17" hidden="1"/>
    <row r="27759" spans="15:17" hidden="1"/>
    <row r="27760" spans="15:17" hidden="1">
      <c r="O27760" s="28"/>
      <c r="P27760" s="28"/>
      <c r="Q27760" s="28"/>
    </row>
    <row r="27761" spans="15:17" hidden="1"/>
    <row r="27762" spans="15:17" hidden="1"/>
    <row r="27763" spans="15:17" hidden="1"/>
    <row r="27764" spans="15:17" hidden="1"/>
    <row r="27765" spans="15:17" hidden="1"/>
    <row r="27766" spans="15:17" hidden="1">
      <c r="O27766" s="28"/>
      <c r="P27766" s="28"/>
      <c r="Q27766" s="28"/>
    </row>
    <row r="27767" spans="15:17" hidden="1"/>
    <row r="27768" spans="15:17" hidden="1"/>
    <row r="27769" spans="15:17" hidden="1"/>
    <row r="27770" spans="15:17" hidden="1"/>
    <row r="27771" spans="15:17" hidden="1">
      <c r="O27771" s="28"/>
      <c r="P27771" s="28"/>
      <c r="Q27771" s="28"/>
    </row>
    <row r="27772" spans="15:17" hidden="1"/>
    <row r="27773" spans="15:17" hidden="1"/>
    <row r="27774" spans="15:17" hidden="1"/>
    <row r="27775" spans="15:17" hidden="1"/>
    <row r="27776" spans="15:17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spans="15:17" hidden="1"/>
    <row r="27794" spans="15:17" hidden="1"/>
    <row r="27795" spans="15:17" hidden="1"/>
    <row r="27796" spans="15:17" hidden="1"/>
    <row r="27797" spans="15:17" hidden="1"/>
    <row r="27798" spans="15:17" hidden="1"/>
    <row r="27799" spans="15:17" hidden="1"/>
    <row r="27800" spans="15:17" hidden="1">
      <c r="O27800" s="28"/>
      <c r="P27800" s="28"/>
      <c r="Q27800" s="28"/>
    </row>
    <row r="27801" spans="15:17" hidden="1"/>
    <row r="27802" spans="15:17" hidden="1"/>
    <row r="27803" spans="15:17" hidden="1">
      <c r="O27803" s="28"/>
      <c r="P27803" s="28"/>
      <c r="Q27803" s="28"/>
    </row>
    <row r="27804" spans="15:17" hidden="1">
      <c r="O27804" s="28"/>
      <c r="P27804" s="28"/>
      <c r="Q27804" s="28"/>
    </row>
    <row r="27805" spans="15:17" hidden="1"/>
    <row r="27806" spans="15:17" hidden="1"/>
    <row r="27807" spans="15:17" hidden="1"/>
    <row r="27808" spans="15:17" hidden="1"/>
    <row r="27809" spans="15:17" hidden="1"/>
    <row r="27810" spans="15:17" hidden="1"/>
    <row r="27811" spans="15:17" hidden="1"/>
    <row r="27812" spans="15:17" hidden="1"/>
    <row r="27813" spans="15:17" hidden="1">
      <c r="O27813" s="28"/>
      <c r="P27813" s="28"/>
      <c r="Q27813" s="28"/>
    </row>
    <row r="27814" spans="15:17" hidden="1">
      <c r="O27814" s="28"/>
      <c r="P27814" s="28"/>
      <c r="Q27814" s="28"/>
    </row>
    <row r="27815" spans="15:17" hidden="1"/>
    <row r="27816" spans="15:17" hidden="1"/>
    <row r="27817" spans="15:17" hidden="1">
      <c r="O27817" s="28"/>
      <c r="P27817" s="28"/>
      <c r="Q27817" s="28"/>
    </row>
    <row r="27818" spans="15:17" hidden="1"/>
    <row r="27819" spans="15:17" hidden="1"/>
    <row r="27820" spans="15:17" hidden="1"/>
    <row r="27821" spans="15:17" hidden="1"/>
    <row r="27822" spans="15:17" hidden="1"/>
    <row r="27823" spans="15:17" hidden="1"/>
    <row r="27824" spans="15:17" hidden="1"/>
    <row r="27825" spans="15:17" hidden="1"/>
    <row r="27826" spans="15:17" hidden="1"/>
    <row r="27827" spans="15:17" hidden="1"/>
    <row r="27828" spans="15:17" hidden="1">
      <c r="O27828" s="28"/>
      <c r="P27828" s="28"/>
      <c r="Q27828" s="28"/>
    </row>
    <row r="27829" spans="15:17" hidden="1">
      <c r="O27829" s="28"/>
      <c r="P27829" s="28"/>
      <c r="Q27829" s="28"/>
    </row>
    <row r="27830" spans="15:17" hidden="1"/>
    <row r="27831" spans="15:17" hidden="1"/>
    <row r="27832" spans="15:17" hidden="1"/>
    <row r="27833" spans="15:17" hidden="1"/>
    <row r="27834" spans="15:17" hidden="1"/>
    <row r="27835" spans="15:17" hidden="1"/>
    <row r="27836" spans="15:17" hidden="1"/>
    <row r="27837" spans="15:17" hidden="1"/>
    <row r="27838" spans="15:17" hidden="1"/>
    <row r="27839" spans="15:17" hidden="1"/>
    <row r="27840" spans="15:17" hidden="1"/>
    <row r="27841" spans="15:17" hidden="1">
      <c r="O27841" s="28"/>
      <c r="P27841" s="28"/>
      <c r="Q27841" s="28"/>
    </row>
    <row r="27842" spans="15:17" hidden="1">
      <c r="O27842" s="28"/>
      <c r="P27842" s="28"/>
      <c r="Q27842" s="28"/>
    </row>
    <row r="27843" spans="15:17" hidden="1"/>
    <row r="27844" spans="15:17" hidden="1"/>
    <row r="27845" spans="15:17" hidden="1"/>
    <row r="27846" spans="15:17" hidden="1"/>
    <row r="27847" spans="15:17" hidden="1"/>
    <row r="27848" spans="15:17" hidden="1"/>
    <row r="27849" spans="15:17" hidden="1"/>
    <row r="27850" spans="15:17" hidden="1"/>
    <row r="27851" spans="15:17" hidden="1">
      <c r="O27851" s="28"/>
      <c r="P27851" s="28"/>
      <c r="Q27851" s="28"/>
    </row>
    <row r="27852" spans="15:17" hidden="1">
      <c r="O27852" s="28"/>
      <c r="P27852" s="28"/>
      <c r="Q27852" s="28"/>
    </row>
    <row r="27853" spans="15:17" hidden="1"/>
    <row r="27854" spans="15:17" hidden="1"/>
    <row r="27855" spans="15:17" hidden="1"/>
    <row r="27856" spans="15:17" hidden="1"/>
    <row r="27857" spans="15:17" hidden="1"/>
    <row r="27858" spans="15:17" hidden="1"/>
    <row r="27859" spans="15:17" hidden="1"/>
    <row r="27860" spans="15:17" hidden="1"/>
    <row r="27861" spans="15:17" hidden="1"/>
    <row r="27862" spans="15:17" hidden="1">
      <c r="O27862" s="28"/>
      <c r="P27862" s="28"/>
      <c r="Q27862" s="28"/>
    </row>
    <row r="27863" spans="15:17" hidden="1">
      <c r="O27863" s="28"/>
      <c r="P27863" s="28"/>
      <c r="Q27863" s="28"/>
    </row>
    <row r="27864" spans="15:17" hidden="1"/>
    <row r="27865" spans="15:17" hidden="1"/>
    <row r="27866" spans="15:17" hidden="1"/>
    <row r="27867" spans="15:17" hidden="1"/>
    <row r="27868" spans="15:17" hidden="1"/>
    <row r="27869" spans="15:17" hidden="1"/>
    <row r="27870" spans="15:17" hidden="1"/>
    <row r="27871" spans="15:17" hidden="1"/>
    <row r="27872" spans="15:17" hidden="1"/>
    <row r="27873" spans="15:17" hidden="1"/>
    <row r="27874" spans="15:17" hidden="1"/>
    <row r="27875" spans="15:17" hidden="1"/>
    <row r="27876" spans="15:17" hidden="1">
      <c r="O27876" s="28"/>
      <c r="P27876" s="28"/>
      <c r="Q27876" s="28"/>
    </row>
    <row r="27877" spans="15:17" hidden="1">
      <c r="O27877" s="28"/>
      <c r="P27877" s="28"/>
      <c r="Q27877" s="28"/>
    </row>
    <row r="27878" spans="15:17" hidden="1">
      <c r="O27878" s="28"/>
      <c r="P27878" s="28"/>
      <c r="Q27878" s="28"/>
    </row>
    <row r="27879" spans="15:17" hidden="1"/>
    <row r="27880" spans="15:17" hidden="1"/>
    <row r="27881" spans="15:17" hidden="1"/>
    <row r="27882" spans="15:17" hidden="1"/>
    <row r="27883" spans="15:17" hidden="1"/>
    <row r="27884" spans="15:17" hidden="1">
      <c r="O27884" s="28"/>
      <c r="P27884" s="28"/>
      <c r="Q27884" s="28"/>
    </row>
    <row r="27885" spans="15:17" hidden="1">
      <c r="O27885" s="28"/>
      <c r="P27885" s="28"/>
      <c r="Q27885" s="28"/>
    </row>
    <row r="27886" spans="15:17" hidden="1">
      <c r="O27886" s="28"/>
      <c r="P27886" s="28"/>
      <c r="Q27886" s="28"/>
    </row>
    <row r="27887" spans="15:17" hidden="1"/>
    <row r="27888" spans="15:17" hidden="1"/>
    <row r="27889" spans="15:17" hidden="1"/>
    <row r="27890" spans="15:17" hidden="1"/>
    <row r="27891" spans="15:17" hidden="1"/>
    <row r="27892" spans="15:17" hidden="1"/>
    <row r="27893" spans="15:17" hidden="1"/>
    <row r="27894" spans="15:17" hidden="1"/>
    <row r="27895" spans="15:17" hidden="1"/>
    <row r="27896" spans="15:17" hidden="1"/>
    <row r="27897" spans="15:17" hidden="1"/>
    <row r="27898" spans="15:17" hidden="1"/>
    <row r="27899" spans="15:17" hidden="1">
      <c r="O27899" s="28"/>
      <c r="P27899" s="28"/>
      <c r="Q27899" s="28"/>
    </row>
    <row r="27900" spans="15:17" hidden="1"/>
    <row r="27901" spans="15:17" hidden="1"/>
    <row r="27902" spans="15:17" hidden="1"/>
    <row r="27903" spans="15:17" hidden="1"/>
    <row r="27904" spans="15:17" hidden="1"/>
    <row r="27905" spans="15:17" hidden="1"/>
    <row r="27906" spans="15:17" hidden="1">
      <c r="O27906" s="28"/>
      <c r="P27906" s="28"/>
      <c r="Q27906" s="28"/>
    </row>
    <row r="27907" spans="15:17" hidden="1"/>
    <row r="27908" spans="15:17" hidden="1"/>
    <row r="27909" spans="15:17" hidden="1"/>
    <row r="27910" spans="15:17" hidden="1"/>
    <row r="27911" spans="15:17" hidden="1">
      <c r="O27911" s="28"/>
      <c r="P27911" s="28"/>
      <c r="Q27911" s="28"/>
    </row>
    <row r="27912" spans="15:17" hidden="1"/>
    <row r="27913" spans="15:17" hidden="1"/>
    <row r="27914" spans="15:17" hidden="1"/>
    <row r="27915" spans="15:17" hidden="1"/>
    <row r="27916" spans="15:17" hidden="1">
      <c r="O27916" s="28"/>
      <c r="P27916" s="28"/>
      <c r="Q27916" s="28"/>
    </row>
    <row r="27917" spans="15:17" hidden="1">
      <c r="O27917" s="28"/>
      <c r="P27917" s="28"/>
      <c r="Q27917" s="28"/>
    </row>
    <row r="27918" spans="15:17" hidden="1"/>
    <row r="27919" spans="15:17" hidden="1"/>
    <row r="27920" spans="15:17" hidden="1"/>
    <row r="27921" spans="15:17" hidden="1"/>
    <row r="27922" spans="15:17" hidden="1"/>
    <row r="27923" spans="15:17" hidden="1"/>
    <row r="27924" spans="15:17" hidden="1"/>
    <row r="27925" spans="15:17" hidden="1"/>
    <row r="27926" spans="15:17" hidden="1"/>
    <row r="27927" spans="15:17" hidden="1"/>
    <row r="27928" spans="15:17" hidden="1">
      <c r="O27928" s="28"/>
      <c r="P27928" s="28"/>
      <c r="Q27928" s="28"/>
    </row>
    <row r="27929" spans="15:17" hidden="1"/>
    <row r="27930" spans="15:17" hidden="1"/>
    <row r="27931" spans="15:17" hidden="1">
      <c r="O27931" s="28"/>
      <c r="P27931" s="28"/>
      <c r="Q27931" s="28"/>
    </row>
    <row r="27932" spans="15:17" hidden="1">
      <c r="O27932" s="28"/>
      <c r="P27932" s="28"/>
      <c r="Q27932" s="28"/>
    </row>
    <row r="27933" spans="15:17" hidden="1">
      <c r="O27933" s="28"/>
      <c r="P27933" s="28"/>
      <c r="Q27933" s="28"/>
    </row>
    <row r="27934" spans="15:17" hidden="1">
      <c r="O27934" s="180"/>
      <c r="P27934" s="180"/>
      <c r="Q27934" s="180"/>
    </row>
    <row r="27935" spans="15:17" hidden="1">
      <c r="O27935" s="179"/>
      <c r="P27935" s="179"/>
      <c r="Q27935" s="179"/>
    </row>
    <row r="27936" spans="15:17" hidden="1">
      <c r="O27936" s="179"/>
      <c r="P27936" s="179"/>
      <c r="Q27936" s="179"/>
    </row>
    <row r="27937" spans="15:17" hidden="1">
      <c r="O27937" s="180"/>
      <c r="P27937" s="180"/>
      <c r="Q27937" s="180"/>
    </row>
    <row r="27938" spans="15:17" hidden="1">
      <c r="O27938" s="28"/>
      <c r="P27938" s="28"/>
      <c r="Q27938" s="28"/>
    </row>
    <row r="27939" spans="15:17" hidden="1"/>
    <row r="27940" spans="15:17" hidden="1">
      <c r="O27940" s="28"/>
      <c r="P27940" s="28"/>
      <c r="Q27940" s="28"/>
    </row>
    <row r="27941" spans="15:17" hidden="1">
      <c r="O27941" s="28"/>
      <c r="P27941" s="28"/>
      <c r="Q27941" s="28"/>
    </row>
    <row r="27942" spans="15:17" hidden="1"/>
    <row r="27943" spans="15:17" hidden="1"/>
    <row r="27944" spans="15:17" hidden="1"/>
    <row r="27945" spans="15:17" hidden="1"/>
    <row r="27946" spans="15:17" hidden="1"/>
    <row r="27947" spans="15:17" hidden="1"/>
    <row r="27948" spans="15:17" hidden="1"/>
    <row r="27949" spans="15:17" hidden="1"/>
    <row r="27950" spans="15:17" hidden="1"/>
    <row r="27951" spans="15:17" hidden="1"/>
    <row r="27952" spans="15:17" hidden="1"/>
    <row r="27953" spans="15:17" hidden="1"/>
    <row r="27954" spans="15:17" hidden="1"/>
    <row r="27955" spans="15:17" hidden="1"/>
    <row r="27956" spans="15:17" hidden="1">
      <c r="O27956" s="28"/>
      <c r="P27956" s="28"/>
      <c r="Q27956" s="28"/>
    </row>
    <row r="27957" spans="15:17" hidden="1"/>
    <row r="27958" spans="15:17" hidden="1"/>
    <row r="27959" spans="15:17" hidden="1"/>
    <row r="27960" spans="15:17" hidden="1"/>
    <row r="27961" spans="15:17" hidden="1"/>
    <row r="27962" spans="15:17" hidden="1">
      <c r="O27962" s="28"/>
      <c r="P27962" s="28"/>
      <c r="Q27962" s="28"/>
    </row>
    <row r="27963" spans="15:17" hidden="1">
      <c r="O27963" s="28"/>
      <c r="P27963" s="28"/>
      <c r="Q27963" s="28"/>
    </row>
    <row r="27964" spans="15:17" hidden="1"/>
    <row r="27965" spans="15:17" hidden="1"/>
    <row r="27966" spans="15:17" hidden="1"/>
    <row r="27967" spans="15:17" hidden="1"/>
    <row r="27968" spans="15:17" hidden="1"/>
    <row r="27969" spans="15:17" hidden="1"/>
    <row r="27970" spans="15:17" hidden="1"/>
    <row r="27971" spans="15:17" hidden="1"/>
    <row r="27972" spans="15:17" hidden="1"/>
    <row r="27973" spans="15:17" hidden="1"/>
    <row r="27974" spans="15:17" hidden="1"/>
    <row r="27975" spans="15:17" hidden="1"/>
    <row r="27976" spans="15:17" hidden="1"/>
    <row r="27977" spans="15:17" hidden="1"/>
    <row r="27978" spans="15:17" hidden="1"/>
    <row r="27979" spans="15:17" hidden="1"/>
    <row r="27980" spans="15:17" hidden="1"/>
    <row r="27981" spans="15:17" hidden="1">
      <c r="O27981" s="28"/>
      <c r="P27981" s="28"/>
      <c r="Q27981" s="28"/>
    </row>
    <row r="27982" spans="15:17" hidden="1"/>
    <row r="27983" spans="15:17" hidden="1"/>
    <row r="27984" spans="15:17" hidden="1"/>
    <row r="27985" spans="15:17" hidden="1"/>
    <row r="27986" spans="15:17" hidden="1"/>
    <row r="27987" spans="15:17" hidden="1">
      <c r="O27987" s="28"/>
      <c r="P27987" s="28"/>
      <c r="Q27987" s="28"/>
    </row>
    <row r="27988" spans="15:17" hidden="1"/>
    <row r="27989" spans="15:17" hidden="1"/>
    <row r="27990" spans="15:17" hidden="1"/>
    <row r="27991" spans="15:17" hidden="1"/>
    <row r="27992" spans="15:17" hidden="1"/>
    <row r="27993" spans="15:17" hidden="1">
      <c r="O27993" s="28"/>
      <c r="P27993" s="28"/>
      <c r="Q27993" s="28"/>
    </row>
    <row r="27994" spans="15:17" hidden="1"/>
    <row r="27995" spans="15:17" hidden="1"/>
    <row r="27996" spans="15:17" hidden="1"/>
    <row r="27997" spans="15:17" hidden="1"/>
    <row r="27998" spans="15:17" hidden="1">
      <c r="O27998" s="28"/>
      <c r="P27998" s="28"/>
      <c r="Q27998" s="28"/>
    </row>
    <row r="27999" spans="15:17" hidden="1"/>
    <row r="28000" spans="15:17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spans="15:17" hidden="1"/>
    <row r="28018" spans="15:17" hidden="1"/>
    <row r="28019" spans="15:17" hidden="1"/>
    <row r="28020" spans="15:17" hidden="1"/>
    <row r="28021" spans="15:17" hidden="1"/>
    <row r="28022" spans="15:17" hidden="1"/>
    <row r="28023" spans="15:17" hidden="1"/>
    <row r="28024" spans="15:17" hidden="1"/>
    <row r="28025" spans="15:17" hidden="1"/>
    <row r="28026" spans="15:17" hidden="1"/>
    <row r="28027" spans="15:17" hidden="1">
      <c r="O28027" s="28"/>
      <c r="P28027" s="28"/>
      <c r="Q28027" s="28"/>
    </row>
    <row r="28028" spans="15:17" hidden="1"/>
    <row r="28029" spans="15:17" hidden="1"/>
    <row r="28030" spans="15:17" hidden="1">
      <c r="O28030" s="28"/>
      <c r="P28030" s="28"/>
      <c r="Q28030" s="28"/>
    </row>
    <row r="28031" spans="15:17" hidden="1">
      <c r="O28031" s="28"/>
      <c r="P28031" s="28"/>
      <c r="Q28031" s="28"/>
    </row>
    <row r="28032" spans="15:17" hidden="1"/>
    <row r="28033" spans="15:17" hidden="1"/>
    <row r="28034" spans="15:17" hidden="1"/>
    <row r="28035" spans="15:17" hidden="1"/>
    <row r="28036" spans="15:17" hidden="1"/>
    <row r="28037" spans="15:17" hidden="1"/>
    <row r="28038" spans="15:17" hidden="1"/>
    <row r="28039" spans="15:17" hidden="1"/>
    <row r="28040" spans="15:17" hidden="1">
      <c r="O28040" s="28"/>
      <c r="P28040" s="28"/>
      <c r="Q28040" s="28"/>
    </row>
    <row r="28041" spans="15:17" hidden="1">
      <c r="O28041" s="28"/>
      <c r="P28041" s="28"/>
      <c r="Q28041" s="28"/>
    </row>
    <row r="28042" spans="15:17" hidden="1"/>
    <row r="28043" spans="15:17" hidden="1"/>
    <row r="28044" spans="15:17" hidden="1">
      <c r="O28044" s="28"/>
      <c r="P28044" s="28"/>
      <c r="Q28044" s="28"/>
    </row>
    <row r="28045" spans="15:17" hidden="1"/>
    <row r="28046" spans="15:17" hidden="1"/>
    <row r="28047" spans="15:17" hidden="1"/>
    <row r="28048" spans="15:17" hidden="1"/>
    <row r="28049" spans="15:17" hidden="1"/>
    <row r="28050" spans="15:17" hidden="1"/>
    <row r="28051" spans="15:17" hidden="1"/>
    <row r="28052" spans="15:17" hidden="1"/>
    <row r="28053" spans="15:17" hidden="1"/>
    <row r="28054" spans="15:17" hidden="1"/>
    <row r="28055" spans="15:17" hidden="1">
      <c r="O28055" s="28"/>
      <c r="P28055" s="28"/>
      <c r="Q28055" s="28"/>
    </row>
    <row r="28056" spans="15:17" hidden="1">
      <c r="O28056" s="28"/>
      <c r="P28056" s="28"/>
      <c r="Q28056" s="28"/>
    </row>
    <row r="28057" spans="15:17" hidden="1"/>
    <row r="28058" spans="15:17" hidden="1"/>
    <row r="28059" spans="15:17" hidden="1"/>
    <row r="28060" spans="15:17" hidden="1"/>
    <row r="28061" spans="15:17" hidden="1"/>
    <row r="28062" spans="15:17" hidden="1"/>
    <row r="28063" spans="15:17" hidden="1"/>
    <row r="28064" spans="15:17" hidden="1"/>
    <row r="28065" spans="15:17" hidden="1"/>
    <row r="28066" spans="15:17" hidden="1"/>
    <row r="28067" spans="15:17" hidden="1"/>
    <row r="28068" spans="15:17" hidden="1">
      <c r="O28068" s="28"/>
      <c r="P28068" s="28"/>
      <c r="Q28068" s="28"/>
    </row>
    <row r="28069" spans="15:17" hidden="1">
      <c r="O28069" s="28"/>
      <c r="P28069" s="28"/>
      <c r="Q28069" s="28"/>
    </row>
    <row r="28070" spans="15:17" hidden="1"/>
    <row r="28071" spans="15:17" hidden="1"/>
    <row r="28072" spans="15:17" hidden="1"/>
    <row r="28073" spans="15:17" hidden="1"/>
    <row r="28074" spans="15:17" hidden="1"/>
    <row r="28075" spans="15:17" hidden="1"/>
    <row r="28076" spans="15:17" hidden="1"/>
    <row r="28077" spans="15:17" hidden="1"/>
    <row r="28078" spans="15:17" hidden="1">
      <c r="O28078" s="28"/>
      <c r="P28078" s="28"/>
      <c r="Q28078" s="28"/>
    </row>
    <row r="28079" spans="15:17" hidden="1">
      <c r="O28079" s="28"/>
      <c r="P28079" s="28"/>
      <c r="Q28079" s="28"/>
    </row>
    <row r="28080" spans="15:17" hidden="1"/>
    <row r="28081" spans="15:17" hidden="1"/>
    <row r="28082" spans="15:17" hidden="1"/>
    <row r="28083" spans="15:17" hidden="1"/>
    <row r="28084" spans="15:17" hidden="1"/>
    <row r="28085" spans="15:17" hidden="1"/>
    <row r="28086" spans="15:17" hidden="1"/>
    <row r="28087" spans="15:17" hidden="1"/>
    <row r="28088" spans="15:17" hidden="1"/>
    <row r="28089" spans="15:17" hidden="1">
      <c r="O28089" s="28"/>
      <c r="P28089" s="28"/>
      <c r="Q28089" s="28"/>
    </row>
    <row r="28090" spans="15:17" hidden="1">
      <c r="O28090" s="28"/>
      <c r="P28090" s="28"/>
      <c r="Q28090" s="28"/>
    </row>
    <row r="28091" spans="15:17" hidden="1"/>
    <row r="28092" spans="15:17" hidden="1"/>
    <row r="28093" spans="15:17" hidden="1"/>
    <row r="28094" spans="15:17" hidden="1"/>
    <row r="28095" spans="15:17" hidden="1"/>
    <row r="28096" spans="15:17" hidden="1"/>
    <row r="28097" spans="15:17" hidden="1"/>
    <row r="28098" spans="15:17" hidden="1"/>
    <row r="28099" spans="15:17" hidden="1"/>
    <row r="28100" spans="15:17" hidden="1"/>
    <row r="28101" spans="15:17" hidden="1"/>
    <row r="28102" spans="15:17" hidden="1"/>
    <row r="28103" spans="15:17" hidden="1">
      <c r="O28103" s="28"/>
      <c r="P28103" s="28"/>
      <c r="Q28103" s="28"/>
    </row>
    <row r="28104" spans="15:17" hidden="1">
      <c r="O28104" s="28"/>
      <c r="P28104" s="28"/>
      <c r="Q28104" s="28"/>
    </row>
    <row r="28105" spans="15:17" hidden="1">
      <c r="O28105" s="28"/>
      <c r="P28105" s="28"/>
      <c r="Q28105" s="28"/>
    </row>
    <row r="28106" spans="15:17" hidden="1"/>
    <row r="28107" spans="15:17" hidden="1"/>
    <row r="28108" spans="15:17" hidden="1"/>
    <row r="28109" spans="15:17" hidden="1"/>
    <row r="28110" spans="15:17" hidden="1"/>
    <row r="28111" spans="15:17" hidden="1">
      <c r="O28111" s="28"/>
      <c r="P28111" s="28"/>
      <c r="Q28111" s="28"/>
    </row>
    <row r="28112" spans="15:17" hidden="1">
      <c r="O28112" s="28"/>
      <c r="P28112" s="28"/>
      <c r="Q28112" s="28"/>
    </row>
    <row r="28113" spans="15:17" hidden="1">
      <c r="O28113" s="28"/>
      <c r="P28113" s="28"/>
      <c r="Q28113" s="28"/>
    </row>
    <row r="28114" spans="15:17" hidden="1"/>
    <row r="28115" spans="15:17" hidden="1"/>
    <row r="28116" spans="15:17" hidden="1"/>
    <row r="28117" spans="15:17" hidden="1"/>
    <row r="28118" spans="15:17" hidden="1"/>
    <row r="28119" spans="15:17" hidden="1"/>
    <row r="28120" spans="15:17" hidden="1"/>
    <row r="28121" spans="15:17" hidden="1"/>
    <row r="28122" spans="15:17" hidden="1"/>
    <row r="28123" spans="15:17" hidden="1"/>
    <row r="28124" spans="15:17" hidden="1"/>
    <row r="28125" spans="15:17" hidden="1"/>
    <row r="28126" spans="15:17" hidden="1">
      <c r="O28126" s="28"/>
      <c r="P28126" s="28"/>
      <c r="Q28126" s="28"/>
    </row>
    <row r="28127" spans="15:17" hidden="1"/>
    <row r="28128" spans="15:17" hidden="1"/>
    <row r="28129" spans="15:17" hidden="1"/>
    <row r="28130" spans="15:17" hidden="1"/>
    <row r="28131" spans="15:17" hidden="1"/>
    <row r="28132" spans="15:17" hidden="1"/>
    <row r="28133" spans="15:17" hidden="1">
      <c r="O28133" s="28"/>
      <c r="P28133" s="28"/>
      <c r="Q28133" s="28"/>
    </row>
    <row r="28134" spans="15:17" hidden="1"/>
    <row r="28135" spans="15:17" hidden="1"/>
    <row r="28136" spans="15:17" hidden="1"/>
    <row r="28137" spans="15:17" hidden="1"/>
    <row r="28138" spans="15:17" hidden="1">
      <c r="O28138" s="28"/>
      <c r="P28138" s="28"/>
      <c r="Q28138" s="28"/>
    </row>
    <row r="28139" spans="15:17" hidden="1"/>
    <row r="28140" spans="15:17" hidden="1"/>
    <row r="28141" spans="15:17" hidden="1"/>
    <row r="28142" spans="15:17" hidden="1"/>
    <row r="28143" spans="15:17" hidden="1">
      <c r="O28143" s="28"/>
      <c r="P28143" s="28"/>
      <c r="Q28143" s="28"/>
    </row>
    <row r="28144" spans="15:17" hidden="1">
      <c r="O28144" s="28"/>
      <c r="P28144" s="28"/>
      <c r="Q28144" s="28"/>
    </row>
    <row r="28145" spans="15:17" hidden="1"/>
    <row r="28146" spans="15:17" hidden="1"/>
    <row r="28147" spans="15:17" hidden="1"/>
    <row r="28148" spans="15:17" hidden="1"/>
    <row r="28149" spans="15:17" hidden="1"/>
    <row r="28150" spans="15:17" hidden="1"/>
    <row r="28151" spans="15:17" hidden="1"/>
    <row r="28152" spans="15:17" hidden="1"/>
    <row r="28153" spans="15:17" hidden="1"/>
    <row r="28154" spans="15:17" hidden="1"/>
    <row r="28155" spans="15:17" hidden="1">
      <c r="O28155" s="28"/>
      <c r="P28155" s="28"/>
      <c r="Q28155" s="28"/>
    </row>
    <row r="28156" spans="15:17" hidden="1"/>
    <row r="28157" spans="15:17" hidden="1"/>
    <row r="28158" spans="15:17" hidden="1">
      <c r="O28158" s="28"/>
      <c r="P28158" s="28"/>
      <c r="Q28158" s="28"/>
    </row>
    <row r="28159" spans="15:17" hidden="1">
      <c r="O28159" s="28"/>
      <c r="P28159" s="28"/>
      <c r="Q28159" s="28"/>
    </row>
    <row r="28160" spans="15:17" hidden="1">
      <c r="O28160" s="28"/>
      <c r="P28160" s="28"/>
      <c r="Q28160" s="28"/>
    </row>
    <row r="28161" spans="15:17" hidden="1">
      <c r="O28161" s="180"/>
      <c r="P28161" s="180"/>
      <c r="Q28161" s="180"/>
    </row>
    <row r="28162" spans="15:17" hidden="1">
      <c r="O28162" s="179"/>
      <c r="P28162" s="179"/>
      <c r="Q28162" s="179"/>
    </row>
    <row r="28163" spans="15:17" hidden="1">
      <c r="O28163" s="179"/>
      <c r="P28163" s="179"/>
      <c r="Q28163" s="179"/>
    </row>
    <row r="28164" spans="15:17" hidden="1">
      <c r="O28164" s="180"/>
      <c r="P28164" s="180"/>
      <c r="Q28164" s="180"/>
    </row>
    <row r="28165" spans="15:17" hidden="1">
      <c r="O28165" s="28"/>
      <c r="P28165" s="28"/>
      <c r="Q28165" s="28"/>
    </row>
    <row r="28166" spans="15:17" hidden="1"/>
    <row r="28167" spans="15:17" hidden="1">
      <c r="O28167" s="28"/>
      <c r="P28167" s="28"/>
      <c r="Q28167" s="28"/>
    </row>
    <row r="28168" spans="15:17" hidden="1">
      <c r="O28168" s="28"/>
      <c r="P28168" s="28"/>
      <c r="Q28168" s="28"/>
    </row>
    <row r="28169" spans="15:17" hidden="1"/>
    <row r="28170" spans="15:17" hidden="1"/>
    <row r="28171" spans="15:17" hidden="1"/>
    <row r="28172" spans="15:17" hidden="1"/>
    <row r="28173" spans="15:17" hidden="1"/>
    <row r="28174" spans="15:17" hidden="1"/>
    <row r="28175" spans="15:17" hidden="1"/>
    <row r="28176" spans="15:17" hidden="1"/>
    <row r="28177" spans="15:17" hidden="1"/>
    <row r="28178" spans="15:17" hidden="1"/>
    <row r="28179" spans="15:17" hidden="1"/>
    <row r="28180" spans="15:17" hidden="1"/>
    <row r="28181" spans="15:17" hidden="1"/>
    <row r="28182" spans="15:17" hidden="1"/>
    <row r="28183" spans="15:17" hidden="1">
      <c r="O28183" s="28"/>
      <c r="P28183" s="28"/>
      <c r="Q28183" s="28"/>
    </row>
    <row r="28184" spans="15:17" hidden="1"/>
    <row r="28185" spans="15:17" hidden="1"/>
    <row r="28186" spans="15:17" hidden="1"/>
    <row r="28187" spans="15:17" hidden="1"/>
    <row r="28188" spans="15:17" hidden="1"/>
    <row r="28189" spans="15:17" hidden="1">
      <c r="O28189" s="28"/>
      <c r="P28189" s="28"/>
      <c r="Q28189" s="28"/>
    </row>
    <row r="28190" spans="15:17" hidden="1">
      <c r="O28190" s="28"/>
      <c r="P28190" s="28"/>
      <c r="Q28190" s="28"/>
    </row>
    <row r="28191" spans="15:17" hidden="1"/>
    <row r="28192" spans="15:17" hidden="1"/>
    <row r="28193" spans="15:17" hidden="1"/>
    <row r="28194" spans="15:17" hidden="1"/>
    <row r="28195" spans="15:17" hidden="1"/>
    <row r="28196" spans="15:17" hidden="1"/>
    <row r="28197" spans="15:17" hidden="1"/>
    <row r="28198" spans="15:17" hidden="1"/>
    <row r="28199" spans="15:17" hidden="1"/>
    <row r="28200" spans="15:17" hidden="1"/>
    <row r="28201" spans="15:17" hidden="1"/>
    <row r="28202" spans="15:17" hidden="1"/>
    <row r="28203" spans="15:17" hidden="1"/>
    <row r="28204" spans="15:17" hidden="1"/>
    <row r="28205" spans="15:17" hidden="1"/>
    <row r="28206" spans="15:17" hidden="1"/>
    <row r="28207" spans="15:17" hidden="1"/>
    <row r="28208" spans="15:17" hidden="1">
      <c r="O28208" s="28"/>
      <c r="P28208" s="28"/>
      <c r="Q28208" s="28"/>
    </row>
    <row r="28209" spans="15:17" hidden="1"/>
    <row r="28210" spans="15:17" hidden="1"/>
    <row r="28211" spans="15:17" hidden="1"/>
    <row r="28212" spans="15:17" hidden="1"/>
    <row r="28213" spans="15:17" hidden="1"/>
    <row r="28214" spans="15:17" hidden="1">
      <c r="O28214" s="28"/>
      <c r="P28214" s="28"/>
      <c r="Q28214" s="28"/>
    </row>
    <row r="28215" spans="15:17" hidden="1"/>
    <row r="28216" spans="15:17" hidden="1"/>
    <row r="28217" spans="15:17" hidden="1"/>
    <row r="28218" spans="15:17" hidden="1"/>
    <row r="28219" spans="15:17" hidden="1"/>
    <row r="28220" spans="15:17" hidden="1">
      <c r="O28220" s="28"/>
      <c r="P28220" s="28"/>
      <c r="Q28220" s="28"/>
    </row>
    <row r="28221" spans="15:17" hidden="1"/>
    <row r="28222" spans="15:17" hidden="1"/>
    <row r="28223" spans="15:17" hidden="1"/>
    <row r="28224" spans="15:17" hidden="1"/>
    <row r="28225" spans="15:17" hidden="1">
      <c r="O28225" s="28"/>
      <c r="P28225" s="28"/>
      <c r="Q28225" s="28"/>
    </row>
    <row r="28226" spans="15:17" hidden="1"/>
    <row r="28227" spans="15:17" hidden="1"/>
    <row r="28228" spans="15:17" hidden="1"/>
    <row r="28229" spans="15:17" hidden="1"/>
    <row r="28230" spans="15:17" hidden="1"/>
    <row r="28231" spans="15:17" hidden="1"/>
    <row r="28232" spans="15:17" hidden="1"/>
    <row r="28233" spans="15:17" hidden="1"/>
    <row r="28234" spans="15:17" hidden="1"/>
    <row r="28235" spans="15:17" hidden="1"/>
    <row r="28236" spans="15:17" hidden="1"/>
    <row r="28237" spans="15:17" hidden="1"/>
    <row r="28238" spans="15:17" hidden="1"/>
    <row r="28239" spans="15:17" hidden="1"/>
    <row r="28240" spans="15:17" hidden="1"/>
    <row r="28241" spans="15:17" hidden="1"/>
    <row r="28242" spans="15:17" hidden="1"/>
    <row r="28243" spans="15:17" hidden="1"/>
    <row r="28244" spans="15:17" hidden="1"/>
    <row r="28245" spans="15:17" hidden="1"/>
    <row r="28246" spans="15:17" hidden="1"/>
    <row r="28247" spans="15:17" hidden="1"/>
    <row r="28248" spans="15:17" hidden="1"/>
    <row r="28249" spans="15:17" hidden="1"/>
    <row r="28250" spans="15:17" hidden="1"/>
    <row r="28251" spans="15:17" hidden="1"/>
    <row r="28252" spans="15:17" hidden="1"/>
    <row r="28253" spans="15:17" hidden="1"/>
    <row r="28254" spans="15:17" hidden="1">
      <c r="O28254" s="28"/>
      <c r="P28254" s="28"/>
      <c r="Q28254" s="28"/>
    </row>
    <row r="28255" spans="15:17" hidden="1"/>
    <row r="28256" spans="15:17" hidden="1"/>
    <row r="28257" spans="15:17" hidden="1">
      <c r="O28257" s="28"/>
      <c r="P28257" s="28"/>
      <c r="Q28257" s="28"/>
    </row>
    <row r="28258" spans="15:17" hidden="1">
      <c r="O28258" s="28"/>
      <c r="P28258" s="28"/>
      <c r="Q28258" s="28"/>
    </row>
    <row r="28259" spans="15:17" hidden="1"/>
    <row r="28260" spans="15:17" hidden="1"/>
    <row r="28261" spans="15:17" hidden="1"/>
    <row r="28262" spans="15:17" hidden="1"/>
    <row r="28263" spans="15:17" hidden="1"/>
    <row r="28264" spans="15:17" hidden="1"/>
    <row r="28265" spans="15:17" hidden="1"/>
    <row r="28266" spans="15:17" hidden="1"/>
    <row r="28267" spans="15:17" hidden="1">
      <c r="O28267" s="28"/>
      <c r="P28267" s="28"/>
      <c r="Q28267" s="28"/>
    </row>
    <row r="28268" spans="15:17" hidden="1">
      <c r="O28268" s="28"/>
      <c r="P28268" s="28"/>
      <c r="Q28268" s="28"/>
    </row>
    <row r="28269" spans="15:17" hidden="1"/>
    <row r="28270" spans="15:17" hidden="1"/>
    <row r="28271" spans="15:17" hidden="1">
      <c r="O28271" s="28"/>
      <c r="P28271" s="28"/>
      <c r="Q28271" s="28"/>
    </row>
    <row r="28272" spans="15:17" hidden="1"/>
    <row r="28273" spans="15:17" hidden="1"/>
    <row r="28274" spans="15:17" hidden="1"/>
    <row r="28275" spans="15:17" hidden="1"/>
    <row r="28276" spans="15:17" hidden="1"/>
    <row r="28277" spans="15:17" hidden="1"/>
    <row r="28278" spans="15:17" hidden="1"/>
    <row r="28279" spans="15:17" hidden="1"/>
    <row r="28280" spans="15:17" hidden="1"/>
    <row r="28281" spans="15:17" hidden="1"/>
    <row r="28282" spans="15:17" hidden="1">
      <c r="O28282" s="28"/>
      <c r="P28282" s="28"/>
      <c r="Q28282" s="28"/>
    </row>
    <row r="28283" spans="15:17" hidden="1">
      <c r="O28283" s="28"/>
      <c r="P28283" s="28"/>
      <c r="Q28283" s="28"/>
    </row>
    <row r="28284" spans="15:17" hidden="1"/>
    <row r="28285" spans="15:17" hidden="1"/>
    <row r="28286" spans="15:17" hidden="1"/>
    <row r="28287" spans="15:17" hidden="1"/>
    <row r="28288" spans="15:17" hidden="1"/>
    <row r="28289" spans="15:17" hidden="1"/>
    <row r="28290" spans="15:17" hidden="1"/>
    <row r="28291" spans="15:17" hidden="1"/>
    <row r="28292" spans="15:17" hidden="1"/>
    <row r="28293" spans="15:17" hidden="1"/>
    <row r="28294" spans="15:17" hidden="1"/>
    <row r="28295" spans="15:17" hidden="1">
      <c r="O28295" s="28"/>
      <c r="P28295" s="28"/>
      <c r="Q28295" s="28"/>
    </row>
    <row r="28296" spans="15:17" hidden="1">
      <c r="O28296" s="28"/>
      <c r="P28296" s="28"/>
      <c r="Q28296" s="28"/>
    </row>
    <row r="28297" spans="15:17" hidden="1"/>
    <row r="28298" spans="15:17" hidden="1"/>
    <row r="28299" spans="15:17" hidden="1"/>
    <row r="28300" spans="15:17" hidden="1"/>
    <row r="28301" spans="15:17" hidden="1"/>
    <row r="28302" spans="15:17" hidden="1"/>
    <row r="28303" spans="15:17" hidden="1"/>
    <row r="28304" spans="15:17" hidden="1"/>
    <row r="28305" spans="15:17" hidden="1">
      <c r="O28305" s="28"/>
      <c r="P28305" s="28"/>
      <c r="Q28305" s="28"/>
    </row>
    <row r="28306" spans="15:17" hidden="1">
      <c r="O28306" s="28"/>
      <c r="P28306" s="28"/>
      <c r="Q28306" s="28"/>
    </row>
    <row r="28307" spans="15:17" hidden="1"/>
    <row r="28308" spans="15:17" hidden="1"/>
    <row r="28309" spans="15:17" hidden="1"/>
    <row r="28310" spans="15:17" hidden="1"/>
    <row r="28311" spans="15:17" hidden="1"/>
    <row r="28312" spans="15:17" hidden="1"/>
    <row r="28313" spans="15:17" hidden="1"/>
    <row r="28314" spans="15:17" hidden="1"/>
    <row r="28315" spans="15:17" hidden="1"/>
    <row r="28316" spans="15:17" hidden="1">
      <c r="O28316" s="28"/>
      <c r="P28316" s="28"/>
      <c r="Q28316" s="28"/>
    </row>
    <row r="28317" spans="15:17" hidden="1">
      <c r="O28317" s="28"/>
      <c r="P28317" s="28"/>
      <c r="Q28317" s="28"/>
    </row>
    <row r="28318" spans="15:17" hidden="1"/>
    <row r="28319" spans="15:17" hidden="1"/>
    <row r="28320" spans="15:17" hidden="1"/>
    <row r="28321" spans="15:17" hidden="1"/>
    <row r="28322" spans="15:17" hidden="1"/>
    <row r="28323" spans="15:17" hidden="1"/>
    <row r="28324" spans="15:17" hidden="1"/>
    <row r="28325" spans="15:17" hidden="1"/>
    <row r="28326" spans="15:17" hidden="1"/>
    <row r="28327" spans="15:17" hidden="1"/>
    <row r="28328" spans="15:17" hidden="1"/>
    <row r="28329" spans="15:17" hidden="1"/>
    <row r="28330" spans="15:17" hidden="1">
      <c r="O28330" s="28"/>
      <c r="P28330" s="28"/>
      <c r="Q28330" s="28"/>
    </row>
    <row r="28331" spans="15:17" hidden="1">
      <c r="O28331" s="28"/>
      <c r="P28331" s="28"/>
      <c r="Q28331" s="28"/>
    </row>
    <row r="28332" spans="15:17" hidden="1">
      <c r="O28332" s="28"/>
      <c r="P28332" s="28"/>
      <c r="Q28332" s="28"/>
    </row>
    <row r="28333" spans="15:17" hidden="1"/>
    <row r="28334" spans="15:17" hidden="1"/>
    <row r="28335" spans="15:17" hidden="1"/>
    <row r="28336" spans="15:17" hidden="1"/>
    <row r="28337" spans="15:17" hidden="1"/>
    <row r="28338" spans="15:17" hidden="1">
      <c r="O28338" s="28"/>
      <c r="P28338" s="28"/>
      <c r="Q28338" s="28"/>
    </row>
    <row r="28339" spans="15:17" hidden="1">
      <c r="O28339" s="28"/>
      <c r="P28339" s="28"/>
      <c r="Q28339" s="28"/>
    </row>
    <row r="28340" spans="15:17" hidden="1">
      <c r="O28340" s="28"/>
      <c r="P28340" s="28"/>
      <c r="Q28340" s="28"/>
    </row>
    <row r="28341" spans="15:17" hidden="1"/>
    <row r="28342" spans="15:17" hidden="1"/>
    <row r="28343" spans="15:17" hidden="1"/>
    <row r="28344" spans="15:17" hidden="1"/>
    <row r="28345" spans="15:17" hidden="1"/>
    <row r="28346" spans="15:17" hidden="1"/>
    <row r="28347" spans="15:17" hidden="1"/>
    <row r="28348" spans="15:17" hidden="1"/>
    <row r="28349" spans="15:17" hidden="1"/>
    <row r="28350" spans="15:17" hidden="1"/>
    <row r="28351" spans="15:17" hidden="1"/>
    <row r="28352" spans="15:17" hidden="1"/>
    <row r="28353" spans="15:17" hidden="1">
      <c r="O28353" s="28"/>
      <c r="P28353" s="28"/>
      <c r="Q28353" s="28"/>
    </row>
    <row r="28354" spans="15:17" hidden="1"/>
    <row r="28355" spans="15:17" hidden="1"/>
    <row r="28356" spans="15:17" hidden="1"/>
    <row r="28357" spans="15:17" hidden="1"/>
    <row r="28358" spans="15:17" hidden="1"/>
    <row r="28359" spans="15:17" hidden="1"/>
    <row r="28360" spans="15:17" hidden="1">
      <c r="O28360" s="28"/>
      <c r="P28360" s="28"/>
      <c r="Q28360" s="28"/>
    </row>
    <row r="28361" spans="15:17" hidden="1"/>
    <row r="28362" spans="15:17" hidden="1"/>
    <row r="28363" spans="15:17" hidden="1"/>
    <row r="28364" spans="15:17" hidden="1"/>
    <row r="28365" spans="15:17" hidden="1">
      <c r="O28365" s="28"/>
      <c r="P28365" s="28"/>
      <c r="Q28365" s="28"/>
    </row>
    <row r="28366" spans="15:17" hidden="1"/>
    <row r="28367" spans="15:17" hidden="1"/>
    <row r="28368" spans="15:17" hidden="1"/>
    <row r="28369" spans="15:17" hidden="1"/>
    <row r="28370" spans="15:17" hidden="1">
      <c r="O28370" s="28"/>
      <c r="P28370" s="28"/>
      <c r="Q28370" s="28"/>
    </row>
    <row r="28371" spans="15:17" hidden="1">
      <c r="O28371" s="28"/>
      <c r="P28371" s="28"/>
      <c r="Q28371" s="28"/>
    </row>
    <row r="28372" spans="15:17" hidden="1"/>
    <row r="28373" spans="15:17" hidden="1"/>
    <row r="28374" spans="15:17" hidden="1"/>
    <row r="28375" spans="15:17" hidden="1"/>
    <row r="28376" spans="15:17" hidden="1"/>
    <row r="28377" spans="15:17" hidden="1"/>
    <row r="28378" spans="15:17" hidden="1"/>
    <row r="28379" spans="15:17" hidden="1"/>
    <row r="28380" spans="15:17" hidden="1"/>
    <row r="28381" spans="15:17" hidden="1"/>
    <row r="28382" spans="15:17" hidden="1">
      <c r="O28382" s="28"/>
      <c r="P28382" s="28"/>
      <c r="Q28382" s="28"/>
    </row>
    <row r="28383" spans="15:17" hidden="1"/>
    <row r="28384" spans="15:17" hidden="1"/>
    <row r="28385" spans="15:17" hidden="1">
      <c r="O28385" s="28"/>
      <c r="P28385" s="28"/>
      <c r="Q28385" s="28"/>
    </row>
    <row r="28386" spans="15:17" hidden="1">
      <c r="O28386" s="28"/>
      <c r="P28386" s="28"/>
      <c r="Q28386" s="28"/>
    </row>
    <row r="28387" spans="15:17" hidden="1">
      <c r="O28387" s="28"/>
      <c r="P28387" s="28"/>
      <c r="Q28387" s="28"/>
    </row>
    <row r="28388" spans="15:17" hidden="1">
      <c r="O28388" s="180"/>
      <c r="P28388" s="180"/>
      <c r="Q28388" s="180"/>
    </row>
    <row r="28389" spans="15:17" hidden="1">
      <c r="O28389" s="179"/>
      <c r="P28389" s="179"/>
      <c r="Q28389" s="179"/>
    </row>
    <row r="28390" spans="15:17" hidden="1">
      <c r="O28390" s="179"/>
      <c r="P28390" s="179"/>
      <c r="Q28390" s="179"/>
    </row>
    <row r="28391" spans="15:17" hidden="1">
      <c r="O28391" s="180"/>
      <c r="P28391" s="180"/>
      <c r="Q28391" s="180"/>
    </row>
    <row r="28392" spans="15:17" hidden="1">
      <c r="O28392" s="28"/>
      <c r="P28392" s="28"/>
      <c r="Q28392" s="28"/>
    </row>
    <row r="28393" spans="15:17" hidden="1"/>
    <row r="28394" spans="15:17" hidden="1">
      <c r="O28394" s="28"/>
      <c r="P28394" s="28"/>
      <c r="Q28394" s="28"/>
    </row>
    <row r="28395" spans="15:17" hidden="1">
      <c r="O28395" s="28"/>
      <c r="P28395" s="28"/>
      <c r="Q28395" s="28"/>
    </row>
    <row r="28396" spans="15:17" hidden="1"/>
    <row r="28397" spans="15:17" hidden="1"/>
    <row r="28398" spans="15:17" hidden="1"/>
    <row r="28399" spans="15:17" hidden="1"/>
    <row r="28400" spans="15:17" hidden="1"/>
    <row r="28401" spans="15:17" hidden="1"/>
    <row r="28402" spans="15:17" hidden="1"/>
    <row r="28403" spans="15:17" hidden="1"/>
    <row r="28404" spans="15:17" hidden="1"/>
    <row r="28405" spans="15:17" hidden="1"/>
    <row r="28406" spans="15:17" hidden="1"/>
    <row r="28407" spans="15:17" hidden="1"/>
    <row r="28408" spans="15:17" hidden="1"/>
    <row r="28409" spans="15:17" hidden="1"/>
    <row r="28410" spans="15:17" hidden="1">
      <c r="O28410" s="28"/>
      <c r="P28410" s="28"/>
      <c r="Q28410" s="28"/>
    </row>
    <row r="28411" spans="15:17" hidden="1"/>
    <row r="28412" spans="15:17" hidden="1"/>
    <row r="28413" spans="15:17" hidden="1"/>
    <row r="28414" spans="15:17" hidden="1"/>
    <row r="28415" spans="15:17" hidden="1"/>
    <row r="28416" spans="15:17" hidden="1">
      <c r="O28416" s="28"/>
      <c r="P28416" s="28"/>
      <c r="Q28416" s="28"/>
    </row>
    <row r="28417" spans="15:17" hidden="1">
      <c r="O28417" s="28"/>
      <c r="P28417" s="28"/>
      <c r="Q28417" s="28"/>
    </row>
    <row r="28418" spans="15:17" hidden="1"/>
    <row r="28419" spans="15:17" hidden="1"/>
    <row r="28420" spans="15:17" hidden="1"/>
    <row r="28421" spans="15:17" hidden="1"/>
    <row r="28422" spans="15:17" hidden="1"/>
    <row r="28423" spans="15:17" hidden="1"/>
    <row r="28424" spans="15:17" hidden="1"/>
    <row r="28425" spans="15:17" hidden="1"/>
    <row r="28426" spans="15:17" hidden="1"/>
    <row r="28427" spans="15:17" hidden="1"/>
    <row r="28428" spans="15:17" hidden="1"/>
    <row r="28429" spans="15:17" hidden="1"/>
    <row r="28430" spans="15:17" hidden="1"/>
    <row r="28431" spans="15:17" hidden="1"/>
    <row r="28432" spans="15:17" hidden="1"/>
    <row r="28433" spans="15:17" hidden="1"/>
    <row r="28434" spans="15:17" hidden="1"/>
    <row r="28435" spans="15:17" hidden="1">
      <c r="O28435" s="28"/>
      <c r="P28435" s="28"/>
      <c r="Q28435" s="28"/>
    </row>
    <row r="28436" spans="15:17" hidden="1"/>
    <row r="28437" spans="15:17" hidden="1"/>
    <row r="28438" spans="15:17" hidden="1"/>
    <row r="28439" spans="15:17" hidden="1"/>
    <row r="28440" spans="15:17" hidden="1"/>
    <row r="28441" spans="15:17" hidden="1">
      <c r="O28441" s="28"/>
      <c r="P28441" s="28"/>
      <c r="Q28441" s="28"/>
    </row>
    <row r="28442" spans="15:17" hidden="1"/>
    <row r="28443" spans="15:17" hidden="1"/>
    <row r="28444" spans="15:17" hidden="1"/>
    <row r="28445" spans="15:17" hidden="1"/>
    <row r="28446" spans="15:17" hidden="1"/>
    <row r="28447" spans="15:17" hidden="1">
      <c r="O28447" s="28"/>
      <c r="P28447" s="28"/>
      <c r="Q28447" s="28"/>
    </row>
    <row r="28448" spans="15:17" hidden="1"/>
    <row r="28449" spans="15:17" hidden="1"/>
    <row r="28450" spans="15:17" hidden="1"/>
    <row r="28451" spans="15:17" hidden="1"/>
    <row r="28452" spans="15:17" hidden="1">
      <c r="O28452" s="28"/>
      <c r="P28452" s="28"/>
      <c r="Q28452" s="28"/>
    </row>
    <row r="28453" spans="15:17" hidden="1"/>
    <row r="28454" spans="15:17" hidden="1"/>
    <row r="28455" spans="15:17" hidden="1"/>
    <row r="28456" spans="15:17" hidden="1"/>
    <row r="28457" spans="15:17" hidden="1"/>
    <row r="28458" spans="15:17" hidden="1"/>
    <row r="28459" spans="15:17" hidden="1"/>
    <row r="28460" spans="15:17" hidden="1"/>
    <row r="28461" spans="15:17" hidden="1"/>
    <row r="28462" spans="15:17" hidden="1"/>
    <row r="28463" spans="15:17" hidden="1"/>
    <row r="28464" spans="15:17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spans="15:17" hidden="1">
      <c r="O28481" s="28"/>
      <c r="P28481" s="28"/>
      <c r="Q28481" s="28"/>
    </row>
    <row r="28482" spans="15:17" hidden="1"/>
    <row r="28483" spans="15:17" hidden="1"/>
    <row r="28484" spans="15:17" hidden="1">
      <c r="O28484" s="28"/>
      <c r="P28484" s="28"/>
      <c r="Q28484" s="28"/>
    </row>
    <row r="28485" spans="15:17" hidden="1">
      <c r="O28485" s="28"/>
      <c r="P28485" s="28"/>
      <c r="Q28485" s="28"/>
    </row>
    <row r="28486" spans="15:17" hidden="1"/>
    <row r="28487" spans="15:17" hidden="1"/>
    <row r="28488" spans="15:17" hidden="1"/>
    <row r="28489" spans="15:17" hidden="1"/>
    <row r="28490" spans="15:17" hidden="1"/>
    <row r="28491" spans="15:17" hidden="1"/>
    <row r="28492" spans="15:17" hidden="1"/>
    <row r="28493" spans="15:17" hidden="1"/>
    <row r="28494" spans="15:17" hidden="1">
      <c r="O28494" s="28"/>
      <c r="P28494" s="28"/>
      <c r="Q28494" s="28"/>
    </row>
    <row r="28495" spans="15:17" hidden="1">
      <c r="O28495" s="28"/>
      <c r="P28495" s="28"/>
      <c r="Q28495" s="28"/>
    </row>
    <row r="28496" spans="15:17" hidden="1"/>
    <row r="28497" spans="15:17" hidden="1"/>
    <row r="28498" spans="15:17" hidden="1">
      <c r="O28498" s="28"/>
      <c r="P28498" s="28"/>
      <c r="Q28498" s="28"/>
    </row>
    <row r="28499" spans="15:17" hidden="1"/>
    <row r="28500" spans="15:17" hidden="1"/>
    <row r="28501" spans="15:17" hidden="1"/>
    <row r="28502" spans="15:17" hidden="1"/>
    <row r="28503" spans="15:17" hidden="1"/>
    <row r="28504" spans="15:17" hidden="1"/>
    <row r="28505" spans="15:17" hidden="1"/>
    <row r="28506" spans="15:17" hidden="1"/>
    <row r="28507" spans="15:17" hidden="1"/>
    <row r="28508" spans="15:17" hidden="1"/>
    <row r="28509" spans="15:17" hidden="1">
      <c r="O28509" s="28"/>
      <c r="P28509" s="28"/>
      <c r="Q28509" s="28"/>
    </row>
    <row r="28510" spans="15:17" hidden="1">
      <c r="O28510" s="28"/>
      <c r="P28510" s="28"/>
      <c r="Q28510" s="28"/>
    </row>
    <row r="28511" spans="15:17" hidden="1"/>
    <row r="28512" spans="15:17" hidden="1"/>
    <row r="28513" spans="15:17" hidden="1"/>
    <row r="28514" spans="15:17" hidden="1"/>
    <row r="28515" spans="15:17" hidden="1"/>
    <row r="28516" spans="15:17" hidden="1"/>
    <row r="28517" spans="15:17" hidden="1"/>
    <row r="28518" spans="15:17" hidden="1"/>
    <row r="28519" spans="15:17" hidden="1"/>
    <row r="28520" spans="15:17" hidden="1"/>
    <row r="28521" spans="15:17" hidden="1"/>
    <row r="28522" spans="15:17" hidden="1">
      <c r="O28522" s="28"/>
      <c r="P28522" s="28"/>
      <c r="Q28522" s="28"/>
    </row>
    <row r="28523" spans="15:17" hidden="1">
      <c r="O28523" s="28"/>
      <c r="P28523" s="28"/>
      <c r="Q28523" s="28"/>
    </row>
    <row r="28524" spans="15:17" hidden="1"/>
    <row r="28525" spans="15:17" hidden="1"/>
    <row r="28526" spans="15:17" hidden="1"/>
    <row r="28527" spans="15:17" hidden="1"/>
    <row r="28528" spans="15:17" hidden="1"/>
    <row r="28529" spans="15:17" hidden="1"/>
    <row r="28530" spans="15:17" hidden="1"/>
    <row r="28531" spans="15:17" hidden="1"/>
    <row r="28532" spans="15:17" hidden="1">
      <c r="O28532" s="28"/>
      <c r="P28532" s="28"/>
      <c r="Q28532" s="28"/>
    </row>
    <row r="28533" spans="15:17" hidden="1">
      <c r="O28533" s="28"/>
      <c r="P28533" s="28"/>
      <c r="Q28533" s="28"/>
    </row>
    <row r="28534" spans="15:17" hidden="1"/>
    <row r="28535" spans="15:17" hidden="1"/>
    <row r="28536" spans="15:17" hidden="1"/>
    <row r="28537" spans="15:17" hidden="1"/>
    <row r="28538" spans="15:17" hidden="1"/>
    <row r="28539" spans="15:17" hidden="1"/>
    <row r="28540" spans="15:17" hidden="1"/>
    <row r="28541" spans="15:17" hidden="1"/>
    <row r="28542" spans="15:17" hidden="1"/>
    <row r="28543" spans="15:17" hidden="1">
      <c r="O28543" s="28"/>
      <c r="P28543" s="28"/>
      <c r="Q28543" s="28"/>
    </row>
    <row r="28544" spans="15:17" hidden="1">
      <c r="O28544" s="28"/>
      <c r="P28544" s="28"/>
      <c r="Q28544" s="28"/>
    </row>
    <row r="28545" spans="15:17" hidden="1"/>
    <row r="28546" spans="15:17" hidden="1"/>
    <row r="28547" spans="15:17" hidden="1"/>
    <row r="28548" spans="15:17" hidden="1"/>
    <row r="28549" spans="15:17" hidden="1"/>
    <row r="28550" spans="15:17" hidden="1"/>
    <row r="28551" spans="15:17" hidden="1"/>
    <row r="28552" spans="15:17" hidden="1"/>
    <row r="28553" spans="15:17" hidden="1"/>
    <row r="28554" spans="15:17" hidden="1"/>
    <row r="28555" spans="15:17" hidden="1"/>
    <row r="28556" spans="15:17" hidden="1"/>
    <row r="28557" spans="15:17" hidden="1">
      <c r="O28557" s="28"/>
      <c r="P28557" s="28"/>
      <c r="Q28557" s="28"/>
    </row>
    <row r="28558" spans="15:17" hidden="1">
      <c r="O28558" s="28"/>
      <c r="P28558" s="28"/>
      <c r="Q28558" s="28"/>
    </row>
    <row r="28559" spans="15:17" hidden="1">
      <c r="O28559" s="28"/>
      <c r="P28559" s="28"/>
      <c r="Q28559" s="28"/>
    </row>
    <row r="28560" spans="15:17" hidden="1"/>
    <row r="28561" spans="15:17" hidden="1"/>
    <row r="28562" spans="15:17" hidden="1"/>
    <row r="28563" spans="15:17" hidden="1"/>
    <row r="28564" spans="15:17" hidden="1"/>
    <row r="28565" spans="15:17" hidden="1">
      <c r="O28565" s="28"/>
      <c r="P28565" s="28"/>
      <c r="Q28565" s="28"/>
    </row>
    <row r="28566" spans="15:17" hidden="1">
      <c r="O28566" s="28"/>
      <c r="P28566" s="28"/>
      <c r="Q28566" s="28"/>
    </row>
    <row r="28567" spans="15:17" hidden="1">
      <c r="O28567" s="28"/>
      <c r="P28567" s="28"/>
      <c r="Q28567" s="28"/>
    </row>
    <row r="28568" spans="15:17" hidden="1"/>
    <row r="28569" spans="15:17" hidden="1"/>
    <row r="28570" spans="15:17" hidden="1"/>
    <row r="28571" spans="15:17" hidden="1"/>
    <row r="28572" spans="15:17" hidden="1"/>
    <row r="28573" spans="15:17" hidden="1"/>
    <row r="28574" spans="15:17" hidden="1"/>
    <row r="28575" spans="15:17" hidden="1"/>
    <row r="28576" spans="15:17" hidden="1"/>
    <row r="28577" spans="15:17" hidden="1"/>
    <row r="28578" spans="15:17" hidden="1"/>
    <row r="28579" spans="15:17" hidden="1"/>
    <row r="28580" spans="15:17" hidden="1">
      <c r="O28580" s="28"/>
      <c r="P28580" s="28"/>
      <c r="Q28580" s="28"/>
    </row>
    <row r="28581" spans="15:17" hidden="1"/>
    <row r="28582" spans="15:17" hidden="1"/>
    <row r="28583" spans="15:17" hidden="1"/>
    <row r="28584" spans="15:17" hidden="1"/>
    <row r="28585" spans="15:17" hidden="1"/>
    <row r="28586" spans="15:17" hidden="1"/>
    <row r="28587" spans="15:17" hidden="1">
      <c r="O28587" s="28"/>
      <c r="P28587" s="28"/>
      <c r="Q28587" s="28"/>
    </row>
    <row r="28588" spans="15:17" hidden="1"/>
    <row r="28589" spans="15:17" hidden="1"/>
    <row r="28590" spans="15:17" hidden="1"/>
    <row r="28591" spans="15:17" hidden="1"/>
    <row r="28592" spans="15:17" hidden="1">
      <c r="O28592" s="28"/>
      <c r="P28592" s="28"/>
      <c r="Q28592" s="28"/>
    </row>
    <row r="28593" spans="15:17" hidden="1"/>
    <row r="28594" spans="15:17" hidden="1"/>
    <row r="28595" spans="15:17" hidden="1"/>
    <row r="28596" spans="15:17" hidden="1"/>
    <row r="28597" spans="15:17" hidden="1">
      <c r="O28597" s="28"/>
      <c r="P28597" s="28"/>
      <c r="Q28597" s="28"/>
    </row>
    <row r="28598" spans="15:17" hidden="1">
      <c r="O28598" s="28"/>
      <c r="P28598" s="28"/>
      <c r="Q28598" s="28"/>
    </row>
    <row r="28599" spans="15:17" hidden="1"/>
    <row r="28600" spans="15:17" hidden="1"/>
    <row r="28601" spans="15:17" hidden="1"/>
    <row r="28602" spans="15:17" hidden="1"/>
    <row r="28603" spans="15:17" hidden="1"/>
    <row r="28604" spans="15:17" hidden="1"/>
    <row r="28605" spans="15:17" hidden="1"/>
    <row r="28606" spans="15:17" hidden="1"/>
    <row r="28607" spans="15:17" hidden="1"/>
    <row r="28608" spans="15:17" hidden="1"/>
    <row r="28609" spans="15:17" hidden="1">
      <c r="O28609" s="28"/>
      <c r="P28609" s="28"/>
      <c r="Q28609" s="28"/>
    </row>
    <row r="28610" spans="15:17" hidden="1"/>
    <row r="28611" spans="15:17" hidden="1"/>
    <row r="28612" spans="15:17" hidden="1">
      <c r="O28612" s="28"/>
      <c r="P28612" s="28"/>
      <c r="Q28612" s="28"/>
    </row>
    <row r="28613" spans="15:17" hidden="1">
      <c r="O28613" s="28"/>
      <c r="P28613" s="28"/>
      <c r="Q28613" s="28"/>
    </row>
    <row r="28614" spans="15:17" hidden="1">
      <c r="O28614" s="28"/>
      <c r="P28614" s="28"/>
      <c r="Q28614" s="28"/>
    </row>
    <row r="28615" spans="15:17" hidden="1">
      <c r="O28615" s="180"/>
      <c r="P28615" s="180"/>
      <c r="Q28615" s="180"/>
    </row>
    <row r="28616" spans="15:17" hidden="1">
      <c r="O28616" s="179"/>
      <c r="P28616" s="179"/>
      <c r="Q28616" s="179"/>
    </row>
    <row r="28617" spans="15:17" hidden="1">
      <c r="O28617" s="179"/>
      <c r="P28617" s="179"/>
      <c r="Q28617" s="179"/>
    </row>
    <row r="28618" spans="15:17" hidden="1">
      <c r="O28618" s="180"/>
      <c r="P28618" s="180"/>
      <c r="Q28618" s="180"/>
    </row>
    <row r="28619" spans="15:17" hidden="1">
      <c r="O28619" s="28"/>
      <c r="P28619" s="28"/>
      <c r="Q28619" s="28"/>
    </row>
    <row r="28620" spans="15:17" hidden="1"/>
    <row r="28621" spans="15:17" hidden="1">
      <c r="O28621" s="28"/>
      <c r="P28621" s="28"/>
      <c r="Q28621" s="28"/>
    </row>
    <row r="28622" spans="15:17" hidden="1">
      <c r="O28622" s="28"/>
      <c r="P28622" s="28"/>
      <c r="Q28622" s="28"/>
    </row>
    <row r="28623" spans="15:17" hidden="1"/>
    <row r="28624" spans="15:17" hidden="1"/>
    <row r="28625" spans="15:17" hidden="1"/>
    <row r="28626" spans="15:17" hidden="1"/>
    <row r="28627" spans="15:17" hidden="1"/>
    <row r="28628" spans="15:17" hidden="1"/>
    <row r="28629" spans="15:17" hidden="1"/>
    <row r="28630" spans="15:17" hidden="1"/>
    <row r="28631" spans="15:17" hidden="1"/>
    <row r="28632" spans="15:17" hidden="1"/>
    <row r="28633" spans="15:17" hidden="1"/>
    <row r="28634" spans="15:17" hidden="1"/>
    <row r="28635" spans="15:17" hidden="1"/>
    <row r="28636" spans="15:17" hidden="1"/>
    <row r="28637" spans="15:17" hidden="1">
      <c r="O28637" s="28"/>
      <c r="P28637" s="28"/>
      <c r="Q28637" s="28"/>
    </row>
    <row r="28638" spans="15:17" hidden="1"/>
    <row r="28639" spans="15:17" hidden="1"/>
    <row r="28640" spans="15:17" hidden="1"/>
    <row r="28641" spans="15:17" hidden="1"/>
    <row r="28642" spans="15:17" hidden="1"/>
    <row r="28643" spans="15:17" hidden="1">
      <c r="O28643" s="28"/>
      <c r="P28643" s="28"/>
      <c r="Q28643" s="28"/>
    </row>
    <row r="28644" spans="15:17" hidden="1">
      <c r="O28644" s="28"/>
      <c r="P28644" s="28"/>
      <c r="Q28644" s="28"/>
    </row>
    <row r="28645" spans="15:17" hidden="1"/>
    <row r="28646" spans="15:17" hidden="1"/>
    <row r="28647" spans="15:17" hidden="1"/>
    <row r="28648" spans="15:17" hidden="1"/>
    <row r="28649" spans="15:17" hidden="1"/>
    <row r="28650" spans="15:17" hidden="1"/>
    <row r="28651" spans="15:17" hidden="1"/>
    <row r="28652" spans="15:17" hidden="1"/>
    <row r="28653" spans="15:17" hidden="1"/>
    <row r="28654" spans="15:17" hidden="1"/>
    <row r="28655" spans="15:17" hidden="1"/>
    <row r="28656" spans="15:17" hidden="1"/>
    <row r="28657" spans="15:17" hidden="1"/>
    <row r="28658" spans="15:17" hidden="1"/>
    <row r="28659" spans="15:17" hidden="1"/>
    <row r="28660" spans="15:17" hidden="1"/>
    <row r="28661" spans="15:17" hidden="1"/>
    <row r="28662" spans="15:17" hidden="1">
      <c r="O28662" s="28"/>
      <c r="P28662" s="28"/>
      <c r="Q28662" s="28"/>
    </row>
    <row r="28663" spans="15:17" hidden="1"/>
    <row r="28664" spans="15:17" hidden="1"/>
    <row r="28665" spans="15:17" hidden="1"/>
    <row r="28666" spans="15:17" hidden="1"/>
    <row r="28667" spans="15:17" hidden="1"/>
    <row r="28668" spans="15:17" hidden="1">
      <c r="O28668" s="28"/>
      <c r="P28668" s="28"/>
      <c r="Q28668" s="28"/>
    </row>
    <row r="28669" spans="15:17" hidden="1"/>
    <row r="28670" spans="15:17" hidden="1"/>
    <row r="28671" spans="15:17" hidden="1"/>
    <row r="28672" spans="15:17" hidden="1"/>
    <row r="28673" spans="15:17" hidden="1"/>
    <row r="28674" spans="15:17" hidden="1">
      <c r="O28674" s="28"/>
      <c r="P28674" s="28"/>
      <c r="Q28674" s="28"/>
    </row>
    <row r="28675" spans="15:17" hidden="1"/>
    <row r="28676" spans="15:17" hidden="1"/>
    <row r="28677" spans="15:17" hidden="1"/>
    <row r="28678" spans="15:17" hidden="1"/>
    <row r="28679" spans="15:17" hidden="1">
      <c r="O28679" s="28"/>
      <c r="P28679" s="28"/>
      <c r="Q28679" s="28"/>
    </row>
    <row r="28680" spans="15:17" hidden="1"/>
    <row r="28681" spans="15:17" hidden="1"/>
    <row r="28682" spans="15:17" hidden="1"/>
    <row r="28683" spans="15:17" hidden="1"/>
    <row r="28684" spans="15:17" hidden="1"/>
    <row r="28685" spans="15:17" hidden="1"/>
    <row r="28686" spans="15:17" hidden="1"/>
    <row r="28687" spans="15:17" hidden="1"/>
    <row r="28688" spans="15:17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spans="15:17" hidden="1"/>
    <row r="28706" spans="15:17" hidden="1"/>
    <row r="28707" spans="15:17" hidden="1"/>
    <row r="28708" spans="15:17" hidden="1">
      <c r="O28708" s="28"/>
      <c r="P28708" s="28"/>
      <c r="Q28708" s="28"/>
    </row>
    <row r="28709" spans="15:17" hidden="1"/>
    <row r="28710" spans="15:17" hidden="1"/>
    <row r="28711" spans="15:17" hidden="1">
      <c r="O28711" s="28"/>
      <c r="P28711" s="28"/>
      <c r="Q28711" s="28"/>
    </row>
    <row r="28712" spans="15:17" hidden="1">
      <c r="O28712" s="28"/>
      <c r="P28712" s="28"/>
      <c r="Q28712" s="28"/>
    </row>
    <row r="28713" spans="15:17" hidden="1"/>
    <row r="28714" spans="15:17" hidden="1"/>
    <row r="28715" spans="15:17" hidden="1"/>
    <row r="28716" spans="15:17" hidden="1"/>
    <row r="28717" spans="15:17" hidden="1"/>
    <row r="28718" spans="15:17" hidden="1"/>
    <row r="28719" spans="15:17" hidden="1"/>
    <row r="28720" spans="15:17" hidden="1"/>
    <row r="28721" spans="15:17" hidden="1">
      <c r="O28721" s="28"/>
      <c r="P28721" s="28"/>
      <c r="Q28721" s="28"/>
    </row>
    <row r="28722" spans="15:17" hidden="1">
      <c r="O28722" s="28"/>
      <c r="P28722" s="28"/>
      <c r="Q28722" s="28"/>
    </row>
    <row r="28723" spans="15:17" hidden="1"/>
    <row r="28724" spans="15:17" hidden="1"/>
    <row r="28725" spans="15:17" hidden="1">
      <c r="O28725" s="28"/>
      <c r="P28725" s="28"/>
      <c r="Q28725" s="28"/>
    </row>
    <row r="28726" spans="15:17" hidden="1"/>
    <row r="28727" spans="15:17" hidden="1"/>
    <row r="28728" spans="15:17" hidden="1"/>
    <row r="28729" spans="15:17" hidden="1"/>
    <row r="28730" spans="15:17" hidden="1"/>
    <row r="28731" spans="15:17" hidden="1"/>
    <row r="28732" spans="15:17" hidden="1"/>
    <row r="28733" spans="15:17" hidden="1"/>
    <row r="28734" spans="15:17" hidden="1"/>
    <row r="28735" spans="15:17" hidden="1"/>
    <row r="28736" spans="15:17" hidden="1">
      <c r="O28736" s="28"/>
      <c r="P28736" s="28"/>
      <c r="Q28736" s="28"/>
    </row>
    <row r="28737" spans="15:17" hidden="1">
      <c r="O28737" s="28"/>
      <c r="P28737" s="28"/>
      <c r="Q28737" s="28"/>
    </row>
    <row r="28738" spans="15:17" hidden="1"/>
    <row r="28739" spans="15:17" hidden="1"/>
    <row r="28740" spans="15:17" hidden="1"/>
    <row r="28741" spans="15:17" hidden="1"/>
    <row r="28742" spans="15:17" hidden="1"/>
    <row r="28743" spans="15:17" hidden="1"/>
    <row r="28744" spans="15:17" hidden="1"/>
    <row r="28745" spans="15:17" hidden="1"/>
    <row r="28746" spans="15:17" hidden="1"/>
    <row r="28747" spans="15:17" hidden="1"/>
    <row r="28748" spans="15:17" hidden="1"/>
    <row r="28749" spans="15:17" hidden="1">
      <c r="O28749" s="28"/>
      <c r="P28749" s="28"/>
      <c r="Q28749" s="28"/>
    </row>
    <row r="28750" spans="15:17" hidden="1">
      <c r="O28750" s="28"/>
      <c r="P28750" s="28"/>
      <c r="Q28750" s="28"/>
    </row>
    <row r="28751" spans="15:17" hidden="1"/>
    <row r="28752" spans="15:17" hidden="1"/>
    <row r="28753" spans="15:17" hidden="1"/>
    <row r="28754" spans="15:17" hidden="1"/>
    <row r="28755" spans="15:17" hidden="1"/>
    <row r="28756" spans="15:17" hidden="1"/>
    <row r="28757" spans="15:17" hidden="1"/>
    <row r="28758" spans="15:17" hidden="1"/>
    <row r="28759" spans="15:17" hidden="1">
      <c r="O28759" s="28"/>
      <c r="P28759" s="28"/>
      <c r="Q28759" s="28"/>
    </row>
    <row r="28760" spans="15:17" hidden="1">
      <c r="O28760" s="28"/>
      <c r="P28760" s="28"/>
      <c r="Q28760" s="28"/>
    </row>
    <row r="28761" spans="15:17" hidden="1"/>
    <row r="28762" spans="15:17" hidden="1"/>
    <row r="28763" spans="15:17" hidden="1"/>
    <row r="28764" spans="15:17" hidden="1"/>
    <row r="28765" spans="15:17" hidden="1"/>
    <row r="28766" spans="15:17" hidden="1"/>
    <row r="28767" spans="15:17" hidden="1"/>
    <row r="28768" spans="15:17" hidden="1"/>
    <row r="28769" spans="15:17" hidden="1"/>
    <row r="28770" spans="15:17" hidden="1">
      <c r="O28770" s="28"/>
      <c r="P28770" s="28"/>
      <c r="Q28770" s="28"/>
    </row>
    <row r="28771" spans="15:17" hidden="1">
      <c r="O28771" s="28"/>
      <c r="P28771" s="28"/>
      <c r="Q28771" s="28"/>
    </row>
    <row r="28772" spans="15:17" hidden="1"/>
    <row r="28773" spans="15:17" hidden="1"/>
    <row r="28774" spans="15:17" hidden="1"/>
    <row r="28775" spans="15:17" hidden="1"/>
    <row r="28776" spans="15:17" hidden="1"/>
    <row r="28777" spans="15:17" hidden="1"/>
    <row r="28778" spans="15:17" hidden="1"/>
    <row r="28779" spans="15:17" hidden="1"/>
    <row r="28780" spans="15:17" hidden="1"/>
    <row r="28781" spans="15:17" hidden="1"/>
    <row r="28782" spans="15:17" hidden="1"/>
    <row r="28783" spans="15:17" hidden="1"/>
    <row r="28784" spans="15:17" hidden="1">
      <c r="O28784" s="28"/>
      <c r="P28784" s="28"/>
      <c r="Q28784" s="28"/>
    </row>
    <row r="28785" spans="15:17" hidden="1">
      <c r="O28785" s="28"/>
      <c r="P28785" s="28"/>
      <c r="Q28785" s="28"/>
    </row>
    <row r="28786" spans="15:17" hidden="1">
      <c r="O28786" s="28"/>
      <c r="P28786" s="28"/>
      <c r="Q28786" s="28"/>
    </row>
    <row r="28787" spans="15:17" hidden="1"/>
    <row r="28788" spans="15:17" hidden="1"/>
    <row r="28789" spans="15:17" hidden="1"/>
    <row r="28790" spans="15:17" hidden="1"/>
    <row r="28791" spans="15:17" hidden="1"/>
    <row r="28792" spans="15:17" hidden="1">
      <c r="O28792" s="28"/>
      <c r="P28792" s="28"/>
      <c r="Q28792" s="28"/>
    </row>
    <row r="28793" spans="15:17" hidden="1">
      <c r="O28793" s="28"/>
      <c r="P28793" s="28"/>
      <c r="Q28793" s="28"/>
    </row>
    <row r="28794" spans="15:17" hidden="1">
      <c r="O28794" s="28"/>
      <c r="P28794" s="28"/>
      <c r="Q28794" s="28"/>
    </row>
    <row r="28795" spans="15:17" hidden="1"/>
    <row r="28796" spans="15:17" hidden="1"/>
    <row r="28797" spans="15:17" hidden="1"/>
    <row r="28798" spans="15:17" hidden="1"/>
    <row r="28799" spans="15:17" hidden="1"/>
    <row r="28800" spans="15:17" hidden="1"/>
    <row r="28801" spans="15:17" hidden="1"/>
    <row r="28802" spans="15:17" hidden="1"/>
    <row r="28803" spans="15:17" hidden="1"/>
    <row r="28804" spans="15:17" hidden="1"/>
    <row r="28805" spans="15:17" hidden="1"/>
    <row r="28806" spans="15:17" hidden="1"/>
    <row r="28807" spans="15:17" hidden="1">
      <c r="O28807" s="28"/>
      <c r="P28807" s="28"/>
      <c r="Q28807" s="28"/>
    </row>
    <row r="28808" spans="15:17" hidden="1"/>
    <row r="28809" spans="15:17" hidden="1"/>
    <row r="28810" spans="15:17" hidden="1"/>
    <row r="28811" spans="15:17" hidden="1"/>
    <row r="28812" spans="15:17" hidden="1"/>
    <row r="28813" spans="15:17" hidden="1"/>
    <row r="28814" spans="15:17" hidden="1">
      <c r="O28814" s="28"/>
      <c r="P28814" s="28"/>
      <c r="Q28814" s="28"/>
    </row>
    <row r="28815" spans="15:17" hidden="1"/>
    <row r="28816" spans="15:17" hidden="1"/>
    <row r="28817" spans="15:17" hidden="1"/>
    <row r="28818" spans="15:17" hidden="1"/>
    <row r="28819" spans="15:17" hidden="1">
      <c r="O28819" s="28"/>
      <c r="P28819" s="28"/>
      <c r="Q28819" s="28"/>
    </row>
    <row r="28820" spans="15:17" hidden="1"/>
    <row r="28821" spans="15:17" hidden="1"/>
    <row r="28822" spans="15:17" hidden="1"/>
    <row r="28823" spans="15:17" hidden="1"/>
    <row r="28824" spans="15:17" hidden="1">
      <c r="O28824" s="28"/>
      <c r="P28824" s="28"/>
      <c r="Q28824" s="28"/>
    </row>
    <row r="28825" spans="15:17" hidden="1">
      <c r="O28825" s="28"/>
      <c r="P28825" s="28"/>
      <c r="Q28825" s="28"/>
    </row>
    <row r="28826" spans="15:17" hidden="1"/>
    <row r="28827" spans="15:17" hidden="1"/>
    <row r="28828" spans="15:17" hidden="1"/>
    <row r="28829" spans="15:17" hidden="1"/>
    <row r="28830" spans="15:17" hidden="1"/>
    <row r="28831" spans="15:17" hidden="1"/>
    <row r="28832" spans="15:17" hidden="1"/>
    <row r="28833" spans="15:17" hidden="1"/>
    <row r="28834" spans="15:17" hidden="1"/>
    <row r="28835" spans="15:17" hidden="1"/>
    <row r="28836" spans="15:17" hidden="1">
      <c r="O28836" s="28"/>
      <c r="P28836" s="28"/>
      <c r="Q28836" s="28"/>
    </row>
    <row r="28837" spans="15:17" hidden="1"/>
    <row r="28838" spans="15:17" hidden="1"/>
    <row r="28839" spans="15:17" hidden="1">
      <c r="O28839" s="28"/>
      <c r="P28839" s="28"/>
      <c r="Q28839" s="28"/>
    </row>
    <row r="28840" spans="15:17" hidden="1">
      <c r="O28840" s="28"/>
      <c r="P28840" s="28"/>
      <c r="Q28840" s="28"/>
    </row>
    <row r="28841" spans="15:17" hidden="1">
      <c r="O28841" s="28"/>
      <c r="P28841" s="28"/>
      <c r="Q28841" s="28"/>
    </row>
    <row r="28842" spans="15:17" hidden="1">
      <c r="O28842" s="180"/>
      <c r="P28842" s="180"/>
      <c r="Q28842" s="180"/>
    </row>
    <row r="28843" spans="15:17" hidden="1">
      <c r="O28843" s="179"/>
      <c r="P28843" s="179"/>
      <c r="Q28843" s="179"/>
    </row>
    <row r="28844" spans="15:17" hidden="1">
      <c r="O28844" s="179"/>
      <c r="P28844" s="179"/>
      <c r="Q28844" s="179"/>
    </row>
    <row r="28845" spans="15:17" hidden="1">
      <c r="O28845" s="180"/>
      <c r="P28845" s="180"/>
      <c r="Q28845" s="180"/>
    </row>
    <row r="28846" spans="15:17" hidden="1">
      <c r="O28846" s="28"/>
      <c r="P28846" s="28"/>
      <c r="Q28846" s="28"/>
    </row>
    <row r="28847" spans="15:17" hidden="1"/>
    <row r="28848" spans="15:17" hidden="1">
      <c r="O28848" s="28"/>
      <c r="P28848" s="28"/>
      <c r="Q28848" s="28"/>
    </row>
    <row r="28849" spans="15:17" hidden="1">
      <c r="O28849" s="28"/>
      <c r="P28849" s="28"/>
      <c r="Q28849" s="28"/>
    </row>
    <row r="28850" spans="15:17" hidden="1"/>
    <row r="28851" spans="15:17" hidden="1"/>
    <row r="28852" spans="15:17" hidden="1"/>
    <row r="28853" spans="15:17" hidden="1"/>
    <row r="28854" spans="15:17" hidden="1"/>
    <row r="28855" spans="15:17" hidden="1"/>
    <row r="28856" spans="15:17" hidden="1"/>
    <row r="28857" spans="15:17" hidden="1"/>
    <row r="28858" spans="15:17" hidden="1"/>
    <row r="28859" spans="15:17" hidden="1"/>
    <row r="28860" spans="15:17" hidden="1"/>
    <row r="28861" spans="15:17" hidden="1"/>
    <row r="28862" spans="15:17" hidden="1"/>
    <row r="28863" spans="15:17" hidden="1"/>
    <row r="28864" spans="15:17" hidden="1">
      <c r="O28864" s="28"/>
      <c r="P28864" s="28"/>
      <c r="Q28864" s="28"/>
    </row>
    <row r="28865" spans="15:17" hidden="1"/>
    <row r="28866" spans="15:17" hidden="1"/>
    <row r="28867" spans="15:17" hidden="1"/>
    <row r="28868" spans="15:17" hidden="1"/>
    <row r="28869" spans="15:17" hidden="1"/>
    <row r="28870" spans="15:17" hidden="1">
      <c r="O28870" s="28"/>
      <c r="P28870" s="28"/>
      <c r="Q28870" s="28"/>
    </row>
    <row r="28871" spans="15:17" hidden="1">
      <c r="O28871" s="28"/>
      <c r="P28871" s="28"/>
      <c r="Q28871" s="28"/>
    </row>
    <row r="28872" spans="15:17" hidden="1"/>
    <row r="28873" spans="15:17" hidden="1"/>
    <row r="28874" spans="15:17" hidden="1"/>
    <row r="28875" spans="15:17" hidden="1"/>
    <row r="28876" spans="15:17" hidden="1"/>
    <row r="28877" spans="15:17" hidden="1"/>
    <row r="28878" spans="15:17" hidden="1"/>
    <row r="28879" spans="15:17" hidden="1"/>
    <row r="28880" spans="15:17" hidden="1"/>
    <row r="28881" spans="15:17" hidden="1"/>
    <row r="28882" spans="15:17" hidden="1"/>
    <row r="28883" spans="15:17" hidden="1"/>
    <row r="28884" spans="15:17" hidden="1"/>
    <row r="28885" spans="15:17" hidden="1"/>
    <row r="28886" spans="15:17" hidden="1"/>
    <row r="28887" spans="15:17" hidden="1"/>
    <row r="28888" spans="15:17" hidden="1"/>
    <row r="28889" spans="15:17" hidden="1">
      <c r="O28889" s="28"/>
      <c r="P28889" s="28"/>
      <c r="Q28889" s="28"/>
    </row>
    <row r="28890" spans="15:17" hidden="1"/>
    <row r="28891" spans="15:17" hidden="1"/>
    <row r="28892" spans="15:17" hidden="1"/>
    <row r="28893" spans="15:17" hidden="1"/>
    <row r="28894" spans="15:17" hidden="1"/>
    <row r="28895" spans="15:17" hidden="1">
      <c r="O28895" s="28"/>
      <c r="P28895" s="28"/>
      <c r="Q28895" s="28"/>
    </row>
    <row r="28896" spans="15:17" hidden="1"/>
    <row r="28897" spans="15:17" hidden="1"/>
    <row r="28898" spans="15:17" hidden="1"/>
    <row r="28899" spans="15:17" hidden="1"/>
    <row r="28900" spans="15:17" hidden="1"/>
    <row r="28901" spans="15:17" hidden="1">
      <c r="O28901" s="28"/>
      <c r="P28901" s="28"/>
      <c r="Q28901" s="28"/>
    </row>
    <row r="28902" spans="15:17" hidden="1"/>
    <row r="28903" spans="15:17" hidden="1"/>
    <row r="28904" spans="15:17" hidden="1"/>
    <row r="28905" spans="15:17" hidden="1"/>
    <row r="28906" spans="15:17" hidden="1">
      <c r="O28906" s="28"/>
      <c r="P28906" s="28"/>
      <c r="Q28906" s="28"/>
    </row>
    <row r="28907" spans="15:17" hidden="1"/>
    <row r="28908" spans="15:17" hidden="1"/>
    <row r="28909" spans="15:17" hidden="1"/>
    <row r="28910" spans="15:17" hidden="1"/>
    <row r="28911" spans="15:17" hidden="1"/>
    <row r="28912" spans="15:17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spans="15:17" hidden="1"/>
    <row r="28930" spans="15:17" hidden="1"/>
    <row r="28931" spans="15:17" hidden="1"/>
    <row r="28932" spans="15:17" hidden="1"/>
    <row r="28933" spans="15:17" hidden="1"/>
    <row r="28934" spans="15:17" hidden="1"/>
    <row r="28935" spans="15:17" hidden="1">
      <c r="O28935" s="28"/>
      <c r="P28935" s="28"/>
      <c r="Q28935" s="28"/>
    </row>
    <row r="28936" spans="15:17" hidden="1"/>
    <row r="28937" spans="15:17" hidden="1"/>
    <row r="28938" spans="15:17" hidden="1">
      <c r="O28938" s="28"/>
      <c r="P28938" s="28"/>
      <c r="Q28938" s="28"/>
    </row>
    <row r="28939" spans="15:17" hidden="1">
      <c r="O28939" s="28"/>
      <c r="P28939" s="28"/>
      <c r="Q28939" s="28"/>
    </row>
    <row r="28940" spans="15:17" hidden="1"/>
    <row r="28941" spans="15:17" hidden="1"/>
    <row r="28942" spans="15:17" hidden="1"/>
    <row r="28943" spans="15:17" hidden="1"/>
    <row r="28944" spans="15:17" hidden="1"/>
    <row r="28945" spans="15:17" hidden="1"/>
    <row r="28946" spans="15:17" hidden="1"/>
    <row r="28947" spans="15:17" hidden="1"/>
    <row r="28948" spans="15:17" hidden="1">
      <c r="O28948" s="28"/>
      <c r="P28948" s="28"/>
      <c r="Q28948" s="28"/>
    </row>
    <row r="28949" spans="15:17" hidden="1">
      <c r="O28949" s="28"/>
      <c r="P28949" s="28"/>
      <c r="Q28949" s="28"/>
    </row>
    <row r="28950" spans="15:17" hidden="1"/>
    <row r="28951" spans="15:17" hidden="1"/>
    <row r="28952" spans="15:17" hidden="1">
      <c r="O28952" s="28"/>
      <c r="P28952" s="28"/>
      <c r="Q28952" s="28"/>
    </row>
    <row r="28953" spans="15:17" hidden="1"/>
    <row r="28954" spans="15:17" hidden="1"/>
    <row r="28955" spans="15:17" hidden="1"/>
    <row r="28956" spans="15:17" hidden="1"/>
    <row r="28957" spans="15:17" hidden="1"/>
    <row r="28958" spans="15:17" hidden="1"/>
    <row r="28959" spans="15:17" hidden="1"/>
    <row r="28960" spans="15:17" hidden="1"/>
    <row r="28961" spans="15:17" hidden="1"/>
    <row r="28962" spans="15:17" hidden="1"/>
    <row r="28963" spans="15:17" hidden="1">
      <c r="O28963" s="28"/>
      <c r="P28963" s="28"/>
      <c r="Q28963" s="28"/>
    </row>
    <row r="28964" spans="15:17" hidden="1">
      <c r="O28964" s="28"/>
      <c r="P28964" s="28"/>
      <c r="Q28964" s="28"/>
    </row>
    <row r="28965" spans="15:17" hidden="1"/>
    <row r="28966" spans="15:17" hidden="1"/>
    <row r="28967" spans="15:17" hidden="1"/>
    <row r="28968" spans="15:17" hidden="1"/>
    <row r="28969" spans="15:17" hidden="1"/>
    <row r="28970" spans="15:17" hidden="1"/>
    <row r="28971" spans="15:17" hidden="1"/>
    <row r="28972" spans="15:17" hidden="1"/>
    <row r="28973" spans="15:17" hidden="1"/>
    <row r="28974" spans="15:17" hidden="1"/>
    <row r="28975" spans="15:17" hidden="1"/>
    <row r="28976" spans="15:17" hidden="1">
      <c r="O28976" s="28"/>
      <c r="P28976" s="28"/>
      <c r="Q28976" s="28"/>
    </row>
    <row r="28977" spans="15:17" hidden="1">
      <c r="O28977" s="28"/>
      <c r="P28977" s="28"/>
      <c r="Q28977" s="28"/>
    </row>
    <row r="28978" spans="15:17" hidden="1"/>
    <row r="28979" spans="15:17" hidden="1"/>
    <row r="28980" spans="15:17" hidden="1"/>
    <row r="28981" spans="15:17" hidden="1"/>
    <row r="28982" spans="15:17" hidden="1"/>
    <row r="28983" spans="15:17" hidden="1"/>
    <row r="28984" spans="15:17" hidden="1"/>
    <row r="28985" spans="15:17" hidden="1"/>
    <row r="28986" spans="15:17" hidden="1">
      <c r="O28986" s="28"/>
      <c r="P28986" s="28"/>
      <c r="Q28986" s="28"/>
    </row>
    <row r="28987" spans="15:17" hidden="1">
      <c r="O28987" s="28"/>
      <c r="P28987" s="28"/>
      <c r="Q28987" s="28"/>
    </row>
    <row r="28988" spans="15:17" hidden="1"/>
    <row r="28989" spans="15:17" hidden="1"/>
    <row r="28990" spans="15:17" hidden="1"/>
    <row r="28991" spans="15:17" hidden="1"/>
    <row r="28992" spans="15:17" hidden="1"/>
    <row r="28993" spans="15:17" hidden="1"/>
    <row r="28994" spans="15:17" hidden="1"/>
    <row r="28995" spans="15:17" hidden="1"/>
    <row r="28996" spans="15:17" hidden="1"/>
    <row r="28997" spans="15:17" hidden="1">
      <c r="O28997" s="28"/>
      <c r="P28997" s="28"/>
      <c r="Q28997" s="28"/>
    </row>
    <row r="28998" spans="15:17" hidden="1">
      <c r="O28998" s="28"/>
      <c r="P28998" s="28"/>
      <c r="Q28998" s="28"/>
    </row>
    <row r="28999" spans="15:17" hidden="1"/>
    <row r="29000" spans="15:17" hidden="1"/>
    <row r="29001" spans="15:17" hidden="1"/>
    <row r="29002" spans="15:17" hidden="1"/>
    <row r="29003" spans="15:17" hidden="1"/>
    <row r="29004" spans="15:17" hidden="1"/>
    <row r="29005" spans="15:17" hidden="1"/>
    <row r="29006" spans="15:17" hidden="1"/>
    <row r="29007" spans="15:17" hidden="1"/>
    <row r="29008" spans="15:17" hidden="1"/>
    <row r="29009" spans="15:17" hidden="1"/>
    <row r="29010" spans="15:17" hidden="1"/>
    <row r="29011" spans="15:17" hidden="1">
      <c r="O29011" s="28"/>
      <c r="P29011" s="28"/>
      <c r="Q29011" s="28"/>
    </row>
    <row r="29012" spans="15:17" hidden="1">
      <c r="O29012" s="28"/>
      <c r="P29012" s="28"/>
      <c r="Q29012" s="28"/>
    </row>
    <row r="29013" spans="15:17" hidden="1">
      <c r="O29013" s="28"/>
      <c r="P29013" s="28"/>
      <c r="Q29013" s="28"/>
    </row>
    <row r="29014" spans="15:17" hidden="1"/>
    <row r="29015" spans="15:17" hidden="1"/>
    <row r="29016" spans="15:17" hidden="1"/>
    <row r="29017" spans="15:17" hidden="1"/>
    <row r="29018" spans="15:17" hidden="1"/>
    <row r="29019" spans="15:17" hidden="1">
      <c r="O29019" s="28"/>
      <c r="P29019" s="28"/>
      <c r="Q29019" s="28"/>
    </row>
    <row r="29020" spans="15:17" hidden="1">
      <c r="O29020" s="28"/>
      <c r="P29020" s="28"/>
      <c r="Q29020" s="28"/>
    </row>
    <row r="29021" spans="15:17" hidden="1">
      <c r="O29021" s="28"/>
      <c r="P29021" s="28"/>
      <c r="Q29021" s="28"/>
    </row>
    <row r="29022" spans="15:17" hidden="1"/>
    <row r="29023" spans="15:17" hidden="1"/>
    <row r="29024" spans="15:17" hidden="1"/>
    <row r="29025" spans="15:17" hidden="1"/>
    <row r="29026" spans="15:17" hidden="1"/>
    <row r="29027" spans="15:17" hidden="1"/>
    <row r="29028" spans="15:17" hidden="1"/>
    <row r="29029" spans="15:17" hidden="1"/>
    <row r="29030" spans="15:17" hidden="1"/>
    <row r="29031" spans="15:17" hidden="1"/>
    <row r="29032" spans="15:17" hidden="1"/>
    <row r="29033" spans="15:17" hidden="1"/>
    <row r="29034" spans="15:17" hidden="1">
      <c r="O29034" s="28"/>
      <c r="P29034" s="28"/>
      <c r="Q29034" s="28"/>
    </row>
    <row r="29035" spans="15:17" hidden="1"/>
    <row r="29036" spans="15:17" hidden="1"/>
    <row r="29037" spans="15:17" hidden="1"/>
    <row r="29038" spans="15:17" hidden="1"/>
    <row r="29039" spans="15:17" hidden="1"/>
    <row r="29040" spans="15:17" hidden="1"/>
    <row r="29041" spans="15:17" hidden="1">
      <c r="O29041" s="28"/>
      <c r="P29041" s="28"/>
      <c r="Q29041" s="28"/>
    </row>
    <row r="29042" spans="15:17" hidden="1"/>
    <row r="29043" spans="15:17" hidden="1"/>
    <row r="29044" spans="15:17" hidden="1"/>
    <row r="29045" spans="15:17" hidden="1"/>
    <row r="29046" spans="15:17" hidden="1">
      <c r="O29046" s="28"/>
      <c r="P29046" s="28"/>
      <c r="Q29046" s="28"/>
    </row>
    <row r="29047" spans="15:17" hidden="1"/>
    <row r="29048" spans="15:17" hidden="1"/>
    <row r="29049" spans="15:17" hidden="1"/>
    <row r="29050" spans="15:17" hidden="1"/>
    <row r="29051" spans="15:17" hidden="1">
      <c r="O29051" s="28"/>
      <c r="P29051" s="28"/>
      <c r="Q29051" s="28"/>
    </row>
    <row r="29052" spans="15:17" hidden="1">
      <c r="O29052" s="28"/>
      <c r="P29052" s="28"/>
      <c r="Q29052" s="28"/>
    </row>
    <row r="29053" spans="15:17" hidden="1"/>
    <row r="29054" spans="15:17" hidden="1"/>
    <row r="29055" spans="15:17" hidden="1"/>
    <row r="29056" spans="15:17" hidden="1"/>
    <row r="29057" spans="15:17" hidden="1"/>
    <row r="29058" spans="15:17" hidden="1"/>
    <row r="29059" spans="15:17" hidden="1"/>
    <row r="29060" spans="15:17" hidden="1"/>
    <row r="29061" spans="15:17" hidden="1"/>
    <row r="29062" spans="15:17" hidden="1"/>
    <row r="29063" spans="15:17" hidden="1">
      <c r="O29063" s="28"/>
      <c r="P29063" s="28"/>
      <c r="Q29063" s="28"/>
    </row>
    <row r="29064" spans="15:17" hidden="1"/>
    <row r="29065" spans="15:17" hidden="1"/>
    <row r="29066" spans="15:17" hidden="1">
      <c r="O29066" s="28"/>
      <c r="P29066" s="28"/>
      <c r="Q29066" s="28"/>
    </row>
    <row r="29067" spans="15:17" hidden="1">
      <c r="O29067" s="28"/>
      <c r="P29067" s="28"/>
      <c r="Q29067" s="28"/>
    </row>
    <row r="29068" spans="15:17" hidden="1">
      <c r="O29068" s="28"/>
      <c r="P29068" s="28"/>
      <c r="Q29068" s="28"/>
    </row>
    <row r="29069" spans="15:17" hidden="1">
      <c r="O29069" s="180"/>
      <c r="P29069" s="180"/>
      <c r="Q29069" s="180"/>
    </row>
    <row r="29070" spans="15:17" hidden="1">
      <c r="O29070" s="179"/>
      <c r="P29070" s="179"/>
      <c r="Q29070" s="179"/>
    </row>
    <row r="29071" spans="15:17" hidden="1">
      <c r="O29071" s="179"/>
      <c r="P29071" s="179"/>
      <c r="Q29071" s="179"/>
    </row>
    <row r="29072" spans="15:17" hidden="1">
      <c r="O29072" s="180"/>
      <c r="P29072" s="180"/>
      <c r="Q29072" s="180"/>
    </row>
    <row r="29073" spans="15:17" hidden="1">
      <c r="O29073" s="28"/>
      <c r="P29073" s="28"/>
      <c r="Q29073" s="28"/>
    </row>
    <row r="29074" spans="15:17" hidden="1"/>
    <row r="29075" spans="15:17" hidden="1">
      <c r="O29075" s="28"/>
      <c r="P29075" s="28"/>
      <c r="Q29075" s="28"/>
    </row>
    <row r="29076" spans="15:17" hidden="1">
      <c r="O29076" s="28"/>
      <c r="P29076" s="28"/>
      <c r="Q29076" s="28"/>
    </row>
    <row r="29077" spans="15:17" hidden="1"/>
    <row r="29078" spans="15:17" hidden="1"/>
    <row r="29079" spans="15:17" hidden="1"/>
    <row r="29080" spans="15:17" hidden="1"/>
    <row r="29081" spans="15:17" hidden="1"/>
    <row r="29082" spans="15:17" hidden="1"/>
    <row r="29083" spans="15:17" hidden="1"/>
    <row r="29084" spans="15:17" hidden="1"/>
    <row r="29085" spans="15:17" hidden="1"/>
    <row r="29086" spans="15:17" hidden="1"/>
    <row r="29087" spans="15:17" hidden="1"/>
    <row r="29088" spans="15:17" hidden="1"/>
    <row r="29089" spans="15:17" hidden="1"/>
    <row r="29090" spans="15:17" hidden="1"/>
    <row r="29091" spans="15:17" hidden="1">
      <c r="O29091" s="28"/>
      <c r="P29091" s="28"/>
      <c r="Q29091" s="28"/>
    </row>
    <row r="29092" spans="15:17" hidden="1"/>
    <row r="29093" spans="15:17" hidden="1"/>
    <row r="29094" spans="15:17" hidden="1"/>
    <row r="29095" spans="15:17" hidden="1"/>
    <row r="29096" spans="15:17" hidden="1"/>
    <row r="29097" spans="15:17" hidden="1">
      <c r="O29097" s="28"/>
      <c r="P29097" s="28"/>
      <c r="Q29097" s="28"/>
    </row>
    <row r="29098" spans="15:17" hidden="1">
      <c r="O29098" s="28"/>
      <c r="P29098" s="28"/>
      <c r="Q29098" s="28"/>
    </row>
    <row r="29099" spans="15:17" hidden="1"/>
    <row r="29100" spans="15:17" hidden="1"/>
    <row r="29101" spans="15:17" hidden="1"/>
    <row r="29102" spans="15:17" hidden="1"/>
    <row r="29103" spans="15:17" hidden="1"/>
    <row r="29104" spans="15:17" hidden="1"/>
    <row r="29105" spans="15:17" hidden="1"/>
    <row r="29106" spans="15:17" hidden="1"/>
    <row r="29107" spans="15:17" hidden="1"/>
    <row r="29108" spans="15:17" hidden="1"/>
    <row r="29109" spans="15:17" hidden="1"/>
    <row r="29110" spans="15:17" hidden="1"/>
    <row r="29111" spans="15:17" hidden="1"/>
    <row r="29112" spans="15:17" hidden="1"/>
    <row r="29113" spans="15:17" hidden="1"/>
    <row r="29114" spans="15:17" hidden="1"/>
    <row r="29115" spans="15:17" hidden="1"/>
    <row r="29116" spans="15:17" hidden="1">
      <c r="O29116" s="28"/>
      <c r="P29116" s="28"/>
      <c r="Q29116" s="28"/>
    </row>
    <row r="29117" spans="15:17" hidden="1"/>
    <row r="29118" spans="15:17" hidden="1"/>
    <row r="29119" spans="15:17" hidden="1"/>
    <row r="29120" spans="15:17" hidden="1"/>
    <row r="29121" spans="15:17" hidden="1"/>
    <row r="29122" spans="15:17" hidden="1">
      <c r="O29122" s="28"/>
      <c r="P29122" s="28"/>
      <c r="Q29122" s="28"/>
    </row>
    <row r="29123" spans="15:17" hidden="1"/>
    <row r="29124" spans="15:17" hidden="1"/>
    <row r="29125" spans="15:17" hidden="1"/>
    <row r="29126" spans="15:17" hidden="1"/>
    <row r="29127" spans="15:17" hidden="1"/>
    <row r="29128" spans="15:17" hidden="1">
      <c r="O29128" s="28"/>
      <c r="P29128" s="28"/>
      <c r="Q29128" s="28"/>
    </row>
    <row r="29129" spans="15:17" hidden="1"/>
    <row r="29130" spans="15:17" hidden="1"/>
    <row r="29131" spans="15:17" hidden="1"/>
    <row r="29132" spans="15:17" hidden="1"/>
    <row r="29133" spans="15:17" hidden="1">
      <c r="O29133" s="28"/>
      <c r="P29133" s="28"/>
      <c r="Q29133" s="28"/>
    </row>
    <row r="29134" spans="15:17" hidden="1"/>
    <row r="29135" spans="15:17" hidden="1"/>
    <row r="29136" spans="15:17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spans="15:17" hidden="1"/>
    <row r="29154" spans="15:17" hidden="1"/>
    <row r="29155" spans="15:17" hidden="1"/>
    <row r="29156" spans="15:17" hidden="1"/>
    <row r="29157" spans="15:17" hidden="1"/>
    <row r="29158" spans="15:17" hidden="1"/>
    <row r="29159" spans="15:17" hidden="1"/>
    <row r="29160" spans="15:17" hidden="1"/>
    <row r="29161" spans="15:17" hidden="1"/>
    <row r="29162" spans="15:17" hidden="1">
      <c r="O29162" s="28"/>
      <c r="P29162" s="28"/>
      <c r="Q29162" s="28"/>
    </row>
    <row r="29163" spans="15:17" hidden="1"/>
    <row r="29164" spans="15:17" hidden="1"/>
    <row r="29165" spans="15:17" hidden="1">
      <c r="O29165" s="28"/>
      <c r="P29165" s="28"/>
      <c r="Q29165" s="28"/>
    </row>
    <row r="29166" spans="15:17" hidden="1">
      <c r="O29166" s="28"/>
      <c r="P29166" s="28"/>
      <c r="Q29166" s="28"/>
    </row>
    <row r="29167" spans="15:17" hidden="1"/>
    <row r="29168" spans="15:17" hidden="1"/>
    <row r="29169" spans="15:17" hidden="1"/>
    <row r="29170" spans="15:17" hidden="1"/>
    <row r="29171" spans="15:17" hidden="1"/>
    <row r="29172" spans="15:17" hidden="1"/>
    <row r="29173" spans="15:17" hidden="1"/>
    <row r="29174" spans="15:17" hidden="1"/>
    <row r="29175" spans="15:17" hidden="1">
      <c r="O29175" s="28"/>
      <c r="P29175" s="28"/>
      <c r="Q29175" s="28"/>
    </row>
    <row r="29176" spans="15:17" hidden="1">
      <c r="O29176" s="28"/>
      <c r="P29176" s="28"/>
      <c r="Q29176" s="28"/>
    </row>
    <row r="29177" spans="15:17" hidden="1"/>
    <row r="29178" spans="15:17" hidden="1"/>
    <row r="29179" spans="15:17" hidden="1">
      <c r="O29179" s="28"/>
      <c r="P29179" s="28"/>
      <c r="Q29179" s="28"/>
    </row>
    <row r="29180" spans="15:17" hidden="1"/>
    <row r="29181" spans="15:17" hidden="1"/>
    <row r="29182" spans="15:17" hidden="1"/>
    <row r="29183" spans="15:17" hidden="1"/>
    <row r="29184" spans="15:17" hidden="1"/>
    <row r="29185" spans="15:17" hidden="1"/>
    <row r="29186" spans="15:17" hidden="1"/>
    <row r="29187" spans="15:17" hidden="1"/>
    <row r="29188" spans="15:17" hidden="1"/>
    <row r="29189" spans="15:17" hidden="1"/>
    <row r="29190" spans="15:17" hidden="1">
      <c r="O29190" s="28"/>
      <c r="P29190" s="28"/>
      <c r="Q29190" s="28"/>
    </row>
    <row r="29191" spans="15:17" hidden="1">
      <c r="O29191" s="28"/>
      <c r="P29191" s="28"/>
      <c r="Q29191" s="28"/>
    </row>
    <row r="29192" spans="15:17" hidden="1"/>
    <row r="29193" spans="15:17" hidden="1"/>
    <row r="29194" spans="15:17" hidden="1"/>
    <row r="29195" spans="15:17" hidden="1"/>
    <row r="29196" spans="15:17" hidden="1"/>
    <row r="29197" spans="15:17" hidden="1"/>
    <row r="29198" spans="15:17" hidden="1"/>
    <row r="29199" spans="15:17" hidden="1"/>
    <row r="29200" spans="15:17" hidden="1"/>
    <row r="29201" spans="15:17" hidden="1"/>
    <row r="29202" spans="15:17" hidden="1"/>
    <row r="29203" spans="15:17" hidden="1">
      <c r="O29203" s="28"/>
      <c r="P29203" s="28"/>
      <c r="Q29203" s="28"/>
    </row>
    <row r="29204" spans="15:17" hidden="1">
      <c r="O29204" s="28"/>
      <c r="P29204" s="28"/>
      <c r="Q29204" s="28"/>
    </row>
    <row r="29205" spans="15:17" hidden="1"/>
    <row r="29206" spans="15:17" hidden="1"/>
    <row r="29207" spans="15:17" hidden="1"/>
    <row r="29208" spans="15:17" hidden="1"/>
    <row r="29209" spans="15:17" hidden="1"/>
    <row r="29210" spans="15:17" hidden="1"/>
    <row r="29211" spans="15:17" hidden="1"/>
    <row r="29212" spans="15:17" hidden="1"/>
    <row r="29213" spans="15:17" hidden="1">
      <c r="O29213" s="28"/>
      <c r="P29213" s="28"/>
      <c r="Q29213" s="28"/>
    </row>
    <row r="29214" spans="15:17" hidden="1">
      <c r="O29214" s="28"/>
      <c r="P29214" s="28"/>
      <c r="Q29214" s="28"/>
    </row>
    <row r="29215" spans="15:17" hidden="1"/>
    <row r="29216" spans="15:17" hidden="1"/>
    <row r="29217" spans="15:17" hidden="1"/>
    <row r="29218" spans="15:17" hidden="1"/>
    <row r="29219" spans="15:17" hidden="1"/>
    <row r="29220" spans="15:17" hidden="1"/>
    <row r="29221" spans="15:17" hidden="1"/>
    <row r="29222" spans="15:17" hidden="1"/>
    <row r="29223" spans="15:17" hidden="1"/>
    <row r="29224" spans="15:17" hidden="1">
      <c r="O29224" s="28"/>
      <c r="P29224" s="28"/>
      <c r="Q29224" s="28"/>
    </row>
    <row r="29225" spans="15:17" hidden="1">
      <c r="O29225" s="28"/>
      <c r="P29225" s="28"/>
      <c r="Q29225" s="28"/>
    </row>
    <row r="29226" spans="15:17" hidden="1"/>
    <row r="29227" spans="15:17" hidden="1"/>
    <row r="29228" spans="15:17" hidden="1"/>
    <row r="29229" spans="15:17" hidden="1"/>
    <row r="29230" spans="15:17" hidden="1"/>
    <row r="29231" spans="15:17" hidden="1"/>
    <row r="29232" spans="15:17" hidden="1"/>
    <row r="29233" spans="15:17" hidden="1"/>
    <row r="29234" spans="15:17" hidden="1"/>
    <row r="29235" spans="15:17" hidden="1"/>
    <row r="29236" spans="15:17" hidden="1"/>
    <row r="29237" spans="15:17" hidden="1"/>
    <row r="29238" spans="15:17" hidden="1">
      <c r="O29238" s="28"/>
      <c r="P29238" s="28"/>
      <c r="Q29238" s="28"/>
    </row>
    <row r="29239" spans="15:17" hidden="1">
      <c r="O29239" s="28"/>
      <c r="P29239" s="28"/>
      <c r="Q29239" s="28"/>
    </row>
    <row r="29240" spans="15:17" hidden="1">
      <c r="O29240" s="28"/>
      <c r="P29240" s="28"/>
      <c r="Q29240" s="28"/>
    </row>
    <row r="29241" spans="15:17" hidden="1"/>
    <row r="29242" spans="15:17" hidden="1"/>
    <row r="29243" spans="15:17" hidden="1"/>
    <row r="29244" spans="15:17" hidden="1"/>
    <row r="29245" spans="15:17" hidden="1"/>
    <row r="29246" spans="15:17" hidden="1">
      <c r="O29246" s="28"/>
      <c r="P29246" s="28"/>
      <c r="Q29246" s="28"/>
    </row>
    <row r="29247" spans="15:17" hidden="1">
      <c r="O29247" s="28"/>
      <c r="P29247" s="28"/>
      <c r="Q29247" s="28"/>
    </row>
    <row r="29248" spans="15:17" hidden="1">
      <c r="O29248" s="28"/>
      <c r="P29248" s="28"/>
      <c r="Q29248" s="28"/>
    </row>
    <row r="29249" spans="15:17" hidden="1"/>
    <row r="29250" spans="15:17" hidden="1"/>
    <row r="29251" spans="15:17" hidden="1"/>
    <row r="29252" spans="15:17" hidden="1"/>
    <row r="29253" spans="15:17" hidden="1"/>
    <row r="29254" spans="15:17" hidden="1"/>
    <row r="29255" spans="15:17" hidden="1"/>
    <row r="29256" spans="15:17" hidden="1"/>
    <row r="29257" spans="15:17" hidden="1"/>
    <row r="29258" spans="15:17" hidden="1"/>
    <row r="29259" spans="15:17" hidden="1"/>
    <row r="29260" spans="15:17" hidden="1"/>
    <row r="29261" spans="15:17" hidden="1">
      <c r="O29261" s="28"/>
      <c r="P29261" s="28"/>
      <c r="Q29261" s="28"/>
    </row>
    <row r="29262" spans="15:17" hidden="1"/>
    <row r="29263" spans="15:17" hidden="1"/>
    <row r="29264" spans="15:17" hidden="1"/>
    <row r="29265" spans="15:17" hidden="1"/>
    <row r="29266" spans="15:17" hidden="1"/>
    <row r="29267" spans="15:17" hidden="1"/>
    <row r="29268" spans="15:17" hidden="1">
      <c r="O29268" s="28"/>
      <c r="P29268" s="28"/>
      <c r="Q29268" s="28"/>
    </row>
    <row r="29269" spans="15:17" hidden="1"/>
    <row r="29270" spans="15:17" hidden="1"/>
    <row r="29271" spans="15:17" hidden="1"/>
    <row r="29272" spans="15:17" hidden="1"/>
    <row r="29273" spans="15:17" hidden="1">
      <c r="O29273" s="28"/>
      <c r="P29273" s="28"/>
      <c r="Q29273" s="28"/>
    </row>
    <row r="29274" spans="15:17" hidden="1"/>
    <row r="29275" spans="15:17" hidden="1"/>
    <row r="29276" spans="15:17" hidden="1"/>
    <row r="29277" spans="15:17" hidden="1"/>
    <row r="29278" spans="15:17" hidden="1">
      <c r="O29278" s="28"/>
      <c r="P29278" s="28"/>
      <c r="Q29278" s="28"/>
    </row>
    <row r="29279" spans="15:17" hidden="1">
      <c r="O29279" s="28"/>
      <c r="P29279" s="28"/>
      <c r="Q29279" s="28"/>
    </row>
    <row r="29280" spans="15:17" hidden="1"/>
    <row r="29281" spans="15:17" hidden="1"/>
    <row r="29282" spans="15:17" hidden="1"/>
    <row r="29283" spans="15:17" hidden="1"/>
    <row r="29284" spans="15:17" hidden="1"/>
    <row r="29285" spans="15:17" hidden="1"/>
    <row r="29286" spans="15:17" hidden="1"/>
    <row r="29287" spans="15:17" hidden="1"/>
    <row r="29288" spans="15:17" hidden="1"/>
    <row r="29289" spans="15:17" hidden="1"/>
    <row r="29290" spans="15:17" hidden="1">
      <c r="O29290" s="28"/>
      <c r="P29290" s="28"/>
      <c r="Q29290" s="28"/>
    </row>
    <row r="29291" spans="15:17" hidden="1"/>
    <row r="29292" spans="15:17" hidden="1"/>
    <row r="29293" spans="15:17" hidden="1">
      <c r="O29293" s="28"/>
      <c r="P29293" s="28"/>
      <c r="Q29293" s="28"/>
    </row>
    <row r="29294" spans="15:17" hidden="1">
      <c r="O29294" s="28"/>
      <c r="P29294" s="28"/>
      <c r="Q29294" s="28"/>
    </row>
    <row r="29295" spans="15:17" hidden="1">
      <c r="O29295" s="28"/>
      <c r="P29295" s="28"/>
      <c r="Q29295" s="28"/>
    </row>
    <row r="29296" spans="15:17" hidden="1">
      <c r="O29296" s="180"/>
      <c r="P29296" s="180"/>
      <c r="Q29296" s="180"/>
    </row>
    <row r="29297" spans="15:17" hidden="1">
      <c r="O29297" s="179"/>
      <c r="P29297" s="179"/>
      <c r="Q29297" s="179"/>
    </row>
    <row r="29298" spans="15:17" hidden="1">
      <c r="O29298" s="179"/>
      <c r="P29298" s="179"/>
      <c r="Q29298" s="179"/>
    </row>
    <row r="29299" spans="15:17" hidden="1">
      <c r="O29299" s="180"/>
      <c r="P29299" s="180"/>
      <c r="Q29299" s="180"/>
    </row>
    <row r="29300" spans="15:17" hidden="1">
      <c r="O29300" s="28"/>
      <c r="P29300" s="28"/>
      <c r="Q29300" s="28"/>
    </row>
    <row r="29301" spans="15:17" hidden="1"/>
    <row r="29302" spans="15:17" hidden="1">
      <c r="O29302" s="28"/>
      <c r="P29302" s="28"/>
      <c r="Q29302" s="28"/>
    </row>
    <row r="29303" spans="15:17" hidden="1">
      <c r="O29303" s="28"/>
      <c r="P29303" s="28"/>
      <c r="Q29303" s="28"/>
    </row>
    <row r="29304" spans="15:17" hidden="1"/>
    <row r="29305" spans="15:17" hidden="1"/>
    <row r="29306" spans="15:17" hidden="1"/>
    <row r="29307" spans="15:17" hidden="1"/>
    <row r="29308" spans="15:17" hidden="1"/>
    <row r="29309" spans="15:17" hidden="1"/>
    <row r="29310" spans="15:17" hidden="1"/>
    <row r="29311" spans="15:17" hidden="1"/>
    <row r="29312" spans="15:17" hidden="1"/>
    <row r="29313" spans="15:17" hidden="1"/>
    <row r="29314" spans="15:17" hidden="1"/>
    <row r="29315" spans="15:17" hidden="1"/>
    <row r="29316" spans="15:17" hidden="1"/>
    <row r="29317" spans="15:17" hidden="1"/>
    <row r="29318" spans="15:17" hidden="1">
      <c r="O29318" s="28"/>
      <c r="P29318" s="28"/>
      <c r="Q29318" s="28"/>
    </row>
    <row r="29319" spans="15:17" hidden="1"/>
    <row r="29320" spans="15:17" hidden="1"/>
    <row r="29321" spans="15:17" hidden="1"/>
    <row r="29322" spans="15:17" hidden="1"/>
    <row r="29323" spans="15:17" hidden="1"/>
    <row r="29324" spans="15:17" hidden="1">
      <c r="O29324" s="28"/>
      <c r="P29324" s="28"/>
      <c r="Q29324" s="28"/>
    </row>
    <row r="29325" spans="15:17" hidden="1">
      <c r="O29325" s="28"/>
      <c r="P29325" s="28"/>
      <c r="Q29325" s="28"/>
    </row>
    <row r="29326" spans="15:17" hidden="1"/>
    <row r="29327" spans="15:17" hidden="1"/>
    <row r="29328" spans="15:17" hidden="1"/>
    <row r="29329" spans="15:17" hidden="1"/>
    <row r="29330" spans="15:17" hidden="1"/>
    <row r="29331" spans="15:17" hidden="1"/>
    <row r="29332" spans="15:17" hidden="1"/>
    <row r="29333" spans="15:17" hidden="1"/>
    <row r="29334" spans="15:17" hidden="1"/>
    <row r="29335" spans="15:17" hidden="1"/>
    <row r="29336" spans="15:17" hidden="1"/>
    <row r="29337" spans="15:17" hidden="1"/>
    <row r="29338" spans="15:17" hidden="1"/>
    <row r="29339" spans="15:17" hidden="1"/>
    <row r="29340" spans="15:17" hidden="1"/>
    <row r="29341" spans="15:17" hidden="1"/>
    <row r="29342" spans="15:17" hidden="1"/>
    <row r="29343" spans="15:17" hidden="1">
      <c r="O29343" s="28"/>
      <c r="P29343" s="28"/>
      <c r="Q29343" s="28"/>
    </row>
    <row r="29344" spans="15:17" hidden="1"/>
    <row r="29345" spans="15:17" hidden="1"/>
    <row r="29346" spans="15:17" hidden="1"/>
    <row r="29347" spans="15:17" hidden="1"/>
    <row r="29348" spans="15:17" hidden="1"/>
    <row r="29349" spans="15:17" hidden="1">
      <c r="O29349" s="28"/>
      <c r="P29349" s="28"/>
      <c r="Q29349" s="28"/>
    </row>
    <row r="29350" spans="15:17" hidden="1"/>
    <row r="29351" spans="15:17" hidden="1"/>
    <row r="29352" spans="15:17" hidden="1"/>
    <row r="29353" spans="15:17" hidden="1"/>
    <row r="29354" spans="15:17" hidden="1"/>
    <row r="29355" spans="15:17" hidden="1">
      <c r="O29355" s="28"/>
      <c r="P29355" s="28"/>
      <c r="Q29355" s="28"/>
    </row>
    <row r="29356" spans="15:17" hidden="1"/>
    <row r="29357" spans="15:17" hidden="1"/>
    <row r="29358" spans="15:17" hidden="1"/>
    <row r="29359" spans="15:17" hidden="1"/>
    <row r="29360" spans="15:17" hidden="1">
      <c r="O29360" s="28"/>
      <c r="P29360" s="28"/>
      <c r="Q29360" s="28"/>
    </row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spans="15:17" hidden="1"/>
    <row r="29378" spans="15:17" hidden="1"/>
    <row r="29379" spans="15:17" hidden="1"/>
    <row r="29380" spans="15:17" hidden="1"/>
    <row r="29381" spans="15:17" hidden="1"/>
    <row r="29382" spans="15:17" hidden="1"/>
    <row r="29383" spans="15:17" hidden="1"/>
    <row r="29384" spans="15:17" hidden="1"/>
    <row r="29385" spans="15:17" hidden="1"/>
    <row r="29386" spans="15:17" hidden="1"/>
    <row r="29387" spans="15:17" hidden="1"/>
    <row r="29388" spans="15:17" hidden="1"/>
    <row r="29389" spans="15:17" hidden="1">
      <c r="O29389" s="28"/>
      <c r="P29389" s="28"/>
      <c r="Q29389" s="28"/>
    </row>
    <row r="29390" spans="15:17" hidden="1"/>
    <row r="29391" spans="15:17" hidden="1"/>
    <row r="29392" spans="15:17" hidden="1">
      <c r="O29392" s="28"/>
      <c r="P29392" s="28"/>
      <c r="Q29392" s="28"/>
    </row>
    <row r="29393" spans="15:17" hidden="1">
      <c r="O29393" s="28"/>
      <c r="P29393" s="28"/>
      <c r="Q29393" s="28"/>
    </row>
    <row r="29394" spans="15:17" hidden="1"/>
    <row r="29395" spans="15:17" hidden="1"/>
    <row r="29396" spans="15:17" hidden="1"/>
    <row r="29397" spans="15:17" hidden="1"/>
    <row r="29398" spans="15:17" hidden="1"/>
    <row r="29399" spans="15:17" hidden="1"/>
    <row r="29400" spans="15:17" hidden="1"/>
    <row r="29401" spans="15:17" hidden="1"/>
    <row r="29402" spans="15:17" hidden="1">
      <c r="O29402" s="28"/>
      <c r="P29402" s="28"/>
      <c r="Q29402" s="28"/>
    </row>
    <row r="29403" spans="15:17" hidden="1">
      <c r="O29403" s="28"/>
      <c r="P29403" s="28"/>
      <c r="Q29403" s="28"/>
    </row>
    <row r="29404" spans="15:17" hidden="1"/>
    <row r="29405" spans="15:17" hidden="1"/>
    <row r="29406" spans="15:17" hidden="1">
      <c r="O29406" s="28"/>
      <c r="P29406" s="28"/>
      <c r="Q29406" s="28"/>
    </row>
    <row r="29407" spans="15:17" hidden="1"/>
    <row r="29408" spans="15:17" hidden="1"/>
    <row r="29409" spans="15:17" hidden="1"/>
    <row r="29410" spans="15:17" hidden="1"/>
    <row r="29411" spans="15:17" hidden="1"/>
    <row r="29412" spans="15:17" hidden="1"/>
    <row r="29413" spans="15:17" hidden="1"/>
    <row r="29414" spans="15:17" hidden="1"/>
    <row r="29415" spans="15:17" hidden="1"/>
    <row r="29416" spans="15:17" hidden="1"/>
    <row r="29417" spans="15:17" hidden="1">
      <c r="O29417" s="28"/>
      <c r="P29417" s="28"/>
      <c r="Q29417" s="28"/>
    </row>
    <row r="29418" spans="15:17" hidden="1">
      <c r="O29418" s="28"/>
      <c r="P29418" s="28"/>
      <c r="Q29418" s="28"/>
    </row>
    <row r="29419" spans="15:17" hidden="1"/>
    <row r="29420" spans="15:17" hidden="1"/>
    <row r="29421" spans="15:17" hidden="1"/>
    <row r="29422" spans="15:17" hidden="1"/>
    <row r="29423" spans="15:17" hidden="1"/>
    <row r="29424" spans="15:17" hidden="1"/>
    <row r="29425" spans="15:17" hidden="1"/>
    <row r="29426" spans="15:17" hidden="1"/>
    <row r="29427" spans="15:17" hidden="1"/>
    <row r="29428" spans="15:17" hidden="1"/>
    <row r="29429" spans="15:17" hidden="1"/>
    <row r="29430" spans="15:17" hidden="1">
      <c r="O29430" s="28"/>
      <c r="P29430" s="28"/>
      <c r="Q29430" s="28"/>
    </row>
    <row r="29431" spans="15:17" hidden="1">
      <c r="O29431" s="28"/>
      <c r="P29431" s="28"/>
      <c r="Q29431" s="28"/>
    </row>
    <row r="29432" spans="15:17" hidden="1"/>
    <row r="29433" spans="15:17" hidden="1"/>
    <row r="29434" spans="15:17" hidden="1"/>
    <row r="29435" spans="15:17" hidden="1"/>
    <row r="29436" spans="15:17" hidden="1"/>
    <row r="29437" spans="15:17" hidden="1"/>
    <row r="29438" spans="15:17" hidden="1"/>
    <row r="29439" spans="15:17" hidden="1"/>
    <row r="29440" spans="15:17" hidden="1">
      <c r="O29440" s="28"/>
      <c r="P29440" s="28"/>
      <c r="Q29440" s="28"/>
    </row>
    <row r="29441" spans="15:17" hidden="1">
      <c r="O29441" s="28"/>
      <c r="P29441" s="28"/>
      <c r="Q29441" s="28"/>
    </row>
    <row r="29442" spans="15:17" hidden="1"/>
    <row r="29443" spans="15:17" hidden="1"/>
    <row r="29444" spans="15:17" hidden="1"/>
    <row r="29445" spans="15:17" hidden="1"/>
    <row r="29446" spans="15:17" hidden="1"/>
    <row r="29447" spans="15:17" hidden="1"/>
    <row r="29448" spans="15:17" hidden="1"/>
    <row r="29449" spans="15:17" hidden="1"/>
    <row r="29450" spans="15:17" hidden="1"/>
    <row r="29451" spans="15:17" hidden="1">
      <c r="O29451" s="28"/>
      <c r="P29451" s="28"/>
      <c r="Q29451" s="28"/>
    </row>
    <row r="29452" spans="15:17" hidden="1">
      <c r="O29452" s="28"/>
      <c r="P29452" s="28"/>
      <c r="Q29452" s="28"/>
    </row>
    <row r="29453" spans="15:17" hidden="1"/>
    <row r="29454" spans="15:17" hidden="1"/>
    <row r="29455" spans="15:17" hidden="1"/>
    <row r="29456" spans="15:17" hidden="1"/>
    <row r="29457" spans="15:17" hidden="1"/>
    <row r="29458" spans="15:17" hidden="1"/>
    <row r="29459" spans="15:17" hidden="1"/>
    <row r="29460" spans="15:17" hidden="1"/>
    <row r="29461" spans="15:17" hidden="1"/>
    <row r="29462" spans="15:17" hidden="1"/>
    <row r="29463" spans="15:17" hidden="1"/>
    <row r="29464" spans="15:17" hidden="1"/>
    <row r="29465" spans="15:17" hidden="1">
      <c r="O29465" s="28"/>
      <c r="P29465" s="28"/>
      <c r="Q29465" s="28"/>
    </row>
    <row r="29466" spans="15:17" hidden="1">
      <c r="O29466" s="28"/>
      <c r="P29466" s="28"/>
      <c r="Q29466" s="28"/>
    </row>
    <row r="29467" spans="15:17" hidden="1">
      <c r="O29467" s="28"/>
      <c r="P29467" s="28"/>
      <c r="Q29467" s="28"/>
    </row>
    <row r="29468" spans="15:17" hidden="1"/>
    <row r="29469" spans="15:17" hidden="1"/>
    <row r="29470" spans="15:17" hidden="1"/>
    <row r="29471" spans="15:17" hidden="1"/>
    <row r="29472" spans="15:17" hidden="1"/>
    <row r="29473" spans="15:17" hidden="1">
      <c r="O29473" s="28"/>
      <c r="P29473" s="28"/>
      <c r="Q29473" s="28"/>
    </row>
    <row r="29474" spans="15:17" hidden="1">
      <c r="O29474" s="28"/>
      <c r="P29474" s="28"/>
      <c r="Q29474" s="28"/>
    </row>
    <row r="29475" spans="15:17" hidden="1">
      <c r="O29475" s="28"/>
      <c r="P29475" s="28"/>
      <c r="Q29475" s="28"/>
    </row>
    <row r="29476" spans="15:17" hidden="1"/>
    <row r="29477" spans="15:17" hidden="1"/>
    <row r="29478" spans="15:17" hidden="1"/>
    <row r="29479" spans="15:17" hidden="1"/>
    <row r="29480" spans="15:17" hidden="1"/>
    <row r="29481" spans="15:17" hidden="1"/>
    <row r="29482" spans="15:17" hidden="1"/>
    <row r="29483" spans="15:17" hidden="1"/>
    <row r="29484" spans="15:17" hidden="1"/>
    <row r="29485" spans="15:17" hidden="1"/>
    <row r="29486" spans="15:17" hidden="1"/>
    <row r="29487" spans="15:17" hidden="1"/>
    <row r="29488" spans="15:17" hidden="1">
      <c r="O29488" s="28"/>
      <c r="P29488" s="28"/>
      <c r="Q29488" s="28"/>
    </row>
    <row r="29489" spans="15:17" hidden="1"/>
    <row r="29490" spans="15:17" hidden="1"/>
    <row r="29491" spans="15:17" hidden="1"/>
    <row r="29492" spans="15:17" hidden="1"/>
    <row r="29493" spans="15:17" hidden="1"/>
    <row r="29494" spans="15:17" hidden="1"/>
    <row r="29495" spans="15:17" hidden="1">
      <c r="O29495" s="28"/>
      <c r="P29495" s="28"/>
      <c r="Q29495" s="28"/>
    </row>
    <row r="29496" spans="15:17" hidden="1"/>
    <row r="29497" spans="15:17" hidden="1"/>
    <row r="29498" spans="15:17" hidden="1"/>
    <row r="29499" spans="15:17" hidden="1"/>
    <row r="29500" spans="15:17" hidden="1">
      <c r="O29500" s="28"/>
      <c r="P29500" s="28"/>
      <c r="Q29500" s="28"/>
    </row>
    <row r="29501" spans="15:17" hidden="1"/>
    <row r="29502" spans="15:17" hidden="1"/>
    <row r="29503" spans="15:17" hidden="1"/>
    <row r="29504" spans="15:17" hidden="1"/>
    <row r="29505" spans="15:17" hidden="1">
      <c r="O29505" s="28"/>
      <c r="P29505" s="28"/>
      <c r="Q29505" s="28"/>
    </row>
    <row r="29506" spans="15:17" hidden="1">
      <c r="O29506" s="28"/>
      <c r="P29506" s="28"/>
      <c r="Q29506" s="28"/>
    </row>
    <row r="29507" spans="15:17" hidden="1"/>
    <row r="29508" spans="15:17" hidden="1"/>
    <row r="29509" spans="15:17" hidden="1"/>
    <row r="29510" spans="15:17" hidden="1"/>
    <row r="29511" spans="15:17" hidden="1"/>
    <row r="29512" spans="15:17" hidden="1"/>
    <row r="29513" spans="15:17" hidden="1"/>
    <row r="29514" spans="15:17" hidden="1"/>
    <row r="29515" spans="15:17" hidden="1"/>
    <row r="29516" spans="15:17" hidden="1"/>
    <row r="29517" spans="15:17" hidden="1">
      <c r="O29517" s="28"/>
      <c r="P29517" s="28"/>
      <c r="Q29517" s="28"/>
    </row>
    <row r="29518" spans="15:17" hidden="1"/>
    <row r="29519" spans="15:17" hidden="1"/>
    <row r="29520" spans="15:17" hidden="1">
      <c r="O29520" s="28"/>
      <c r="P29520" s="28"/>
      <c r="Q29520" s="28"/>
    </row>
    <row r="29521" spans="15:17" hidden="1">
      <c r="O29521" s="28"/>
      <c r="P29521" s="28"/>
      <c r="Q29521" s="28"/>
    </row>
    <row r="29522" spans="15:17" hidden="1">
      <c r="O29522" s="28"/>
      <c r="P29522" s="28"/>
      <c r="Q29522" s="28"/>
    </row>
    <row r="29523" spans="15:17" hidden="1">
      <c r="O29523" s="180"/>
      <c r="P29523" s="180"/>
      <c r="Q29523" s="180"/>
    </row>
    <row r="29524" spans="15:17" hidden="1">
      <c r="O29524" s="179"/>
      <c r="P29524" s="179"/>
      <c r="Q29524" s="179"/>
    </row>
    <row r="29525" spans="15:17" hidden="1">
      <c r="O29525" s="179"/>
      <c r="P29525" s="179"/>
      <c r="Q29525" s="179"/>
    </row>
    <row r="29526" spans="15:17" hidden="1">
      <c r="O29526" s="180"/>
      <c r="P29526" s="180"/>
      <c r="Q29526" s="180"/>
    </row>
    <row r="29527" spans="15:17" hidden="1">
      <c r="O29527" s="28"/>
      <c r="P29527" s="28"/>
      <c r="Q29527" s="28"/>
    </row>
    <row r="29528" spans="15:17" hidden="1"/>
    <row r="29529" spans="15:17" hidden="1">
      <c r="O29529" s="28"/>
      <c r="P29529" s="28"/>
      <c r="Q29529" s="28"/>
    </row>
    <row r="29530" spans="15:17" hidden="1">
      <c r="O29530" s="28"/>
      <c r="P29530" s="28"/>
      <c r="Q29530" s="28"/>
    </row>
    <row r="29531" spans="15:17" hidden="1"/>
    <row r="29532" spans="15:17" hidden="1"/>
    <row r="29533" spans="15:17" hidden="1"/>
    <row r="29534" spans="15:17" hidden="1"/>
    <row r="29535" spans="15:17" hidden="1"/>
    <row r="29536" spans="15:17" hidden="1"/>
    <row r="29537" spans="15:17" hidden="1"/>
    <row r="29538" spans="15:17" hidden="1"/>
    <row r="29539" spans="15:17" hidden="1"/>
    <row r="29540" spans="15:17" hidden="1"/>
    <row r="29541" spans="15:17" hidden="1"/>
    <row r="29542" spans="15:17" hidden="1"/>
    <row r="29543" spans="15:17" hidden="1"/>
    <row r="29544" spans="15:17" hidden="1"/>
    <row r="29545" spans="15:17" hidden="1">
      <c r="O29545" s="28"/>
      <c r="P29545" s="28"/>
      <c r="Q29545" s="28"/>
    </row>
    <row r="29546" spans="15:17" hidden="1"/>
    <row r="29547" spans="15:17" hidden="1"/>
    <row r="29548" spans="15:17" hidden="1"/>
    <row r="29549" spans="15:17" hidden="1"/>
    <row r="29550" spans="15:17" hidden="1"/>
    <row r="29551" spans="15:17" hidden="1">
      <c r="O29551" s="28"/>
      <c r="P29551" s="28"/>
      <c r="Q29551" s="28"/>
    </row>
    <row r="29552" spans="15:17" hidden="1">
      <c r="O29552" s="28"/>
      <c r="P29552" s="28"/>
      <c r="Q29552" s="28"/>
    </row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spans="15:17" hidden="1"/>
    <row r="29570" spans="15:17" hidden="1">
      <c r="O29570" s="28"/>
      <c r="P29570" s="28"/>
      <c r="Q29570" s="28"/>
    </row>
    <row r="29571" spans="15:17" hidden="1"/>
    <row r="29572" spans="15:17" hidden="1"/>
    <row r="29573" spans="15:17" hidden="1"/>
    <row r="29574" spans="15:17" hidden="1"/>
    <row r="29575" spans="15:17" hidden="1"/>
    <row r="29576" spans="15:17" hidden="1">
      <c r="O29576" s="28"/>
      <c r="P29576" s="28"/>
      <c r="Q29576" s="28"/>
    </row>
    <row r="29577" spans="15:17" hidden="1"/>
    <row r="29578" spans="15:17" hidden="1"/>
    <row r="29579" spans="15:17" hidden="1"/>
    <row r="29580" spans="15:17" hidden="1"/>
    <row r="29581" spans="15:17" hidden="1"/>
    <row r="29582" spans="15:17" hidden="1">
      <c r="O29582" s="28"/>
      <c r="P29582" s="28"/>
      <c r="Q29582" s="28"/>
    </row>
    <row r="29583" spans="15:17" hidden="1"/>
    <row r="29584" spans="15:17" hidden="1"/>
    <row r="29585" spans="15:17" hidden="1"/>
    <row r="29586" spans="15:17" hidden="1"/>
    <row r="29587" spans="15:17" hidden="1">
      <c r="O29587" s="28"/>
      <c r="P29587" s="28"/>
      <c r="Q29587" s="28"/>
    </row>
    <row r="29588" spans="15:17" hidden="1"/>
    <row r="29589" spans="15:17" hidden="1"/>
    <row r="29590" spans="15:17" hidden="1"/>
    <row r="29591" spans="15:17" hidden="1"/>
    <row r="29592" spans="15:17" hidden="1"/>
    <row r="29593" spans="15:17" hidden="1"/>
    <row r="29594" spans="15:17" hidden="1"/>
    <row r="29595" spans="15:17" hidden="1"/>
    <row r="29596" spans="15:17" hidden="1"/>
    <row r="29597" spans="15:17" hidden="1"/>
    <row r="29598" spans="15:17" hidden="1"/>
    <row r="29599" spans="15:17" hidden="1"/>
    <row r="29600" spans="15:17" hidden="1"/>
    <row r="29601" spans="15:17" hidden="1"/>
    <row r="29602" spans="15:17" hidden="1"/>
    <row r="29603" spans="15:17" hidden="1"/>
    <row r="29604" spans="15:17" hidden="1"/>
    <row r="29605" spans="15:17" hidden="1"/>
    <row r="29606" spans="15:17" hidden="1"/>
    <row r="29607" spans="15:17" hidden="1"/>
    <row r="29608" spans="15:17" hidden="1"/>
    <row r="29609" spans="15:17" hidden="1"/>
    <row r="29610" spans="15:17" hidden="1"/>
    <row r="29611" spans="15:17" hidden="1"/>
    <row r="29612" spans="15:17" hidden="1"/>
    <row r="29613" spans="15:17" hidden="1"/>
    <row r="29614" spans="15:17" hidden="1"/>
    <row r="29615" spans="15:17" hidden="1"/>
    <row r="29616" spans="15:17" hidden="1">
      <c r="O29616" s="28"/>
      <c r="P29616" s="28"/>
      <c r="Q29616" s="28"/>
    </row>
    <row r="29617" spans="15:17" hidden="1"/>
    <row r="29618" spans="15:17" hidden="1"/>
    <row r="29619" spans="15:17" hidden="1">
      <c r="O29619" s="28"/>
      <c r="P29619" s="28"/>
      <c r="Q29619" s="28"/>
    </row>
    <row r="29620" spans="15:17" hidden="1">
      <c r="O29620" s="28"/>
      <c r="P29620" s="28"/>
      <c r="Q29620" s="28"/>
    </row>
    <row r="29621" spans="15:17" hidden="1"/>
    <row r="29622" spans="15:17" hidden="1"/>
    <row r="29623" spans="15:17" hidden="1"/>
    <row r="29624" spans="15:17" hidden="1"/>
    <row r="29625" spans="15:17" hidden="1"/>
    <row r="29626" spans="15:17" hidden="1"/>
    <row r="29627" spans="15:17" hidden="1"/>
    <row r="29628" spans="15:17" hidden="1"/>
    <row r="29629" spans="15:17" hidden="1">
      <c r="O29629" s="28"/>
      <c r="P29629" s="28"/>
      <c r="Q29629" s="28"/>
    </row>
    <row r="29630" spans="15:17" hidden="1">
      <c r="O29630" s="28"/>
      <c r="P29630" s="28"/>
      <c r="Q29630" s="28"/>
    </row>
    <row r="29631" spans="15:17" hidden="1"/>
    <row r="29632" spans="15:17" hidden="1"/>
    <row r="29633" spans="15:17" hidden="1">
      <c r="O29633" s="28"/>
      <c r="P29633" s="28"/>
      <c r="Q29633" s="28"/>
    </row>
    <row r="29634" spans="15:17" hidden="1"/>
    <row r="29635" spans="15:17" hidden="1"/>
    <row r="29636" spans="15:17" hidden="1"/>
    <row r="29637" spans="15:17" hidden="1"/>
    <row r="29638" spans="15:17" hidden="1"/>
    <row r="29639" spans="15:17" hidden="1"/>
    <row r="29640" spans="15:17" hidden="1"/>
    <row r="29641" spans="15:17" hidden="1"/>
    <row r="29642" spans="15:17" hidden="1"/>
    <row r="29643" spans="15:17" hidden="1"/>
    <row r="29644" spans="15:17" hidden="1">
      <c r="O29644" s="28"/>
      <c r="P29644" s="28"/>
      <c r="Q29644" s="28"/>
    </row>
    <row r="29645" spans="15:17" hidden="1">
      <c r="O29645" s="28"/>
      <c r="P29645" s="28"/>
      <c r="Q29645" s="28"/>
    </row>
    <row r="29646" spans="15:17" hidden="1"/>
    <row r="29647" spans="15:17" hidden="1"/>
    <row r="29648" spans="15:17" hidden="1"/>
    <row r="29649" spans="15:17" hidden="1"/>
    <row r="29650" spans="15:17" hidden="1"/>
    <row r="29651" spans="15:17" hidden="1"/>
    <row r="29652" spans="15:17" hidden="1"/>
    <row r="29653" spans="15:17" hidden="1"/>
    <row r="29654" spans="15:17" hidden="1"/>
    <row r="29655" spans="15:17" hidden="1"/>
    <row r="29656" spans="15:17" hidden="1"/>
    <row r="29657" spans="15:17" hidden="1">
      <c r="O29657" s="28"/>
      <c r="P29657" s="28"/>
      <c r="Q29657" s="28"/>
    </row>
    <row r="29658" spans="15:17" hidden="1">
      <c r="O29658" s="28"/>
      <c r="P29658" s="28"/>
      <c r="Q29658" s="28"/>
    </row>
    <row r="29659" spans="15:17" hidden="1"/>
    <row r="29660" spans="15:17" hidden="1"/>
    <row r="29661" spans="15:17" hidden="1"/>
    <row r="29662" spans="15:17" hidden="1"/>
    <row r="29663" spans="15:17" hidden="1"/>
    <row r="29664" spans="15:17" hidden="1"/>
    <row r="29665" spans="15:17" hidden="1"/>
    <row r="29666" spans="15:17" hidden="1"/>
    <row r="29667" spans="15:17" hidden="1">
      <c r="O29667" s="28"/>
      <c r="P29667" s="28"/>
      <c r="Q29667" s="28"/>
    </row>
    <row r="29668" spans="15:17" hidden="1">
      <c r="O29668" s="28"/>
      <c r="P29668" s="28"/>
      <c r="Q29668" s="28"/>
    </row>
    <row r="29669" spans="15:17" hidden="1"/>
    <row r="29670" spans="15:17" hidden="1"/>
    <row r="29671" spans="15:17" hidden="1"/>
    <row r="29672" spans="15:17" hidden="1"/>
    <row r="29673" spans="15:17" hidden="1"/>
    <row r="29674" spans="15:17" hidden="1"/>
    <row r="29675" spans="15:17" hidden="1"/>
    <row r="29676" spans="15:17" hidden="1"/>
    <row r="29677" spans="15:17" hidden="1"/>
    <row r="29678" spans="15:17" hidden="1">
      <c r="O29678" s="28"/>
      <c r="P29678" s="28"/>
      <c r="Q29678" s="28"/>
    </row>
    <row r="29679" spans="15:17" hidden="1">
      <c r="O29679" s="28"/>
      <c r="P29679" s="28"/>
      <c r="Q29679" s="28"/>
    </row>
    <row r="29680" spans="15:17" hidden="1"/>
    <row r="29681" spans="15:17" hidden="1"/>
    <row r="29682" spans="15:17" hidden="1"/>
    <row r="29683" spans="15:17" hidden="1"/>
    <row r="29684" spans="15:17" hidden="1"/>
    <row r="29685" spans="15:17" hidden="1"/>
    <row r="29686" spans="15:17" hidden="1"/>
    <row r="29687" spans="15:17" hidden="1"/>
    <row r="29688" spans="15:17" hidden="1"/>
    <row r="29689" spans="15:17" hidden="1"/>
    <row r="29690" spans="15:17" hidden="1"/>
    <row r="29691" spans="15:17" hidden="1"/>
    <row r="29692" spans="15:17" hidden="1">
      <c r="O29692" s="28"/>
      <c r="P29692" s="28"/>
      <c r="Q29692" s="28"/>
    </row>
    <row r="29693" spans="15:17" hidden="1">
      <c r="O29693" s="28"/>
      <c r="P29693" s="28"/>
      <c r="Q29693" s="28"/>
    </row>
    <row r="29694" spans="15:17" hidden="1">
      <c r="O29694" s="28"/>
      <c r="P29694" s="28"/>
      <c r="Q29694" s="28"/>
    </row>
    <row r="29695" spans="15:17" hidden="1"/>
    <row r="29696" spans="15:17" hidden="1"/>
    <row r="29697" spans="15:17" hidden="1"/>
    <row r="29698" spans="15:17" hidden="1"/>
    <row r="29699" spans="15:17" hidden="1"/>
    <row r="29700" spans="15:17" hidden="1">
      <c r="O29700" s="28"/>
      <c r="P29700" s="28"/>
      <c r="Q29700" s="28"/>
    </row>
    <row r="29701" spans="15:17" hidden="1">
      <c r="O29701" s="28"/>
      <c r="P29701" s="28"/>
      <c r="Q29701" s="28"/>
    </row>
    <row r="29702" spans="15:17" hidden="1">
      <c r="O29702" s="28"/>
      <c r="P29702" s="28"/>
      <c r="Q29702" s="28"/>
    </row>
    <row r="29703" spans="15:17" hidden="1"/>
    <row r="29704" spans="15:17" hidden="1"/>
    <row r="29705" spans="15:17" hidden="1"/>
    <row r="29706" spans="15:17" hidden="1"/>
    <row r="29707" spans="15:17" hidden="1"/>
    <row r="29708" spans="15:17" hidden="1"/>
    <row r="29709" spans="15:17" hidden="1"/>
    <row r="29710" spans="15:17" hidden="1"/>
    <row r="29711" spans="15:17" hidden="1"/>
    <row r="29712" spans="15:17" hidden="1"/>
    <row r="29713" spans="15:17" hidden="1"/>
    <row r="29714" spans="15:17" hidden="1"/>
    <row r="29715" spans="15:17" hidden="1">
      <c r="O29715" s="28"/>
      <c r="P29715" s="28"/>
      <c r="Q29715" s="28"/>
    </row>
    <row r="29716" spans="15:17" hidden="1"/>
    <row r="29717" spans="15:17" hidden="1"/>
    <row r="29718" spans="15:17" hidden="1"/>
    <row r="29719" spans="15:17" hidden="1"/>
    <row r="29720" spans="15:17" hidden="1"/>
    <row r="29721" spans="15:17" hidden="1"/>
    <row r="29722" spans="15:17" hidden="1">
      <c r="O29722" s="28"/>
      <c r="P29722" s="28"/>
      <c r="Q29722" s="28"/>
    </row>
    <row r="29723" spans="15:17" hidden="1"/>
    <row r="29724" spans="15:17" hidden="1"/>
    <row r="29725" spans="15:17" hidden="1"/>
    <row r="29726" spans="15:17" hidden="1"/>
    <row r="29727" spans="15:17" hidden="1">
      <c r="O29727" s="28"/>
      <c r="P29727" s="28"/>
      <c r="Q29727" s="28"/>
    </row>
    <row r="29728" spans="15:17" hidden="1"/>
    <row r="29729" spans="15:17" hidden="1"/>
    <row r="29730" spans="15:17" hidden="1"/>
    <row r="29731" spans="15:17" hidden="1"/>
    <row r="29732" spans="15:17" hidden="1">
      <c r="O29732" s="28"/>
      <c r="P29732" s="28"/>
      <c r="Q29732" s="28"/>
    </row>
    <row r="29733" spans="15:17" hidden="1">
      <c r="O29733" s="28"/>
      <c r="P29733" s="28"/>
      <c r="Q29733" s="28"/>
    </row>
    <row r="29734" spans="15:17" hidden="1"/>
    <row r="29735" spans="15:17" hidden="1"/>
    <row r="29736" spans="15:17" hidden="1"/>
    <row r="29737" spans="15:17" hidden="1"/>
    <row r="29738" spans="15:17" hidden="1"/>
    <row r="29739" spans="15:17" hidden="1"/>
    <row r="29740" spans="15:17" hidden="1"/>
    <row r="29741" spans="15:17" hidden="1"/>
    <row r="29742" spans="15:17" hidden="1"/>
    <row r="29743" spans="15:17" hidden="1"/>
    <row r="29744" spans="15:17" hidden="1">
      <c r="O29744" s="28"/>
      <c r="P29744" s="28"/>
      <c r="Q29744" s="28"/>
    </row>
    <row r="29745" spans="15:17" hidden="1"/>
    <row r="29746" spans="15:17" hidden="1"/>
    <row r="29747" spans="15:17" hidden="1">
      <c r="O29747" s="28"/>
      <c r="P29747" s="28"/>
      <c r="Q29747" s="28"/>
    </row>
    <row r="29748" spans="15:17" hidden="1">
      <c r="O29748" s="28"/>
      <c r="P29748" s="28"/>
      <c r="Q29748" s="28"/>
    </row>
    <row r="29749" spans="15:17" hidden="1">
      <c r="O29749" s="28"/>
      <c r="P29749" s="28"/>
      <c r="Q29749" s="28"/>
    </row>
    <row r="29750" spans="15:17" hidden="1">
      <c r="O29750" s="180"/>
      <c r="P29750" s="180"/>
      <c r="Q29750" s="180"/>
    </row>
    <row r="29751" spans="15:17" hidden="1">
      <c r="O29751" s="179"/>
      <c r="P29751" s="179"/>
      <c r="Q29751" s="179"/>
    </row>
    <row r="29752" spans="15:17" hidden="1">
      <c r="O29752" s="179"/>
      <c r="P29752" s="179"/>
      <c r="Q29752" s="179"/>
    </row>
    <row r="29753" spans="15:17" hidden="1">
      <c r="O29753" s="180"/>
      <c r="P29753" s="180"/>
      <c r="Q29753" s="180"/>
    </row>
    <row r="29754" spans="15:17" hidden="1">
      <c r="O29754" s="28"/>
      <c r="P29754" s="28"/>
      <c r="Q29754" s="28"/>
    </row>
    <row r="29755" spans="15:17" hidden="1"/>
    <row r="29756" spans="15:17" hidden="1">
      <c r="O29756" s="28"/>
      <c r="P29756" s="28"/>
      <c r="Q29756" s="28"/>
    </row>
    <row r="29757" spans="15:17" hidden="1">
      <c r="O29757" s="28"/>
      <c r="P29757" s="28"/>
      <c r="Q29757" s="28"/>
    </row>
    <row r="29758" spans="15:17" hidden="1"/>
    <row r="29759" spans="15:17" hidden="1"/>
    <row r="29760" spans="15:17" hidden="1"/>
    <row r="29761" spans="15:17" hidden="1"/>
    <row r="29762" spans="15:17" hidden="1"/>
    <row r="29763" spans="15:17" hidden="1"/>
    <row r="29764" spans="15:17" hidden="1"/>
    <row r="29765" spans="15:17" hidden="1"/>
    <row r="29766" spans="15:17" hidden="1"/>
    <row r="29767" spans="15:17" hidden="1"/>
    <row r="29768" spans="15:17" hidden="1"/>
    <row r="29769" spans="15:17" hidden="1"/>
    <row r="29770" spans="15:17" hidden="1"/>
    <row r="29771" spans="15:17" hidden="1"/>
    <row r="29772" spans="15:17" hidden="1">
      <c r="O29772" s="28"/>
      <c r="P29772" s="28"/>
      <c r="Q29772" s="28"/>
    </row>
    <row r="29773" spans="15:17" hidden="1"/>
    <row r="29774" spans="15:17" hidden="1"/>
    <row r="29775" spans="15:17" hidden="1"/>
    <row r="29776" spans="15:17" hidden="1"/>
    <row r="29777" spans="15:17" hidden="1"/>
    <row r="29778" spans="15:17" hidden="1">
      <c r="O29778" s="28"/>
      <c r="P29778" s="28"/>
      <c r="Q29778" s="28"/>
    </row>
    <row r="29779" spans="15:17" hidden="1">
      <c r="O29779" s="28"/>
      <c r="P29779" s="28"/>
      <c r="Q29779" s="28"/>
    </row>
    <row r="29780" spans="15:17" hidden="1"/>
    <row r="29781" spans="15:17" hidden="1"/>
    <row r="29782" spans="15:17" hidden="1"/>
    <row r="29783" spans="15:17" hidden="1"/>
    <row r="29784" spans="15:17" hidden="1"/>
    <row r="29785" spans="15:17" hidden="1"/>
    <row r="29786" spans="15:17" hidden="1"/>
    <row r="29787" spans="15:17" hidden="1"/>
    <row r="29788" spans="15:17" hidden="1"/>
    <row r="29789" spans="15:17" hidden="1"/>
    <row r="29790" spans="15:17" hidden="1"/>
    <row r="29791" spans="15:17" hidden="1"/>
    <row r="29792" spans="15:17" hidden="1"/>
    <row r="29793" spans="15:17" hidden="1"/>
    <row r="29794" spans="15:17" hidden="1"/>
    <row r="29795" spans="15:17" hidden="1"/>
    <row r="29796" spans="15:17" hidden="1"/>
    <row r="29797" spans="15:17" hidden="1">
      <c r="O29797" s="28"/>
      <c r="P29797" s="28"/>
      <c r="Q29797" s="28"/>
    </row>
    <row r="29798" spans="15:17" hidden="1"/>
    <row r="29799" spans="15:17" hidden="1"/>
    <row r="29800" spans="15:17" hidden="1"/>
    <row r="29801" spans="15:17" hidden="1"/>
    <row r="29802" spans="15:17" hidden="1"/>
    <row r="29803" spans="15:17" hidden="1">
      <c r="O29803" s="28"/>
      <c r="P29803" s="28"/>
      <c r="Q29803" s="28"/>
    </row>
    <row r="29804" spans="15:17" hidden="1"/>
    <row r="29805" spans="15:17" hidden="1"/>
    <row r="29806" spans="15:17" hidden="1"/>
    <row r="29807" spans="15:17" hidden="1"/>
    <row r="29808" spans="15:17" hidden="1"/>
    <row r="29809" spans="15:17" hidden="1">
      <c r="O29809" s="28"/>
      <c r="P29809" s="28"/>
      <c r="Q29809" s="28"/>
    </row>
    <row r="29810" spans="15:17" hidden="1"/>
    <row r="29811" spans="15:17" hidden="1"/>
    <row r="29812" spans="15:17" hidden="1"/>
    <row r="29813" spans="15:17" hidden="1"/>
    <row r="29814" spans="15:17" hidden="1">
      <c r="O29814" s="28"/>
      <c r="P29814" s="28"/>
      <c r="Q29814" s="28"/>
    </row>
    <row r="29815" spans="15:17" hidden="1"/>
    <row r="29816" spans="15:17" hidden="1"/>
    <row r="29817" spans="15:17" hidden="1"/>
    <row r="29818" spans="15:17" hidden="1"/>
    <row r="29819" spans="15:17" hidden="1"/>
    <row r="29820" spans="15:17" hidden="1"/>
    <row r="29821" spans="15:17" hidden="1"/>
    <row r="29822" spans="15:17" hidden="1"/>
    <row r="29823" spans="15:17" hidden="1"/>
    <row r="29824" spans="15:17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spans="15:17" hidden="1"/>
    <row r="29842" spans="15:17" hidden="1"/>
    <row r="29843" spans="15:17" hidden="1">
      <c r="O29843" s="28"/>
      <c r="P29843" s="28"/>
      <c r="Q29843" s="28"/>
    </row>
    <row r="29844" spans="15:17" hidden="1"/>
    <row r="29845" spans="15:17" hidden="1"/>
    <row r="29846" spans="15:17" hidden="1">
      <c r="O29846" s="28"/>
      <c r="P29846" s="28"/>
      <c r="Q29846" s="28"/>
    </row>
    <row r="29847" spans="15:17" hidden="1">
      <c r="O29847" s="28"/>
      <c r="P29847" s="28"/>
      <c r="Q29847" s="28"/>
    </row>
    <row r="29848" spans="15:17" hidden="1"/>
    <row r="29849" spans="15:17" hidden="1"/>
    <row r="29850" spans="15:17" hidden="1"/>
    <row r="29851" spans="15:17" hidden="1"/>
    <row r="29852" spans="15:17" hidden="1"/>
    <row r="29853" spans="15:17" hidden="1"/>
    <row r="29854" spans="15:17" hidden="1"/>
    <row r="29855" spans="15:17" hidden="1"/>
    <row r="29856" spans="15:17" hidden="1">
      <c r="O29856" s="28"/>
      <c r="P29856" s="28"/>
      <c r="Q29856" s="28"/>
    </row>
    <row r="29857" spans="15:17" hidden="1">
      <c r="O29857" s="28"/>
      <c r="P29857" s="28"/>
      <c r="Q29857" s="28"/>
    </row>
    <row r="29858" spans="15:17" hidden="1"/>
    <row r="29859" spans="15:17" hidden="1"/>
    <row r="29860" spans="15:17" hidden="1">
      <c r="O29860" s="28"/>
      <c r="P29860" s="28"/>
      <c r="Q29860" s="28"/>
    </row>
    <row r="29861" spans="15:17" hidden="1"/>
    <row r="29862" spans="15:17" hidden="1"/>
    <row r="29863" spans="15:17" hidden="1"/>
    <row r="29864" spans="15:17" hidden="1"/>
    <row r="29865" spans="15:17" hidden="1"/>
    <row r="29866" spans="15:17" hidden="1"/>
    <row r="29867" spans="15:17" hidden="1"/>
    <row r="29868" spans="15:17" hidden="1"/>
    <row r="29869" spans="15:17" hidden="1"/>
    <row r="29870" spans="15:17" hidden="1"/>
    <row r="29871" spans="15:17" hidden="1">
      <c r="O29871" s="28"/>
      <c r="P29871" s="28"/>
      <c r="Q29871" s="28"/>
    </row>
    <row r="29872" spans="15:17" hidden="1">
      <c r="O29872" s="28"/>
      <c r="P29872" s="28"/>
      <c r="Q29872" s="28"/>
    </row>
    <row r="29873" spans="15:17" hidden="1"/>
    <row r="29874" spans="15:17" hidden="1"/>
    <row r="29875" spans="15:17" hidden="1"/>
    <row r="29876" spans="15:17" hidden="1"/>
    <row r="29877" spans="15:17" hidden="1"/>
    <row r="29878" spans="15:17" hidden="1"/>
    <row r="29879" spans="15:17" hidden="1"/>
    <row r="29880" spans="15:17" hidden="1"/>
    <row r="29881" spans="15:17" hidden="1"/>
    <row r="29882" spans="15:17" hidden="1"/>
    <row r="29883" spans="15:17" hidden="1"/>
    <row r="29884" spans="15:17" hidden="1">
      <c r="O29884" s="28"/>
      <c r="P29884" s="28"/>
      <c r="Q29884" s="28"/>
    </row>
    <row r="29885" spans="15:17" hidden="1">
      <c r="O29885" s="28"/>
      <c r="P29885" s="28"/>
      <c r="Q29885" s="28"/>
    </row>
    <row r="29886" spans="15:17" hidden="1"/>
    <row r="29887" spans="15:17" hidden="1"/>
    <row r="29888" spans="15:17" hidden="1"/>
    <row r="29889" spans="15:17" hidden="1"/>
    <row r="29890" spans="15:17" hidden="1"/>
    <row r="29891" spans="15:17" hidden="1"/>
    <row r="29892" spans="15:17" hidden="1"/>
    <row r="29893" spans="15:17" hidden="1"/>
    <row r="29894" spans="15:17" hidden="1">
      <c r="O29894" s="28"/>
      <c r="P29894" s="28"/>
      <c r="Q29894" s="28"/>
    </row>
    <row r="29895" spans="15:17" hidden="1">
      <c r="O29895" s="28"/>
      <c r="P29895" s="28"/>
      <c r="Q29895" s="28"/>
    </row>
    <row r="29896" spans="15:17" hidden="1"/>
    <row r="29897" spans="15:17" hidden="1"/>
    <row r="29898" spans="15:17" hidden="1"/>
    <row r="29899" spans="15:17" hidden="1"/>
    <row r="29900" spans="15:17" hidden="1"/>
    <row r="29901" spans="15:17" hidden="1"/>
    <row r="29902" spans="15:17" hidden="1"/>
    <row r="29903" spans="15:17" hidden="1"/>
    <row r="29904" spans="15:17" hidden="1"/>
    <row r="29905" spans="15:17" hidden="1">
      <c r="O29905" s="28"/>
      <c r="P29905" s="28"/>
      <c r="Q29905" s="28"/>
    </row>
    <row r="29906" spans="15:17" hidden="1">
      <c r="O29906" s="28"/>
      <c r="P29906" s="28"/>
      <c r="Q29906" s="28"/>
    </row>
    <row r="29907" spans="15:17" hidden="1"/>
    <row r="29908" spans="15:17" hidden="1"/>
    <row r="29909" spans="15:17" hidden="1"/>
    <row r="29910" spans="15:17" hidden="1"/>
    <row r="29911" spans="15:17" hidden="1"/>
    <row r="29912" spans="15:17" hidden="1"/>
    <row r="29913" spans="15:17" hidden="1"/>
    <row r="29914" spans="15:17" hidden="1"/>
    <row r="29915" spans="15:17" hidden="1"/>
    <row r="29916" spans="15:17" hidden="1"/>
    <row r="29917" spans="15:17" hidden="1"/>
    <row r="29918" spans="15:17" hidden="1"/>
    <row r="29919" spans="15:17" hidden="1">
      <c r="O29919" s="28"/>
      <c r="P29919" s="28"/>
      <c r="Q29919" s="28"/>
    </row>
    <row r="29920" spans="15:17" hidden="1">
      <c r="O29920" s="28"/>
      <c r="P29920" s="28"/>
      <c r="Q29920" s="28"/>
    </row>
    <row r="29921" spans="15:17" hidden="1">
      <c r="O29921" s="28"/>
      <c r="P29921" s="28"/>
      <c r="Q29921" s="28"/>
    </row>
    <row r="29922" spans="15:17" hidden="1"/>
    <row r="29923" spans="15:17" hidden="1"/>
    <row r="29924" spans="15:17" hidden="1"/>
    <row r="29925" spans="15:17" hidden="1"/>
    <row r="29926" spans="15:17" hidden="1"/>
    <row r="29927" spans="15:17" hidden="1">
      <c r="O29927" s="28"/>
      <c r="P29927" s="28"/>
      <c r="Q29927" s="28"/>
    </row>
    <row r="29928" spans="15:17" hidden="1">
      <c r="O29928" s="28"/>
      <c r="P29928" s="28"/>
      <c r="Q29928" s="28"/>
    </row>
    <row r="29929" spans="15:17" hidden="1">
      <c r="O29929" s="28"/>
      <c r="P29929" s="28"/>
      <c r="Q29929" s="28"/>
    </row>
    <row r="29930" spans="15:17" hidden="1"/>
    <row r="29931" spans="15:17" hidden="1"/>
    <row r="29932" spans="15:17" hidden="1"/>
    <row r="29933" spans="15:17" hidden="1"/>
    <row r="29934" spans="15:17" hidden="1"/>
    <row r="29935" spans="15:17" hidden="1"/>
    <row r="29936" spans="15:17" hidden="1"/>
    <row r="29937" spans="15:17" hidden="1"/>
    <row r="29938" spans="15:17" hidden="1"/>
    <row r="29939" spans="15:17" hidden="1"/>
    <row r="29940" spans="15:17" hidden="1"/>
    <row r="29941" spans="15:17" hidden="1"/>
    <row r="29942" spans="15:17" hidden="1">
      <c r="O29942" s="28"/>
      <c r="P29942" s="28"/>
      <c r="Q29942" s="28"/>
    </row>
    <row r="29943" spans="15:17" hidden="1"/>
    <row r="29944" spans="15:17" hidden="1"/>
    <row r="29945" spans="15:17" hidden="1"/>
    <row r="29946" spans="15:17" hidden="1"/>
    <row r="29947" spans="15:17" hidden="1"/>
    <row r="29948" spans="15:17" hidden="1"/>
    <row r="29949" spans="15:17" hidden="1">
      <c r="O29949" s="28"/>
      <c r="P29949" s="28"/>
      <c r="Q29949" s="28"/>
    </row>
    <row r="29950" spans="15:17" hidden="1"/>
    <row r="29951" spans="15:17" hidden="1"/>
    <row r="29952" spans="15:17" hidden="1"/>
    <row r="29953" spans="15:17" hidden="1"/>
    <row r="29954" spans="15:17" hidden="1">
      <c r="O29954" s="28"/>
      <c r="P29954" s="28"/>
      <c r="Q29954" s="28"/>
    </row>
    <row r="29955" spans="15:17" hidden="1"/>
    <row r="29956" spans="15:17" hidden="1"/>
    <row r="29957" spans="15:17" hidden="1"/>
    <row r="29958" spans="15:17" hidden="1"/>
    <row r="29959" spans="15:17" hidden="1">
      <c r="O29959" s="28"/>
      <c r="P29959" s="28"/>
      <c r="Q29959" s="28"/>
    </row>
    <row r="29960" spans="15:17" hidden="1">
      <c r="O29960" s="28"/>
      <c r="P29960" s="28"/>
      <c r="Q29960" s="28"/>
    </row>
    <row r="29961" spans="15:17" hidden="1"/>
    <row r="29962" spans="15:17" hidden="1"/>
    <row r="29963" spans="15:17" hidden="1"/>
    <row r="29964" spans="15:17" hidden="1"/>
    <row r="29965" spans="15:17" hidden="1"/>
    <row r="29966" spans="15:17" hidden="1"/>
    <row r="29967" spans="15:17" hidden="1"/>
    <row r="29968" spans="15:17" hidden="1"/>
    <row r="29969" spans="15:17" hidden="1"/>
    <row r="29970" spans="15:17" hidden="1"/>
    <row r="29971" spans="15:17" hidden="1">
      <c r="O29971" s="28"/>
      <c r="P29971" s="28"/>
      <c r="Q29971" s="28"/>
    </row>
    <row r="29972" spans="15:17" hidden="1"/>
    <row r="29973" spans="15:17" hidden="1"/>
    <row r="29974" spans="15:17" hidden="1">
      <c r="O29974" s="28"/>
      <c r="P29974" s="28"/>
      <c r="Q29974" s="28"/>
    </row>
    <row r="29975" spans="15:17" hidden="1">
      <c r="O29975" s="28"/>
      <c r="P29975" s="28"/>
      <c r="Q29975" s="28"/>
    </row>
    <row r="29976" spans="15:17" hidden="1">
      <c r="O29976" s="28"/>
      <c r="P29976" s="28"/>
      <c r="Q29976" s="28"/>
    </row>
    <row r="29977" spans="15:17" hidden="1">
      <c r="O29977" s="180"/>
      <c r="P29977" s="180"/>
      <c r="Q29977" s="180"/>
    </row>
    <row r="29978" spans="15:17" hidden="1">
      <c r="O29978" s="179"/>
      <c r="P29978" s="179"/>
      <c r="Q29978" s="179"/>
    </row>
    <row r="29979" spans="15:17" hidden="1">
      <c r="O29979" s="179"/>
      <c r="P29979" s="179"/>
      <c r="Q29979" s="179"/>
    </row>
    <row r="29980" spans="15:17" hidden="1">
      <c r="O29980" s="180"/>
      <c r="P29980" s="180"/>
      <c r="Q29980" s="180"/>
    </row>
    <row r="29981" spans="15:17" hidden="1">
      <c r="O29981" s="28"/>
      <c r="P29981" s="28"/>
      <c r="Q29981" s="28"/>
    </row>
    <row r="29982" spans="15:17" hidden="1"/>
    <row r="29983" spans="15:17" hidden="1">
      <c r="O29983" s="28"/>
      <c r="P29983" s="28"/>
      <c r="Q29983" s="28"/>
    </row>
    <row r="29984" spans="15:17" hidden="1">
      <c r="O29984" s="28"/>
      <c r="P29984" s="28"/>
      <c r="Q29984" s="28"/>
    </row>
    <row r="29985" spans="15:17" hidden="1"/>
    <row r="29986" spans="15:17" hidden="1"/>
    <row r="29987" spans="15:17" hidden="1"/>
    <row r="29988" spans="15:17" hidden="1"/>
    <row r="29989" spans="15:17" hidden="1"/>
    <row r="29990" spans="15:17" hidden="1"/>
    <row r="29991" spans="15:17" hidden="1"/>
    <row r="29992" spans="15:17" hidden="1"/>
    <row r="29993" spans="15:17" hidden="1"/>
    <row r="29994" spans="15:17" hidden="1"/>
    <row r="29995" spans="15:17" hidden="1"/>
    <row r="29996" spans="15:17" hidden="1"/>
    <row r="29997" spans="15:17" hidden="1"/>
    <row r="29998" spans="15:17" hidden="1"/>
    <row r="29999" spans="15:17" hidden="1">
      <c r="O29999" s="28"/>
      <c r="P29999" s="28"/>
      <c r="Q29999" s="28"/>
    </row>
    <row r="30000" spans="15:17" hidden="1"/>
    <row r="30001" spans="15:17" hidden="1"/>
    <row r="30002" spans="15:17" hidden="1"/>
    <row r="30003" spans="15:17" hidden="1"/>
    <row r="30004" spans="15:17" hidden="1"/>
    <row r="30005" spans="15:17" hidden="1">
      <c r="O30005" s="28"/>
      <c r="P30005" s="28"/>
      <c r="Q30005" s="28"/>
    </row>
    <row r="30006" spans="15:17" hidden="1">
      <c r="O30006" s="28"/>
      <c r="P30006" s="28"/>
      <c r="Q30006" s="28"/>
    </row>
    <row r="30007" spans="15:17" hidden="1"/>
    <row r="30008" spans="15:17" hidden="1"/>
    <row r="30009" spans="15:17" hidden="1"/>
    <row r="30010" spans="15:17" hidden="1"/>
    <row r="30011" spans="15:17" hidden="1"/>
    <row r="30012" spans="15:17" hidden="1"/>
    <row r="30013" spans="15:17" hidden="1"/>
    <row r="30014" spans="15:17" hidden="1"/>
    <row r="30015" spans="15:17" hidden="1"/>
    <row r="30016" spans="15:17" hidden="1"/>
    <row r="30017" spans="15:17" hidden="1"/>
    <row r="30018" spans="15:17" hidden="1"/>
    <row r="30019" spans="15:17" hidden="1"/>
    <row r="30020" spans="15:17" hidden="1"/>
    <row r="30021" spans="15:17" hidden="1"/>
    <row r="30022" spans="15:17" hidden="1"/>
    <row r="30023" spans="15:17" hidden="1"/>
    <row r="30024" spans="15:17" hidden="1">
      <c r="O30024" s="28"/>
      <c r="P30024" s="28"/>
      <c r="Q30024" s="28"/>
    </row>
    <row r="30025" spans="15:17" hidden="1"/>
    <row r="30026" spans="15:17" hidden="1"/>
    <row r="30027" spans="15:17" hidden="1"/>
    <row r="30028" spans="15:17" hidden="1"/>
    <row r="30029" spans="15:17" hidden="1"/>
    <row r="30030" spans="15:17" hidden="1">
      <c r="O30030" s="28"/>
      <c r="P30030" s="28"/>
      <c r="Q30030" s="28"/>
    </row>
    <row r="30031" spans="15:17" hidden="1"/>
    <row r="30032" spans="15:17" hidden="1"/>
    <row r="30033" spans="15:17" hidden="1"/>
    <row r="30034" spans="15:17" hidden="1"/>
    <row r="30035" spans="15:17" hidden="1"/>
    <row r="30036" spans="15:17" hidden="1">
      <c r="O30036" s="28"/>
      <c r="P30036" s="28"/>
      <c r="Q30036" s="28"/>
    </row>
    <row r="30037" spans="15:17" hidden="1"/>
    <row r="30038" spans="15:17" hidden="1"/>
    <row r="30039" spans="15:17" hidden="1"/>
    <row r="30040" spans="15:17" hidden="1"/>
    <row r="30041" spans="15:17" hidden="1">
      <c r="O30041" s="28"/>
      <c r="P30041" s="28"/>
      <c r="Q30041" s="28"/>
    </row>
    <row r="30042" spans="15:17" hidden="1"/>
    <row r="30043" spans="15:17" hidden="1"/>
    <row r="30044" spans="15:17" hidden="1"/>
    <row r="30045" spans="15:17" hidden="1"/>
    <row r="30046" spans="15:17" hidden="1"/>
    <row r="30047" spans="15:17" hidden="1"/>
    <row r="30048" spans="15:17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spans="15:17" hidden="1"/>
    <row r="30066" spans="15:17" hidden="1"/>
    <row r="30067" spans="15:17" hidden="1"/>
    <row r="30068" spans="15:17" hidden="1"/>
    <row r="30069" spans="15:17" hidden="1"/>
    <row r="30070" spans="15:17" hidden="1">
      <c r="O30070" s="28"/>
      <c r="P30070" s="28"/>
      <c r="Q30070" s="28"/>
    </row>
    <row r="30071" spans="15:17" hidden="1"/>
    <row r="30072" spans="15:17" hidden="1"/>
    <row r="30073" spans="15:17" hidden="1">
      <c r="O30073" s="28"/>
      <c r="P30073" s="28"/>
      <c r="Q30073" s="28"/>
    </row>
    <row r="30074" spans="15:17" hidden="1">
      <c r="O30074" s="28"/>
      <c r="P30074" s="28"/>
      <c r="Q30074" s="28"/>
    </row>
    <row r="30075" spans="15:17" hidden="1"/>
    <row r="30076" spans="15:17" hidden="1"/>
    <row r="30077" spans="15:17" hidden="1"/>
    <row r="30078" spans="15:17" hidden="1"/>
    <row r="30079" spans="15:17" hidden="1"/>
    <row r="30080" spans="15:17" hidden="1"/>
    <row r="30081" spans="15:17" hidden="1"/>
    <row r="30082" spans="15:17" hidden="1"/>
    <row r="30083" spans="15:17" hidden="1">
      <c r="O30083" s="28"/>
      <c r="P30083" s="28"/>
      <c r="Q30083" s="28"/>
    </row>
    <row r="30084" spans="15:17" hidden="1">
      <c r="O30084" s="28"/>
      <c r="P30084" s="28"/>
      <c r="Q30084" s="28"/>
    </row>
    <row r="30085" spans="15:17" hidden="1"/>
    <row r="30086" spans="15:17" hidden="1"/>
    <row r="30087" spans="15:17" hidden="1">
      <c r="O30087" s="28"/>
      <c r="P30087" s="28"/>
      <c r="Q30087" s="28"/>
    </row>
    <row r="30088" spans="15:17" hidden="1"/>
    <row r="30089" spans="15:17" hidden="1"/>
    <row r="30090" spans="15:17" hidden="1"/>
    <row r="30091" spans="15:17" hidden="1"/>
    <row r="30092" spans="15:17" hidden="1"/>
    <row r="30093" spans="15:17" hidden="1"/>
    <row r="30094" spans="15:17" hidden="1"/>
    <row r="30095" spans="15:17" hidden="1"/>
    <row r="30096" spans="15:17" hidden="1"/>
    <row r="30097" spans="15:17" hidden="1"/>
    <row r="30098" spans="15:17" hidden="1">
      <c r="O30098" s="28"/>
      <c r="P30098" s="28"/>
      <c r="Q30098" s="28"/>
    </row>
    <row r="30099" spans="15:17" hidden="1">
      <c r="O30099" s="28"/>
      <c r="P30099" s="28"/>
      <c r="Q30099" s="28"/>
    </row>
    <row r="30100" spans="15:17" hidden="1"/>
    <row r="30101" spans="15:17" hidden="1"/>
    <row r="30102" spans="15:17" hidden="1"/>
    <row r="30103" spans="15:17" hidden="1"/>
    <row r="30104" spans="15:17" hidden="1"/>
    <row r="30105" spans="15:17" hidden="1"/>
    <row r="30106" spans="15:17" hidden="1"/>
    <row r="30107" spans="15:17" hidden="1"/>
    <row r="30108" spans="15:17" hidden="1"/>
    <row r="30109" spans="15:17" hidden="1"/>
    <row r="30110" spans="15:17" hidden="1"/>
    <row r="30111" spans="15:17" hidden="1">
      <c r="O30111" s="28"/>
      <c r="P30111" s="28"/>
      <c r="Q30111" s="28"/>
    </row>
    <row r="30112" spans="15:17" hidden="1">
      <c r="O30112" s="28"/>
      <c r="P30112" s="28"/>
      <c r="Q30112" s="28"/>
    </row>
    <row r="30113" spans="15:17" hidden="1"/>
    <row r="30114" spans="15:17" hidden="1"/>
    <row r="30115" spans="15:17" hidden="1"/>
    <row r="30116" spans="15:17" hidden="1"/>
    <row r="30117" spans="15:17" hidden="1"/>
    <row r="30118" spans="15:17" hidden="1"/>
    <row r="30119" spans="15:17" hidden="1"/>
    <row r="30120" spans="15:17" hidden="1"/>
    <row r="30121" spans="15:17" hidden="1">
      <c r="O30121" s="28"/>
      <c r="P30121" s="28"/>
      <c r="Q30121" s="28"/>
    </row>
    <row r="30122" spans="15:17" hidden="1">
      <c r="O30122" s="28"/>
      <c r="P30122" s="28"/>
      <c r="Q30122" s="28"/>
    </row>
    <row r="30123" spans="15:17" hidden="1"/>
    <row r="30124" spans="15:17" hidden="1"/>
    <row r="30125" spans="15:17" hidden="1"/>
    <row r="30126" spans="15:17" hidden="1"/>
    <row r="30127" spans="15:17" hidden="1"/>
    <row r="30128" spans="15:17" hidden="1"/>
    <row r="30129" spans="15:17" hidden="1"/>
    <row r="30130" spans="15:17" hidden="1"/>
    <row r="30131" spans="15:17" hidden="1"/>
    <row r="30132" spans="15:17" hidden="1">
      <c r="O30132" s="28"/>
      <c r="P30132" s="28"/>
      <c r="Q30132" s="28"/>
    </row>
    <row r="30133" spans="15:17" hidden="1">
      <c r="O30133" s="28"/>
      <c r="P30133" s="28"/>
      <c r="Q30133" s="28"/>
    </row>
    <row r="30134" spans="15:17" hidden="1"/>
    <row r="30135" spans="15:17" hidden="1"/>
    <row r="30136" spans="15:17" hidden="1"/>
    <row r="30137" spans="15:17" hidden="1"/>
    <row r="30138" spans="15:17" hidden="1"/>
    <row r="30139" spans="15:17" hidden="1"/>
    <row r="30140" spans="15:17" hidden="1"/>
    <row r="30141" spans="15:17" hidden="1"/>
    <row r="30142" spans="15:17" hidden="1"/>
    <row r="30143" spans="15:17" hidden="1"/>
    <row r="30144" spans="15:17" hidden="1"/>
    <row r="30145" spans="15:17" hidden="1"/>
    <row r="30146" spans="15:17" hidden="1">
      <c r="O30146" s="28"/>
      <c r="P30146" s="28"/>
      <c r="Q30146" s="28"/>
    </row>
    <row r="30147" spans="15:17" hidden="1">
      <c r="O30147" s="28"/>
      <c r="P30147" s="28"/>
      <c r="Q30147" s="28"/>
    </row>
    <row r="30148" spans="15:17" hidden="1">
      <c r="O30148" s="28"/>
      <c r="P30148" s="28"/>
      <c r="Q30148" s="28"/>
    </row>
    <row r="30149" spans="15:17" hidden="1"/>
    <row r="30150" spans="15:17" hidden="1"/>
    <row r="30151" spans="15:17" hidden="1"/>
    <row r="30152" spans="15:17" hidden="1"/>
    <row r="30153" spans="15:17" hidden="1"/>
    <row r="30154" spans="15:17" hidden="1">
      <c r="O30154" s="28"/>
      <c r="P30154" s="28"/>
      <c r="Q30154" s="28"/>
    </row>
    <row r="30155" spans="15:17" hidden="1">
      <c r="O30155" s="28"/>
      <c r="P30155" s="28"/>
      <c r="Q30155" s="28"/>
    </row>
    <row r="30156" spans="15:17" hidden="1">
      <c r="O30156" s="28"/>
      <c r="P30156" s="28"/>
      <c r="Q30156" s="28"/>
    </row>
    <row r="30157" spans="15:17" hidden="1"/>
    <row r="30158" spans="15:17" hidden="1"/>
    <row r="30159" spans="15:17" hidden="1"/>
    <row r="30160" spans="15:17" hidden="1"/>
    <row r="30161" spans="15:17" hidden="1"/>
    <row r="30162" spans="15:17" hidden="1"/>
    <row r="30163" spans="15:17" hidden="1"/>
    <row r="30164" spans="15:17" hidden="1"/>
    <row r="30165" spans="15:17" hidden="1"/>
    <row r="30166" spans="15:17" hidden="1"/>
    <row r="30167" spans="15:17" hidden="1"/>
    <row r="30168" spans="15:17" hidden="1"/>
    <row r="30169" spans="15:17" hidden="1">
      <c r="O30169" s="28"/>
      <c r="P30169" s="28"/>
      <c r="Q30169" s="28"/>
    </row>
    <row r="30170" spans="15:17" hidden="1"/>
    <row r="30171" spans="15:17" hidden="1"/>
    <row r="30172" spans="15:17" hidden="1"/>
    <row r="30173" spans="15:17" hidden="1"/>
    <row r="30174" spans="15:17" hidden="1"/>
    <row r="30175" spans="15:17" hidden="1"/>
    <row r="30176" spans="15:17" hidden="1">
      <c r="O30176" s="28"/>
      <c r="P30176" s="28"/>
      <c r="Q30176" s="28"/>
    </row>
    <row r="30177" spans="15:17" hidden="1"/>
    <row r="30178" spans="15:17" hidden="1"/>
    <row r="30179" spans="15:17" hidden="1"/>
    <row r="30180" spans="15:17" hidden="1"/>
    <row r="30181" spans="15:17" hidden="1">
      <c r="O30181" s="28"/>
      <c r="P30181" s="28"/>
      <c r="Q30181" s="28"/>
    </row>
    <row r="30182" spans="15:17" hidden="1"/>
    <row r="30183" spans="15:17" hidden="1"/>
    <row r="30184" spans="15:17" hidden="1"/>
    <row r="30185" spans="15:17" hidden="1"/>
    <row r="30186" spans="15:17" hidden="1">
      <c r="O30186" s="28"/>
      <c r="P30186" s="28"/>
      <c r="Q30186" s="28"/>
    </row>
    <row r="30187" spans="15:17" hidden="1">
      <c r="O30187" s="28"/>
      <c r="P30187" s="28"/>
      <c r="Q30187" s="28"/>
    </row>
    <row r="30188" spans="15:17" hidden="1"/>
    <row r="30189" spans="15:17" hidden="1"/>
    <row r="30190" spans="15:17" hidden="1"/>
    <row r="30191" spans="15:17" hidden="1"/>
    <row r="30192" spans="15:17" hidden="1"/>
    <row r="30193" spans="15:17" hidden="1"/>
    <row r="30194" spans="15:17" hidden="1"/>
    <row r="30195" spans="15:17" hidden="1"/>
    <row r="30196" spans="15:17" hidden="1"/>
    <row r="30197" spans="15:17" hidden="1"/>
    <row r="30198" spans="15:17" hidden="1">
      <c r="O30198" s="28"/>
      <c r="P30198" s="28"/>
      <c r="Q30198" s="28"/>
    </row>
    <row r="30199" spans="15:17" hidden="1"/>
    <row r="30200" spans="15:17" hidden="1"/>
    <row r="30201" spans="15:17" hidden="1">
      <c r="O30201" s="28"/>
      <c r="P30201" s="28"/>
      <c r="Q30201" s="28"/>
    </row>
    <row r="30202" spans="15:17" hidden="1">
      <c r="O30202" s="28"/>
      <c r="P30202" s="28"/>
      <c r="Q30202" s="28"/>
    </row>
    <row r="30203" spans="15:17" hidden="1">
      <c r="O30203" s="28"/>
      <c r="P30203" s="28"/>
      <c r="Q30203" s="28"/>
    </row>
    <row r="30204" spans="15:17" hidden="1">
      <c r="O30204" s="180"/>
      <c r="P30204" s="180"/>
      <c r="Q30204" s="180"/>
    </row>
    <row r="30205" spans="15:17" hidden="1">
      <c r="O30205" s="179"/>
      <c r="P30205" s="179"/>
      <c r="Q30205" s="179"/>
    </row>
    <row r="30206" spans="15:17" hidden="1">
      <c r="O30206" s="179"/>
      <c r="P30206" s="179"/>
      <c r="Q30206" s="179"/>
    </row>
    <row r="30207" spans="15:17" hidden="1">
      <c r="O30207" s="180"/>
      <c r="P30207" s="180"/>
      <c r="Q30207" s="180"/>
    </row>
    <row r="30208" spans="15:17" hidden="1">
      <c r="O30208" s="28"/>
      <c r="P30208" s="28"/>
      <c r="Q30208" s="28"/>
    </row>
    <row r="30209" spans="15:17" hidden="1"/>
    <row r="30210" spans="15:17" hidden="1">
      <c r="O30210" s="28"/>
      <c r="P30210" s="28"/>
      <c r="Q30210" s="28"/>
    </row>
    <row r="30211" spans="15:17" hidden="1">
      <c r="O30211" s="28"/>
      <c r="P30211" s="28"/>
      <c r="Q30211" s="28"/>
    </row>
    <row r="30212" spans="15:17" hidden="1"/>
    <row r="30213" spans="15:17" hidden="1"/>
    <row r="30214" spans="15:17" hidden="1"/>
    <row r="30215" spans="15:17" hidden="1"/>
    <row r="30216" spans="15:17" hidden="1"/>
    <row r="30217" spans="15:17" hidden="1"/>
    <row r="30218" spans="15:17" hidden="1"/>
    <row r="30219" spans="15:17" hidden="1"/>
    <row r="30220" spans="15:17" hidden="1"/>
    <row r="30221" spans="15:17" hidden="1"/>
    <row r="30222" spans="15:17" hidden="1"/>
    <row r="30223" spans="15:17" hidden="1"/>
    <row r="30224" spans="15:17" hidden="1"/>
    <row r="30225" spans="15:17" hidden="1"/>
    <row r="30226" spans="15:17" hidden="1">
      <c r="O30226" s="28"/>
      <c r="P30226" s="28"/>
      <c r="Q30226" s="28"/>
    </row>
    <row r="30227" spans="15:17" hidden="1"/>
    <row r="30228" spans="15:17" hidden="1"/>
    <row r="30229" spans="15:17" hidden="1"/>
    <row r="30230" spans="15:17" hidden="1"/>
    <row r="30231" spans="15:17" hidden="1"/>
    <row r="30232" spans="15:17" hidden="1">
      <c r="O30232" s="28"/>
      <c r="P30232" s="28"/>
      <c r="Q30232" s="28"/>
    </row>
    <row r="30233" spans="15:17" hidden="1">
      <c r="O30233" s="28"/>
      <c r="P30233" s="28"/>
      <c r="Q30233" s="28"/>
    </row>
    <row r="30234" spans="15:17" hidden="1"/>
    <row r="30235" spans="15:17" hidden="1"/>
    <row r="30236" spans="15:17" hidden="1"/>
    <row r="30237" spans="15:17" hidden="1"/>
    <row r="30238" spans="15:17" hidden="1"/>
    <row r="30239" spans="15:17" hidden="1"/>
    <row r="30240" spans="15:17" hidden="1"/>
    <row r="30241" spans="15:17" hidden="1"/>
    <row r="30242" spans="15:17" hidden="1"/>
    <row r="30243" spans="15:17" hidden="1"/>
    <row r="30244" spans="15:17" hidden="1"/>
    <row r="30245" spans="15:17" hidden="1"/>
    <row r="30246" spans="15:17" hidden="1"/>
    <row r="30247" spans="15:17" hidden="1"/>
    <row r="30248" spans="15:17" hidden="1"/>
    <row r="30249" spans="15:17" hidden="1"/>
    <row r="30250" spans="15:17" hidden="1"/>
    <row r="30251" spans="15:17" hidden="1">
      <c r="O30251" s="28"/>
      <c r="P30251" s="28"/>
      <c r="Q30251" s="28"/>
    </row>
    <row r="30252" spans="15:17" hidden="1"/>
    <row r="30253" spans="15:17" hidden="1"/>
    <row r="30254" spans="15:17" hidden="1"/>
    <row r="30255" spans="15:17" hidden="1"/>
    <row r="30256" spans="15:17" hidden="1"/>
    <row r="30257" spans="15:17" hidden="1">
      <c r="O30257" s="28"/>
      <c r="P30257" s="28"/>
      <c r="Q30257" s="28"/>
    </row>
    <row r="30258" spans="15:17" hidden="1"/>
    <row r="30259" spans="15:17" hidden="1"/>
    <row r="30260" spans="15:17" hidden="1"/>
    <row r="30261" spans="15:17" hidden="1"/>
    <row r="30262" spans="15:17" hidden="1"/>
    <row r="30263" spans="15:17" hidden="1">
      <c r="O30263" s="28"/>
      <c r="P30263" s="28"/>
      <c r="Q30263" s="28"/>
    </row>
    <row r="30264" spans="15:17" hidden="1"/>
    <row r="30265" spans="15:17" hidden="1"/>
    <row r="30266" spans="15:17" hidden="1"/>
    <row r="30267" spans="15:17" hidden="1"/>
    <row r="30268" spans="15:17" hidden="1">
      <c r="O30268" s="28"/>
      <c r="P30268" s="28"/>
      <c r="Q30268" s="28"/>
    </row>
    <row r="30269" spans="15:17" hidden="1"/>
    <row r="30270" spans="15:17" hidden="1"/>
    <row r="30271" spans="15:17" hidden="1"/>
    <row r="30272" spans="15:17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spans="15:17" hidden="1"/>
    <row r="30290" spans="15:17" hidden="1"/>
    <row r="30291" spans="15:17" hidden="1"/>
    <row r="30292" spans="15:17" hidden="1"/>
    <row r="30293" spans="15:17" hidden="1"/>
    <row r="30294" spans="15:17" hidden="1"/>
    <row r="30295" spans="15:17" hidden="1"/>
    <row r="30296" spans="15:17" hidden="1"/>
    <row r="30297" spans="15:17" hidden="1">
      <c r="O30297" s="28"/>
      <c r="P30297" s="28"/>
      <c r="Q30297" s="28"/>
    </row>
    <row r="30298" spans="15:17" hidden="1"/>
    <row r="30299" spans="15:17" hidden="1"/>
    <row r="30300" spans="15:17" hidden="1">
      <c r="O30300" s="28"/>
      <c r="P30300" s="28"/>
      <c r="Q30300" s="28"/>
    </row>
    <row r="30301" spans="15:17" hidden="1">
      <c r="O30301" s="28"/>
      <c r="P30301" s="28"/>
      <c r="Q30301" s="28"/>
    </row>
    <row r="30302" spans="15:17" hidden="1"/>
    <row r="30303" spans="15:17" hidden="1"/>
    <row r="30304" spans="15:17" hidden="1"/>
    <row r="30305" spans="15:17" hidden="1"/>
    <row r="30306" spans="15:17" hidden="1"/>
    <row r="30307" spans="15:17" hidden="1"/>
    <row r="30308" spans="15:17" hidden="1"/>
    <row r="30309" spans="15:17" hidden="1"/>
    <row r="30310" spans="15:17" hidden="1">
      <c r="O30310" s="28"/>
      <c r="P30310" s="28"/>
      <c r="Q30310" s="28"/>
    </row>
    <row r="30311" spans="15:17" hidden="1">
      <c r="O30311" s="28"/>
      <c r="P30311" s="28"/>
      <c r="Q30311" s="28"/>
    </row>
    <row r="30312" spans="15:17" hidden="1"/>
    <row r="30313" spans="15:17" hidden="1"/>
    <row r="30314" spans="15:17" hidden="1">
      <c r="O30314" s="28"/>
      <c r="P30314" s="28"/>
      <c r="Q30314" s="28"/>
    </row>
    <row r="30315" spans="15:17" hidden="1"/>
    <row r="30316" spans="15:17" hidden="1"/>
    <row r="30317" spans="15:17" hidden="1"/>
    <row r="30318" spans="15:17" hidden="1"/>
    <row r="30319" spans="15:17" hidden="1"/>
    <row r="30320" spans="15:17" hidden="1"/>
    <row r="30321" spans="15:17" hidden="1"/>
    <row r="30322" spans="15:17" hidden="1"/>
    <row r="30323" spans="15:17" hidden="1"/>
    <row r="30324" spans="15:17" hidden="1"/>
    <row r="30325" spans="15:17" hidden="1">
      <c r="O30325" s="28"/>
      <c r="P30325" s="28"/>
      <c r="Q30325" s="28"/>
    </row>
    <row r="30326" spans="15:17" hidden="1">
      <c r="O30326" s="28"/>
      <c r="P30326" s="28"/>
      <c r="Q30326" s="28"/>
    </row>
    <row r="30327" spans="15:17" hidden="1"/>
    <row r="30328" spans="15:17" hidden="1"/>
    <row r="30329" spans="15:17" hidden="1"/>
    <row r="30330" spans="15:17" hidden="1"/>
    <row r="30331" spans="15:17" hidden="1"/>
    <row r="30332" spans="15:17" hidden="1"/>
    <row r="30333" spans="15:17" hidden="1"/>
    <row r="30334" spans="15:17" hidden="1"/>
    <row r="30335" spans="15:17" hidden="1"/>
    <row r="30336" spans="15:17" hidden="1"/>
    <row r="30337" spans="15:17" hidden="1"/>
    <row r="30338" spans="15:17" hidden="1">
      <c r="O30338" s="28"/>
      <c r="P30338" s="28"/>
      <c r="Q30338" s="28"/>
    </row>
    <row r="30339" spans="15:17" hidden="1">
      <c r="O30339" s="28"/>
      <c r="P30339" s="28"/>
      <c r="Q30339" s="28"/>
    </row>
    <row r="30340" spans="15:17" hidden="1"/>
    <row r="30341" spans="15:17" hidden="1"/>
    <row r="30342" spans="15:17" hidden="1"/>
    <row r="30343" spans="15:17" hidden="1"/>
    <row r="30344" spans="15:17" hidden="1"/>
    <row r="30345" spans="15:17" hidden="1"/>
    <row r="30346" spans="15:17" hidden="1"/>
    <row r="30347" spans="15:17" hidden="1"/>
    <row r="30348" spans="15:17" hidden="1">
      <c r="O30348" s="28"/>
      <c r="P30348" s="28"/>
      <c r="Q30348" s="28"/>
    </row>
    <row r="30349" spans="15:17" hidden="1">
      <c r="O30349" s="28"/>
      <c r="P30349" s="28"/>
      <c r="Q30349" s="28"/>
    </row>
    <row r="30350" spans="15:17" hidden="1"/>
    <row r="30351" spans="15:17" hidden="1"/>
    <row r="30352" spans="15:17" hidden="1"/>
    <row r="30353" spans="15:17" hidden="1"/>
    <row r="30354" spans="15:17" hidden="1"/>
    <row r="30355" spans="15:17" hidden="1"/>
    <row r="30356" spans="15:17" hidden="1"/>
    <row r="30357" spans="15:17" hidden="1"/>
    <row r="30358" spans="15:17" hidden="1"/>
    <row r="30359" spans="15:17" hidden="1">
      <c r="O30359" s="28"/>
      <c r="P30359" s="28"/>
      <c r="Q30359" s="28"/>
    </row>
    <row r="30360" spans="15:17" hidden="1">
      <c r="O30360" s="28"/>
      <c r="P30360" s="28"/>
      <c r="Q30360" s="28"/>
    </row>
    <row r="30361" spans="15:17" hidden="1"/>
    <row r="30362" spans="15:17" hidden="1"/>
    <row r="30363" spans="15:17" hidden="1"/>
    <row r="30364" spans="15:17" hidden="1"/>
    <row r="30365" spans="15:17" hidden="1"/>
    <row r="30366" spans="15:17" hidden="1"/>
    <row r="30367" spans="15:17" hidden="1"/>
    <row r="30368" spans="15:17" hidden="1"/>
    <row r="30369" spans="15:17" hidden="1"/>
    <row r="30370" spans="15:17" hidden="1"/>
    <row r="30371" spans="15:17" hidden="1"/>
    <row r="30372" spans="15:17" hidden="1"/>
    <row r="30373" spans="15:17" hidden="1">
      <c r="O30373" s="28"/>
      <c r="P30373" s="28"/>
      <c r="Q30373" s="28"/>
    </row>
    <row r="30374" spans="15:17" hidden="1">
      <c r="O30374" s="28"/>
      <c r="P30374" s="28"/>
      <c r="Q30374" s="28"/>
    </row>
    <row r="30375" spans="15:17" hidden="1">
      <c r="O30375" s="28"/>
      <c r="P30375" s="28"/>
      <c r="Q30375" s="28"/>
    </row>
    <row r="30376" spans="15:17" hidden="1"/>
    <row r="30377" spans="15:17" hidden="1"/>
    <row r="30378" spans="15:17" hidden="1"/>
    <row r="30379" spans="15:17" hidden="1"/>
    <row r="30380" spans="15:17" hidden="1"/>
    <row r="30381" spans="15:17" hidden="1">
      <c r="O30381" s="28"/>
      <c r="P30381" s="28"/>
      <c r="Q30381" s="28"/>
    </row>
    <row r="30382" spans="15:17" hidden="1">
      <c r="O30382" s="28"/>
      <c r="P30382" s="28"/>
      <c r="Q30382" s="28"/>
    </row>
    <row r="30383" spans="15:17" hidden="1">
      <c r="O30383" s="28"/>
      <c r="P30383" s="28"/>
      <c r="Q30383" s="28"/>
    </row>
    <row r="30384" spans="15:17" hidden="1"/>
    <row r="30385" spans="15:17" hidden="1"/>
    <row r="30386" spans="15:17" hidden="1"/>
    <row r="30387" spans="15:17" hidden="1"/>
    <row r="30388" spans="15:17" hidden="1"/>
    <row r="30389" spans="15:17" hidden="1"/>
    <row r="30390" spans="15:17" hidden="1"/>
    <row r="30391" spans="15:17" hidden="1"/>
    <row r="30392" spans="15:17" hidden="1"/>
    <row r="30393" spans="15:17" hidden="1"/>
    <row r="30394" spans="15:17" hidden="1"/>
    <row r="30395" spans="15:17" hidden="1"/>
    <row r="30396" spans="15:17" hidden="1">
      <c r="O30396" s="28"/>
      <c r="P30396" s="28"/>
      <c r="Q30396" s="28"/>
    </row>
    <row r="30397" spans="15:17" hidden="1"/>
    <row r="30398" spans="15:17" hidden="1"/>
    <row r="30399" spans="15:17" hidden="1"/>
    <row r="30400" spans="15:17" hidden="1"/>
    <row r="30401" spans="15:17" hidden="1"/>
    <row r="30402" spans="15:17" hidden="1"/>
    <row r="30403" spans="15:17" hidden="1">
      <c r="O30403" s="28"/>
      <c r="P30403" s="28"/>
      <c r="Q30403" s="28"/>
    </row>
    <row r="30404" spans="15:17" hidden="1"/>
    <row r="30405" spans="15:17" hidden="1"/>
    <row r="30406" spans="15:17" hidden="1"/>
    <row r="30407" spans="15:17" hidden="1"/>
    <row r="30408" spans="15:17" hidden="1">
      <c r="O30408" s="28"/>
      <c r="P30408" s="28"/>
      <c r="Q30408" s="28"/>
    </row>
    <row r="30409" spans="15:17" hidden="1"/>
    <row r="30410" spans="15:17" hidden="1"/>
    <row r="30411" spans="15:17" hidden="1"/>
    <row r="30412" spans="15:17" hidden="1"/>
    <row r="30413" spans="15:17" hidden="1">
      <c r="O30413" s="28"/>
      <c r="P30413" s="28"/>
      <c r="Q30413" s="28"/>
    </row>
    <row r="30414" spans="15:17" hidden="1">
      <c r="O30414" s="28"/>
      <c r="P30414" s="28"/>
      <c r="Q30414" s="28"/>
    </row>
    <row r="30415" spans="15:17" hidden="1"/>
    <row r="30416" spans="15:17" hidden="1"/>
    <row r="30417" spans="15:17" hidden="1"/>
    <row r="30418" spans="15:17" hidden="1"/>
    <row r="30419" spans="15:17" hidden="1"/>
    <row r="30420" spans="15:17" hidden="1"/>
    <row r="30421" spans="15:17" hidden="1"/>
    <row r="30422" spans="15:17" hidden="1"/>
    <row r="30423" spans="15:17" hidden="1"/>
    <row r="30424" spans="15:17" hidden="1"/>
    <row r="30425" spans="15:17" hidden="1">
      <c r="O30425" s="28"/>
      <c r="P30425" s="28"/>
      <c r="Q30425" s="28"/>
    </row>
    <row r="30426" spans="15:17" hidden="1"/>
    <row r="30427" spans="15:17" hidden="1"/>
    <row r="30428" spans="15:17" hidden="1">
      <c r="O30428" s="28"/>
      <c r="P30428" s="28"/>
      <c r="Q30428" s="28"/>
    </row>
    <row r="30429" spans="15:17" hidden="1">
      <c r="O30429" s="28"/>
      <c r="P30429" s="28"/>
      <c r="Q30429" s="28"/>
    </row>
    <row r="30430" spans="15:17" hidden="1">
      <c r="O30430" s="28"/>
      <c r="P30430" s="28"/>
      <c r="Q30430" s="28"/>
    </row>
    <row r="30431" spans="15:17" hidden="1">
      <c r="O30431" s="180"/>
      <c r="P30431" s="180"/>
      <c r="Q30431" s="180"/>
    </row>
    <row r="30432" spans="15:17" hidden="1">
      <c r="O30432" s="179"/>
      <c r="P30432" s="179"/>
      <c r="Q30432" s="179"/>
    </row>
    <row r="30433" spans="15:17" hidden="1">
      <c r="O30433" s="179"/>
      <c r="P30433" s="179"/>
      <c r="Q30433" s="179"/>
    </row>
    <row r="30434" spans="15:17" hidden="1">
      <c r="O30434" s="180"/>
      <c r="P30434" s="180"/>
      <c r="Q30434" s="180"/>
    </row>
    <row r="30435" spans="15:17" hidden="1">
      <c r="O30435" s="28"/>
      <c r="P30435" s="28"/>
      <c r="Q30435" s="28"/>
    </row>
    <row r="30436" spans="15:17" hidden="1"/>
    <row r="30437" spans="15:17" hidden="1">
      <c r="O30437" s="28"/>
      <c r="P30437" s="28"/>
      <c r="Q30437" s="28"/>
    </row>
    <row r="30438" spans="15:17" hidden="1">
      <c r="O30438" s="28"/>
      <c r="P30438" s="28"/>
      <c r="Q30438" s="28"/>
    </row>
    <row r="30439" spans="15:17" hidden="1"/>
    <row r="30440" spans="15:17" hidden="1"/>
    <row r="30441" spans="15:17" hidden="1"/>
    <row r="30442" spans="15:17" hidden="1"/>
    <row r="30443" spans="15:17" hidden="1"/>
    <row r="30444" spans="15:17" hidden="1"/>
    <row r="30445" spans="15:17" hidden="1"/>
    <row r="30446" spans="15:17" hidden="1"/>
    <row r="30447" spans="15:17" hidden="1"/>
    <row r="30448" spans="15:17" hidden="1"/>
    <row r="30449" spans="15:17" hidden="1"/>
    <row r="30450" spans="15:17" hidden="1"/>
    <row r="30451" spans="15:17" hidden="1"/>
    <row r="30452" spans="15:17" hidden="1"/>
    <row r="30453" spans="15:17" hidden="1">
      <c r="O30453" s="28"/>
      <c r="P30453" s="28"/>
      <c r="Q30453" s="28"/>
    </row>
    <row r="30454" spans="15:17" hidden="1"/>
    <row r="30455" spans="15:17" hidden="1"/>
    <row r="30456" spans="15:17" hidden="1"/>
    <row r="30457" spans="15:17" hidden="1"/>
    <row r="30458" spans="15:17" hidden="1"/>
    <row r="30459" spans="15:17" hidden="1">
      <c r="O30459" s="28"/>
      <c r="P30459" s="28"/>
      <c r="Q30459" s="28"/>
    </row>
    <row r="30460" spans="15:17" hidden="1">
      <c r="O30460" s="28"/>
      <c r="P30460" s="28"/>
      <c r="Q30460" s="28"/>
    </row>
    <row r="30461" spans="15:17" hidden="1"/>
    <row r="30462" spans="15:17" hidden="1"/>
    <row r="30463" spans="15:17" hidden="1"/>
    <row r="30464" spans="15:17" hidden="1"/>
    <row r="30465" spans="15:17" hidden="1"/>
    <row r="30466" spans="15:17" hidden="1"/>
    <row r="30467" spans="15:17" hidden="1"/>
    <row r="30468" spans="15:17" hidden="1"/>
    <row r="30469" spans="15:17" hidden="1"/>
    <row r="30470" spans="15:17" hidden="1"/>
    <row r="30471" spans="15:17" hidden="1"/>
    <row r="30472" spans="15:17" hidden="1"/>
    <row r="30473" spans="15:17" hidden="1"/>
    <row r="30474" spans="15:17" hidden="1"/>
    <row r="30475" spans="15:17" hidden="1"/>
    <row r="30476" spans="15:17" hidden="1"/>
    <row r="30477" spans="15:17" hidden="1"/>
    <row r="30478" spans="15:17" hidden="1">
      <c r="O30478" s="28"/>
      <c r="P30478" s="28"/>
      <c r="Q30478" s="28"/>
    </row>
    <row r="30479" spans="15:17" hidden="1"/>
    <row r="30480" spans="15:17" hidden="1"/>
    <row r="30481" spans="15:17" hidden="1"/>
    <row r="30482" spans="15:17" hidden="1"/>
    <row r="30483" spans="15:17" hidden="1"/>
    <row r="30484" spans="15:17" hidden="1">
      <c r="O30484" s="28"/>
      <c r="P30484" s="28"/>
      <c r="Q30484" s="28"/>
    </row>
    <row r="30485" spans="15:17" hidden="1"/>
    <row r="30486" spans="15:17" hidden="1"/>
    <row r="30487" spans="15:17" hidden="1"/>
    <row r="30488" spans="15:17" hidden="1"/>
    <row r="30489" spans="15:17" hidden="1"/>
    <row r="30490" spans="15:17" hidden="1">
      <c r="O30490" s="28"/>
      <c r="P30490" s="28"/>
      <c r="Q30490" s="28"/>
    </row>
    <row r="30491" spans="15:17" hidden="1"/>
    <row r="30492" spans="15:17" hidden="1"/>
    <row r="30493" spans="15:17" hidden="1"/>
    <row r="30494" spans="15:17" hidden="1"/>
    <row r="30495" spans="15:17" hidden="1">
      <c r="O30495" s="28"/>
      <c r="P30495" s="28"/>
      <c r="Q30495" s="28"/>
    </row>
    <row r="30496" spans="15:17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spans="15:17" hidden="1"/>
    <row r="30514" spans="15:17" hidden="1"/>
    <row r="30515" spans="15:17" hidden="1"/>
    <row r="30516" spans="15:17" hidden="1"/>
    <row r="30517" spans="15:17" hidden="1"/>
    <row r="30518" spans="15:17" hidden="1"/>
    <row r="30519" spans="15:17" hidden="1"/>
    <row r="30520" spans="15:17" hidden="1"/>
    <row r="30521" spans="15:17" hidden="1"/>
    <row r="30522" spans="15:17" hidden="1"/>
    <row r="30523" spans="15:17" hidden="1"/>
    <row r="30524" spans="15:17" hidden="1">
      <c r="O30524" s="28"/>
      <c r="P30524" s="28"/>
      <c r="Q30524" s="28"/>
    </row>
    <row r="30525" spans="15:17" hidden="1"/>
    <row r="30526" spans="15:17" hidden="1"/>
    <row r="30527" spans="15:17" hidden="1">
      <c r="O30527" s="28"/>
      <c r="P30527" s="28"/>
      <c r="Q30527" s="28"/>
    </row>
    <row r="30528" spans="15:17" hidden="1">
      <c r="O30528" s="28"/>
      <c r="P30528" s="28"/>
      <c r="Q30528" s="28"/>
    </row>
    <row r="30529" spans="15:17" hidden="1"/>
    <row r="30530" spans="15:17" hidden="1"/>
    <row r="30531" spans="15:17" hidden="1"/>
    <row r="30532" spans="15:17" hidden="1"/>
    <row r="30533" spans="15:17" hidden="1"/>
    <row r="30534" spans="15:17" hidden="1"/>
    <row r="30535" spans="15:17" hidden="1"/>
    <row r="30536" spans="15:17" hidden="1"/>
    <row r="30537" spans="15:17" hidden="1">
      <c r="O30537" s="28"/>
      <c r="P30537" s="28"/>
      <c r="Q30537" s="28"/>
    </row>
    <row r="30538" spans="15:17" hidden="1">
      <c r="O30538" s="28"/>
      <c r="P30538" s="28"/>
      <c r="Q30538" s="28"/>
    </row>
    <row r="30539" spans="15:17" hidden="1"/>
    <row r="30540" spans="15:17" hidden="1"/>
    <row r="30541" spans="15:17" hidden="1">
      <c r="O30541" s="28"/>
      <c r="P30541" s="28"/>
      <c r="Q30541" s="28"/>
    </row>
    <row r="30542" spans="15:17" hidden="1"/>
    <row r="30543" spans="15:17" hidden="1"/>
    <row r="30544" spans="15:17" hidden="1"/>
    <row r="30545" spans="15:17" hidden="1"/>
    <row r="30546" spans="15:17" hidden="1"/>
    <row r="30547" spans="15:17" hidden="1"/>
    <row r="30548" spans="15:17" hidden="1"/>
    <row r="30549" spans="15:17" hidden="1"/>
    <row r="30550" spans="15:17" hidden="1"/>
    <row r="30551" spans="15:17" hidden="1"/>
    <row r="30552" spans="15:17" hidden="1">
      <c r="O30552" s="28"/>
      <c r="P30552" s="28"/>
      <c r="Q30552" s="28"/>
    </row>
    <row r="30553" spans="15:17" hidden="1">
      <c r="O30553" s="28"/>
      <c r="P30553" s="28"/>
      <c r="Q30553" s="28"/>
    </row>
    <row r="30554" spans="15:17" hidden="1"/>
    <row r="30555" spans="15:17" hidden="1"/>
    <row r="30556" spans="15:17" hidden="1"/>
    <row r="30557" spans="15:17" hidden="1"/>
    <row r="30558" spans="15:17" hidden="1"/>
    <row r="30559" spans="15:17" hidden="1"/>
    <row r="30560" spans="15:17" hidden="1"/>
    <row r="30561" spans="15:17" hidden="1"/>
    <row r="30562" spans="15:17" hidden="1"/>
    <row r="30563" spans="15:17" hidden="1"/>
    <row r="30564" spans="15:17" hidden="1"/>
    <row r="30565" spans="15:17" hidden="1">
      <c r="O30565" s="28"/>
      <c r="P30565" s="28"/>
      <c r="Q30565" s="28"/>
    </row>
    <row r="30566" spans="15:17" hidden="1">
      <c r="O30566" s="28"/>
      <c r="P30566" s="28"/>
      <c r="Q30566" s="28"/>
    </row>
    <row r="30567" spans="15:17" hidden="1"/>
    <row r="30568" spans="15:17" hidden="1"/>
    <row r="30569" spans="15:17" hidden="1"/>
    <row r="30570" spans="15:17" hidden="1"/>
    <row r="30571" spans="15:17" hidden="1"/>
    <row r="30572" spans="15:17" hidden="1"/>
    <row r="30573" spans="15:17" hidden="1"/>
    <row r="30574" spans="15:17" hidden="1"/>
    <row r="30575" spans="15:17" hidden="1">
      <c r="O30575" s="28"/>
      <c r="P30575" s="28"/>
      <c r="Q30575" s="28"/>
    </row>
    <row r="30576" spans="15:17" hidden="1">
      <c r="O30576" s="28"/>
      <c r="P30576" s="28"/>
      <c r="Q30576" s="28"/>
    </row>
    <row r="30577" spans="15:17" hidden="1"/>
    <row r="30578" spans="15:17" hidden="1"/>
    <row r="30579" spans="15:17" hidden="1"/>
    <row r="30580" spans="15:17" hidden="1"/>
    <row r="30581" spans="15:17" hidden="1"/>
    <row r="30582" spans="15:17" hidden="1"/>
    <row r="30583" spans="15:17" hidden="1"/>
    <row r="30584" spans="15:17" hidden="1"/>
    <row r="30585" spans="15:17" hidden="1"/>
    <row r="30586" spans="15:17" hidden="1">
      <c r="O30586" s="28"/>
      <c r="P30586" s="28"/>
      <c r="Q30586" s="28"/>
    </row>
    <row r="30587" spans="15:17" hidden="1">
      <c r="O30587" s="28"/>
      <c r="P30587" s="28"/>
      <c r="Q30587" s="28"/>
    </row>
    <row r="30588" spans="15:17" hidden="1"/>
    <row r="30589" spans="15:17" hidden="1"/>
    <row r="30590" spans="15:17" hidden="1"/>
    <row r="30591" spans="15:17" hidden="1"/>
    <row r="30592" spans="15:17" hidden="1"/>
    <row r="30593" spans="15:17" hidden="1"/>
    <row r="30594" spans="15:17" hidden="1"/>
    <row r="30595" spans="15:17" hidden="1"/>
    <row r="30596" spans="15:17" hidden="1"/>
    <row r="30597" spans="15:17" hidden="1"/>
    <row r="30598" spans="15:17" hidden="1"/>
    <row r="30599" spans="15:17" hidden="1"/>
    <row r="30600" spans="15:17" hidden="1">
      <c r="O30600" s="28"/>
      <c r="P30600" s="28"/>
      <c r="Q30600" s="28"/>
    </row>
    <row r="30601" spans="15:17" hidden="1">
      <c r="O30601" s="28"/>
      <c r="P30601" s="28"/>
      <c r="Q30601" s="28"/>
    </row>
    <row r="30602" spans="15:17" hidden="1">
      <c r="O30602" s="28"/>
      <c r="P30602" s="28"/>
      <c r="Q30602" s="28"/>
    </row>
    <row r="30603" spans="15:17" hidden="1"/>
    <row r="30604" spans="15:17" hidden="1"/>
    <row r="30605" spans="15:17" hidden="1"/>
    <row r="30606" spans="15:17" hidden="1"/>
    <row r="30607" spans="15:17" hidden="1"/>
    <row r="30608" spans="15:17" hidden="1">
      <c r="O30608" s="28"/>
      <c r="P30608" s="28"/>
      <c r="Q30608" s="28"/>
    </row>
    <row r="30609" spans="15:17" hidden="1">
      <c r="O30609" s="28"/>
      <c r="P30609" s="28"/>
      <c r="Q30609" s="28"/>
    </row>
    <row r="30610" spans="15:17" hidden="1">
      <c r="O30610" s="28"/>
      <c r="P30610" s="28"/>
      <c r="Q30610" s="28"/>
    </row>
    <row r="30611" spans="15:17" hidden="1"/>
    <row r="30612" spans="15:17" hidden="1"/>
    <row r="30613" spans="15:17" hidden="1"/>
    <row r="30614" spans="15:17" hidden="1"/>
    <row r="30615" spans="15:17" hidden="1"/>
    <row r="30616" spans="15:17" hidden="1"/>
    <row r="30617" spans="15:17" hidden="1"/>
    <row r="30618" spans="15:17" hidden="1"/>
    <row r="30619" spans="15:17" hidden="1"/>
    <row r="30620" spans="15:17" hidden="1"/>
    <row r="30621" spans="15:17" hidden="1"/>
    <row r="30622" spans="15:17" hidden="1"/>
    <row r="30623" spans="15:17" hidden="1">
      <c r="O30623" s="28"/>
      <c r="P30623" s="28"/>
      <c r="Q30623" s="28"/>
    </row>
    <row r="30624" spans="15:17" hidden="1"/>
    <row r="30625" spans="15:17" hidden="1"/>
    <row r="30626" spans="15:17" hidden="1"/>
    <row r="30627" spans="15:17" hidden="1"/>
    <row r="30628" spans="15:17" hidden="1"/>
    <row r="30629" spans="15:17" hidden="1"/>
    <row r="30630" spans="15:17" hidden="1">
      <c r="O30630" s="28"/>
      <c r="P30630" s="28"/>
      <c r="Q30630" s="28"/>
    </row>
    <row r="30631" spans="15:17" hidden="1"/>
    <row r="30632" spans="15:17" hidden="1"/>
    <row r="30633" spans="15:17" hidden="1"/>
    <row r="30634" spans="15:17" hidden="1"/>
    <row r="30635" spans="15:17" hidden="1">
      <c r="O30635" s="28"/>
      <c r="P30635" s="28"/>
      <c r="Q30635" s="28"/>
    </row>
    <row r="30636" spans="15:17" hidden="1"/>
    <row r="30637" spans="15:17" hidden="1"/>
    <row r="30638" spans="15:17" hidden="1"/>
    <row r="30639" spans="15:17" hidden="1"/>
    <row r="30640" spans="15:17" hidden="1">
      <c r="O30640" s="28"/>
      <c r="P30640" s="28"/>
      <c r="Q30640" s="28"/>
    </row>
    <row r="30641" spans="15:17" hidden="1">
      <c r="O30641" s="28"/>
      <c r="P30641" s="28"/>
      <c r="Q30641" s="28"/>
    </row>
    <row r="30642" spans="15:17" hidden="1"/>
    <row r="30643" spans="15:17" hidden="1"/>
    <row r="30644" spans="15:17" hidden="1"/>
    <row r="30645" spans="15:17" hidden="1"/>
    <row r="30646" spans="15:17" hidden="1"/>
    <row r="30647" spans="15:17" hidden="1"/>
    <row r="30648" spans="15:17" hidden="1"/>
    <row r="30649" spans="15:17" hidden="1"/>
    <row r="30650" spans="15:17" hidden="1"/>
    <row r="30651" spans="15:17" hidden="1"/>
    <row r="30652" spans="15:17" hidden="1">
      <c r="O30652" s="28"/>
      <c r="P30652" s="28"/>
      <c r="Q30652" s="28"/>
    </row>
    <row r="30653" spans="15:17" hidden="1"/>
    <row r="30654" spans="15:17" hidden="1"/>
    <row r="30655" spans="15:17" hidden="1">
      <c r="O30655" s="28"/>
      <c r="P30655" s="28"/>
      <c r="Q30655" s="28"/>
    </row>
    <row r="30656" spans="15:17" hidden="1">
      <c r="O30656" s="28"/>
      <c r="P30656" s="28"/>
      <c r="Q30656" s="28"/>
    </row>
    <row r="30657" spans="15:17" hidden="1">
      <c r="O30657" s="28"/>
      <c r="P30657" s="28"/>
      <c r="Q30657" s="28"/>
    </row>
    <row r="30658" spans="15:17" hidden="1">
      <c r="O30658" s="180"/>
      <c r="P30658" s="180"/>
      <c r="Q30658" s="180"/>
    </row>
    <row r="30659" spans="15:17" hidden="1">
      <c r="O30659" s="179"/>
      <c r="P30659" s="179"/>
      <c r="Q30659" s="179"/>
    </row>
    <row r="30660" spans="15:17" hidden="1">
      <c r="O30660" s="179"/>
      <c r="P30660" s="179"/>
      <c r="Q30660" s="179"/>
    </row>
    <row r="30661" spans="15:17" hidden="1">
      <c r="O30661" s="180"/>
      <c r="P30661" s="180"/>
      <c r="Q30661" s="180"/>
    </row>
    <row r="30662" spans="15:17" hidden="1">
      <c r="O30662" s="28"/>
      <c r="P30662" s="28"/>
      <c r="Q30662" s="28"/>
    </row>
    <row r="30663" spans="15:17" hidden="1"/>
    <row r="30664" spans="15:17" hidden="1">
      <c r="O30664" s="28"/>
      <c r="P30664" s="28"/>
      <c r="Q30664" s="28"/>
    </row>
    <row r="30665" spans="15:17" hidden="1">
      <c r="O30665" s="28"/>
      <c r="P30665" s="28"/>
      <c r="Q30665" s="28"/>
    </row>
    <row r="30666" spans="15:17" hidden="1"/>
    <row r="30667" spans="15:17" hidden="1"/>
    <row r="30668" spans="15:17" hidden="1"/>
    <row r="30669" spans="15:17" hidden="1"/>
    <row r="30670" spans="15:17" hidden="1"/>
    <row r="30671" spans="15:17" hidden="1"/>
    <row r="30672" spans="15:17" hidden="1"/>
    <row r="30673" spans="15:17" hidden="1"/>
    <row r="30674" spans="15:17" hidden="1"/>
    <row r="30675" spans="15:17" hidden="1"/>
    <row r="30676" spans="15:17" hidden="1"/>
    <row r="30677" spans="15:17" hidden="1"/>
    <row r="30678" spans="15:17" hidden="1"/>
    <row r="30679" spans="15:17" hidden="1"/>
    <row r="30680" spans="15:17" hidden="1">
      <c r="O30680" s="28"/>
      <c r="P30680" s="28"/>
      <c r="Q30680" s="28"/>
    </row>
    <row r="30681" spans="15:17" hidden="1"/>
    <row r="30682" spans="15:17" hidden="1"/>
    <row r="30683" spans="15:17" hidden="1"/>
    <row r="30684" spans="15:17" hidden="1"/>
    <row r="30685" spans="15:17" hidden="1"/>
    <row r="30686" spans="15:17" hidden="1">
      <c r="O30686" s="28"/>
      <c r="P30686" s="28"/>
      <c r="Q30686" s="28"/>
    </row>
    <row r="30687" spans="15:17" hidden="1">
      <c r="O30687" s="28"/>
      <c r="P30687" s="28"/>
      <c r="Q30687" s="28"/>
    </row>
    <row r="30688" spans="15:17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spans="15:17" hidden="1">
      <c r="O30705" s="28"/>
      <c r="P30705" s="28"/>
      <c r="Q30705" s="28"/>
    </row>
    <row r="30706" spans="15:17" hidden="1"/>
    <row r="30707" spans="15:17" hidden="1"/>
    <row r="30708" spans="15:17" hidden="1"/>
    <row r="30709" spans="15:17" hidden="1"/>
    <row r="30710" spans="15:17" hidden="1"/>
    <row r="30711" spans="15:17" hidden="1">
      <c r="O30711" s="28"/>
      <c r="P30711" s="28"/>
      <c r="Q30711" s="28"/>
    </row>
    <row r="30712" spans="15:17" hidden="1"/>
    <row r="30713" spans="15:17" hidden="1"/>
    <row r="30714" spans="15:17" hidden="1"/>
    <row r="30715" spans="15:17" hidden="1"/>
    <row r="30716" spans="15:17" hidden="1"/>
    <row r="30717" spans="15:17" hidden="1">
      <c r="O30717" s="28"/>
      <c r="P30717" s="28"/>
      <c r="Q30717" s="28"/>
    </row>
    <row r="30718" spans="15:17" hidden="1"/>
    <row r="30719" spans="15:17" hidden="1"/>
    <row r="30720" spans="15:17" hidden="1"/>
    <row r="30721" spans="15:17" hidden="1"/>
    <row r="30722" spans="15:17" hidden="1">
      <c r="O30722" s="28"/>
      <c r="P30722" s="28"/>
      <c r="Q30722" s="28"/>
    </row>
    <row r="30723" spans="15:17" hidden="1"/>
    <row r="30724" spans="15:17" hidden="1"/>
    <row r="30725" spans="15:17" hidden="1"/>
    <row r="30726" spans="15:17" hidden="1"/>
    <row r="30727" spans="15:17" hidden="1"/>
    <row r="30728" spans="15:17" hidden="1"/>
    <row r="30729" spans="15:17" hidden="1"/>
    <row r="30730" spans="15:17" hidden="1"/>
    <row r="30731" spans="15:17" hidden="1"/>
    <row r="30732" spans="15:17" hidden="1"/>
    <row r="30733" spans="15:17" hidden="1"/>
    <row r="30734" spans="15:17" hidden="1"/>
    <row r="30735" spans="15:17" hidden="1"/>
    <row r="30736" spans="15:17" hidden="1"/>
    <row r="30737" spans="15:17" hidden="1"/>
    <row r="30738" spans="15:17" hidden="1"/>
    <row r="30739" spans="15:17" hidden="1"/>
    <row r="30740" spans="15:17" hidden="1"/>
    <row r="30741" spans="15:17" hidden="1"/>
    <row r="30742" spans="15:17" hidden="1"/>
    <row r="30743" spans="15:17" hidden="1"/>
    <row r="30744" spans="15:17" hidden="1"/>
    <row r="30745" spans="15:17" hidden="1"/>
    <row r="30746" spans="15:17" hidden="1"/>
    <row r="30747" spans="15:17" hidden="1"/>
    <row r="30748" spans="15:17" hidden="1"/>
    <row r="30749" spans="15:17" hidden="1"/>
    <row r="30750" spans="15:17" hidden="1"/>
    <row r="30751" spans="15:17" hidden="1">
      <c r="O30751" s="28"/>
      <c r="P30751" s="28"/>
      <c r="Q30751" s="28"/>
    </row>
    <row r="30752" spans="15:17" hidden="1"/>
    <row r="30753" spans="15:17" hidden="1"/>
    <row r="30754" spans="15:17" hidden="1">
      <c r="O30754" s="28"/>
      <c r="P30754" s="28"/>
      <c r="Q30754" s="28"/>
    </row>
    <row r="30755" spans="15:17" hidden="1">
      <c r="O30755" s="28"/>
      <c r="P30755" s="28"/>
      <c r="Q30755" s="28"/>
    </row>
    <row r="30756" spans="15:17" hidden="1"/>
    <row r="30757" spans="15:17" hidden="1"/>
    <row r="30758" spans="15:17" hidden="1"/>
    <row r="30759" spans="15:17" hidden="1"/>
    <row r="30760" spans="15:17" hidden="1"/>
    <row r="30761" spans="15:17" hidden="1"/>
    <row r="30762" spans="15:17" hidden="1"/>
    <row r="30763" spans="15:17" hidden="1"/>
    <row r="30764" spans="15:17" hidden="1">
      <c r="O30764" s="28"/>
      <c r="P30764" s="28"/>
      <c r="Q30764" s="28"/>
    </row>
    <row r="30765" spans="15:17" hidden="1">
      <c r="O30765" s="28"/>
      <c r="P30765" s="28"/>
      <c r="Q30765" s="28"/>
    </row>
    <row r="30766" spans="15:17" hidden="1"/>
    <row r="30767" spans="15:17" hidden="1"/>
    <row r="30768" spans="15:17" hidden="1">
      <c r="O30768" s="28"/>
      <c r="P30768" s="28"/>
      <c r="Q30768" s="28"/>
    </row>
    <row r="30769" spans="15:17" hidden="1"/>
    <row r="30770" spans="15:17" hidden="1"/>
    <row r="30771" spans="15:17" hidden="1"/>
    <row r="30772" spans="15:17" hidden="1"/>
    <row r="30773" spans="15:17" hidden="1"/>
    <row r="30774" spans="15:17" hidden="1"/>
    <row r="30775" spans="15:17" hidden="1"/>
    <row r="30776" spans="15:17" hidden="1"/>
    <row r="30777" spans="15:17" hidden="1"/>
    <row r="30778" spans="15:17" hidden="1"/>
    <row r="30779" spans="15:17" hidden="1">
      <c r="O30779" s="28"/>
      <c r="P30779" s="28"/>
      <c r="Q30779" s="28"/>
    </row>
    <row r="30780" spans="15:17" hidden="1">
      <c r="O30780" s="28"/>
      <c r="P30780" s="28"/>
      <c r="Q30780" s="28"/>
    </row>
    <row r="30781" spans="15:17" hidden="1"/>
    <row r="30782" spans="15:17" hidden="1"/>
    <row r="30783" spans="15:17" hidden="1"/>
    <row r="30784" spans="15:17" hidden="1"/>
    <row r="30785" spans="15:17" hidden="1"/>
    <row r="30786" spans="15:17" hidden="1"/>
    <row r="30787" spans="15:17" hidden="1"/>
    <row r="30788" spans="15:17" hidden="1"/>
    <row r="30789" spans="15:17" hidden="1"/>
    <row r="30790" spans="15:17" hidden="1"/>
    <row r="30791" spans="15:17" hidden="1"/>
    <row r="30792" spans="15:17" hidden="1">
      <c r="O30792" s="28"/>
      <c r="P30792" s="28"/>
      <c r="Q30792" s="28"/>
    </row>
    <row r="30793" spans="15:17" hidden="1">
      <c r="O30793" s="28"/>
      <c r="P30793" s="28"/>
      <c r="Q30793" s="28"/>
    </row>
    <row r="30794" spans="15:17" hidden="1"/>
    <row r="30795" spans="15:17" hidden="1"/>
    <row r="30796" spans="15:17" hidden="1"/>
    <row r="30797" spans="15:17" hidden="1"/>
    <row r="30798" spans="15:17" hidden="1"/>
    <row r="30799" spans="15:17" hidden="1"/>
    <row r="30800" spans="15:17" hidden="1"/>
    <row r="30801" spans="15:17" hidden="1"/>
    <row r="30802" spans="15:17" hidden="1">
      <c r="O30802" s="28"/>
      <c r="P30802" s="28"/>
      <c r="Q30802" s="28"/>
    </row>
    <row r="30803" spans="15:17" hidden="1">
      <c r="O30803" s="28"/>
      <c r="P30803" s="28"/>
      <c r="Q30803" s="28"/>
    </row>
    <row r="30804" spans="15:17" hidden="1"/>
    <row r="30805" spans="15:17" hidden="1"/>
    <row r="30806" spans="15:17" hidden="1"/>
    <row r="30807" spans="15:17" hidden="1"/>
    <row r="30808" spans="15:17" hidden="1"/>
    <row r="30809" spans="15:17" hidden="1"/>
    <row r="30810" spans="15:17" hidden="1"/>
    <row r="30811" spans="15:17" hidden="1"/>
    <row r="30812" spans="15:17" hidden="1"/>
    <row r="30813" spans="15:17" hidden="1">
      <c r="O30813" s="28"/>
      <c r="P30813" s="28"/>
      <c r="Q30813" s="28"/>
    </row>
    <row r="30814" spans="15:17" hidden="1">
      <c r="O30814" s="28"/>
      <c r="P30814" s="28"/>
      <c r="Q30814" s="28"/>
    </row>
    <row r="30815" spans="15:17" hidden="1"/>
    <row r="30816" spans="15:17" hidden="1"/>
    <row r="30817" spans="15:17" hidden="1"/>
    <row r="30818" spans="15:17" hidden="1"/>
    <row r="30819" spans="15:17" hidden="1"/>
    <row r="30820" spans="15:17" hidden="1"/>
    <row r="30821" spans="15:17" hidden="1"/>
    <row r="30822" spans="15:17" hidden="1"/>
    <row r="30823" spans="15:17" hidden="1"/>
    <row r="30824" spans="15:17" hidden="1"/>
    <row r="30825" spans="15:17" hidden="1"/>
    <row r="30826" spans="15:17" hidden="1"/>
    <row r="30827" spans="15:17" hidden="1">
      <c r="O30827" s="28"/>
      <c r="P30827" s="28"/>
      <c r="Q30827" s="28"/>
    </row>
    <row r="30828" spans="15:17" hidden="1">
      <c r="O30828" s="28"/>
      <c r="P30828" s="28"/>
      <c r="Q30828" s="28"/>
    </row>
    <row r="30829" spans="15:17" hidden="1">
      <c r="O30829" s="28"/>
      <c r="P30829" s="28"/>
      <c r="Q30829" s="28"/>
    </row>
    <row r="30830" spans="15:17" hidden="1"/>
    <row r="30831" spans="15:17" hidden="1"/>
    <row r="30832" spans="15:17" hidden="1"/>
    <row r="30833" spans="15:17" hidden="1"/>
    <row r="30834" spans="15:17" hidden="1"/>
    <row r="30835" spans="15:17" hidden="1">
      <c r="O30835" s="28"/>
      <c r="P30835" s="28"/>
      <c r="Q30835" s="28"/>
    </row>
    <row r="30836" spans="15:17" hidden="1">
      <c r="O30836" s="28"/>
      <c r="P30836" s="28"/>
      <c r="Q30836" s="28"/>
    </row>
    <row r="30837" spans="15:17" hidden="1">
      <c r="O30837" s="28"/>
      <c r="P30837" s="28"/>
      <c r="Q30837" s="28"/>
    </row>
    <row r="30838" spans="15:17" hidden="1"/>
    <row r="30839" spans="15:17" hidden="1"/>
    <row r="30840" spans="15:17" hidden="1"/>
    <row r="30841" spans="15:17" hidden="1"/>
    <row r="30842" spans="15:17" hidden="1"/>
    <row r="30843" spans="15:17" hidden="1"/>
    <row r="30844" spans="15:17" hidden="1"/>
    <row r="30845" spans="15:17" hidden="1"/>
    <row r="30846" spans="15:17" hidden="1"/>
    <row r="30847" spans="15:17" hidden="1"/>
    <row r="30848" spans="15:17" hidden="1"/>
    <row r="30849" spans="15:17" hidden="1"/>
    <row r="30850" spans="15:17" hidden="1">
      <c r="O30850" s="28"/>
      <c r="P30850" s="28"/>
      <c r="Q30850" s="28"/>
    </row>
    <row r="30851" spans="15:17" hidden="1"/>
    <row r="30852" spans="15:17" hidden="1"/>
    <row r="30853" spans="15:17" hidden="1"/>
    <row r="30854" spans="15:17" hidden="1"/>
    <row r="30855" spans="15:17" hidden="1"/>
    <row r="30856" spans="15:17" hidden="1"/>
    <row r="30857" spans="15:17" hidden="1">
      <c r="O30857" s="28"/>
      <c r="P30857" s="28"/>
      <c r="Q30857" s="28"/>
    </row>
    <row r="30858" spans="15:17" hidden="1"/>
    <row r="30859" spans="15:17" hidden="1"/>
    <row r="30860" spans="15:17" hidden="1"/>
    <row r="30861" spans="15:17" hidden="1"/>
    <row r="30862" spans="15:17" hidden="1">
      <c r="O30862" s="28"/>
      <c r="P30862" s="28"/>
      <c r="Q30862" s="28"/>
    </row>
    <row r="30863" spans="15:17" hidden="1"/>
    <row r="30864" spans="15:17" hidden="1"/>
    <row r="30865" spans="15:17" hidden="1"/>
    <row r="30866" spans="15:17" hidden="1"/>
    <row r="30867" spans="15:17" hidden="1">
      <c r="O30867" s="28"/>
      <c r="P30867" s="28"/>
      <c r="Q30867" s="28"/>
    </row>
    <row r="30868" spans="15:17" hidden="1">
      <c r="O30868" s="28"/>
      <c r="P30868" s="28"/>
      <c r="Q30868" s="28"/>
    </row>
    <row r="30869" spans="15:17" hidden="1"/>
    <row r="30870" spans="15:17" hidden="1"/>
    <row r="30871" spans="15:17" hidden="1"/>
    <row r="30872" spans="15:17" hidden="1"/>
    <row r="30873" spans="15:17" hidden="1"/>
    <row r="30874" spans="15:17" hidden="1"/>
    <row r="30875" spans="15:17" hidden="1"/>
    <row r="30876" spans="15:17" hidden="1"/>
    <row r="30877" spans="15:17" hidden="1"/>
    <row r="30878" spans="15:17" hidden="1"/>
    <row r="30879" spans="15:17" hidden="1">
      <c r="O30879" s="28"/>
      <c r="P30879" s="28"/>
      <c r="Q30879" s="28"/>
    </row>
    <row r="30880" spans="15:17" hidden="1"/>
    <row r="30881" spans="15:17" hidden="1"/>
    <row r="30882" spans="15:17" hidden="1">
      <c r="O30882" s="28"/>
      <c r="P30882" s="28"/>
      <c r="Q30882" s="28"/>
    </row>
    <row r="30883" spans="15:17" hidden="1">
      <c r="O30883" s="28"/>
      <c r="P30883" s="28"/>
      <c r="Q30883" s="28"/>
    </row>
    <row r="30884" spans="15:17" hidden="1">
      <c r="O30884" s="28"/>
      <c r="P30884" s="28"/>
      <c r="Q30884" s="28"/>
    </row>
    <row r="30885" spans="15:17" hidden="1">
      <c r="O30885" s="180"/>
      <c r="P30885" s="180"/>
      <c r="Q30885" s="180"/>
    </row>
    <row r="30886" spans="15:17" hidden="1">
      <c r="O30886" s="179"/>
      <c r="P30886" s="179"/>
      <c r="Q30886" s="179"/>
    </row>
    <row r="30887" spans="15:17" hidden="1">
      <c r="O30887" s="179"/>
      <c r="P30887" s="179"/>
      <c r="Q30887" s="179"/>
    </row>
    <row r="30888" spans="15:17" hidden="1">
      <c r="O30888" s="180"/>
      <c r="P30888" s="180"/>
      <c r="Q30888" s="180"/>
    </row>
    <row r="30889" spans="15:17" hidden="1">
      <c r="O30889" s="28"/>
      <c r="P30889" s="28"/>
      <c r="Q30889" s="28"/>
    </row>
    <row r="30890" spans="15:17" hidden="1"/>
    <row r="30891" spans="15:17" hidden="1">
      <c r="O30891" s="28"/>
      <c r="P30891" s="28"/>
      <c r="Q30891" s="28"/>
    </row>
    <row r="30892" spans="15:17" hidden="1">
      <c r="O30892" s="28"/>
      <c r="P30892" s="28"/>
      <c r="Q30892" s="28"/>
    </row>
    <row r="30893" spans="15:17" hidden="1"/>
    <row r="30894" spans="15:17" hidden="1"/>
    <row r="30895" spans="15:17" hidden="1"/>
    <row r="30896" spans="15:17" hidden="1"/>
    <row r="30897" spans="15:17" hidden="1"/>
    <row r="30898" spans="15:17" hidden="1"/>
    <row r="30899" spans="15:17" hidden="1"/>
    <row r="30900" spans="15:17" hidden="1"/>
    <row r="30901" spans="15:17" hidden="1"/>
    <row r="30902" spans="15:17" hidden="1"/>
    <row r="30903" spans="15:17" hidden="1"/>
    <row r="30904" spans="15:17" hidden="1"/>
    <row r="30905" spans="15:17" hidden="1"/>
    <row r="30906" spans="15:17" hidden="1"/>
    <row r="30907" spans="15:17" hidden="1">
      <c r="O30907" s="28"/>
      <c r="P30907" s="28"/>
      <c r="Q30907" s="28"/>
    </row>
    <row r="30908" spans="15:17" hidden="1"/>
    <row r="30909" spans="15:17" hidden="1"/>
    <row r="30910" spans="15:17" hidden="1"/>
    <row r="30911" spans="15:17" hidden="1"/>
    <row r="30912" spans="15:17" hidden="1"/>
    <row r="30913" spans="15:17" hidden="1">
      <c r="O30913" s="28"/>
      <c r="P30913" s="28"/>
      <c r="Q30913" s="28"/>
    </row>
    <row r="30914" spans="15:17" hidden="1">
      <c r="O30914" s="28"/>
      <c r="P30914" s="28"/>
      <c r="Q30914" s="28"/>
    </row>
    <row r="30915" spans="15:17" hidden="1"/>
    <row r="30916" spans="15:17" hidden="1"/>
    <row r="30917" spans="15:17" hidden="1"/>
    <row r="30918" spans="15:17" hidden="1"/>
    <row r="30919" spans="15:17" hidden="1"/>
    <row r="30920" spans="15:17" hidden="1"/>
    <row r="30921" spans="15:17" hidden="1"/>
    <row r="30922" spans="15:17" hidden="1"/>
    <row r="30923" spans="15:17" hidden="1"/>
    <row r="30924" spans="15:17" hidden="1"/>
    <row r="30925" spans="15:17" hidden="1"/>
    <row r="30926" spans="15:17" hidden="1"/>
    <row r="30927" spans="15:17" hidden="1"/>
    <row r="30928" spans="15:17" hidden="1"/>
    <row r="30929" spans="15:17" hidden="1"/>
    <row r="30930" spans="15:17" hidden="1"/>
    <row r="30931" spans="15:17" hidden="1"/>
    <row r="30932" spans="15:17" hidden="1">
      <c r="O30932" s="28"/>
      <c r="P30932" s="28"/>
      <c r="Q30932" s="28"/>
    </row>
    <row r="30933" spans="15:17" hidden="1"/>
    <row r="30934" spans="15:17" hidden="1"/>
    <row r="30935" spans="15:17" hidden="1"/>
    <row r="30936" spans="15:17" hidden="1"/>
    <row r="30937" spans="15:17" hidden="1"/>
    <row r="30938" spans="15:17" hidden="1">
      <c r="O30938" s="28"/>
      <c r="P30938" s="28"/>
      <c r="Q30938" s="28"/>
    </row>
    <row r="30939" spans="15:17" hidden="1"/>
    <row r="30940" spans="15:17" hidden="1"/>
    <row r="30941" spans="15:17" hidden="1"/>
    <row r="30942" spans="15:17" hidden="1"/>
    <row r="30943" spans="15:17" hidden="1"/>
    <row r="30944" spans="15:17" hidden="1">
      <c r="O30944" s="28"/>
      <c r="P30944" s="28"/>
      <c r="Q30944" s="28"/>
    </row>
    <row r="30945" spans="15:17" hidden="1"/>
    <row r="30946" spans="15:17" hidden="1"/>
    <row r="30947" spans="15:17" hidden="1"/>
    <row r="30948" spans="15:17" hidden="1"/>
    <row r="30949" spans="15:17" hidden="1">
      <c r="O30949" s="28"/>
      <c r="P30949" s="28"/>
      <c r="Q30949" s="28"/>
    </row>
    <row r="30950" spans="15:17" hidden="1"/>
    <row r="30951" spans="15:17" hidden="1"/>
    <row r="30952" spans="15:17" hidden="1"/>
    <row r="30953" spans="15:17" hidden="1"/>
    <row r="30954" spans="15:17" hidden="1"/>
    <row r="30955" spans="15:17" hidden="1"/>
    <row r="30956" spans="15:17" hidden="1"/>
    <row r="30957" spans="15:17" hidden="1"/>
    <row r="30958" spans="15:17" hidden="1"/>
    <row r="30959" spans="15:17" hidden="1"/>
    <row r="30960" spans="15:17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spans="15:17" hidden="1"/>
    <row r="30978" spans="15:17" hidden="1">
      <c r="O30978" s="28"/>
      <c r="P30978" s="28"/>
      <c r="Q30978" s="28"/>
    </row>
    <row r="30979" spans="15:17" hidden="1"/>
    <row r="30980" spans="15:17" hidden="1"/>
    <row r="30981" spans="15:17" hidden="1">
      <c r="O30981" s="28"/>
      <c r="P30981" s="28"/>
      <c r="Q30981" s="28"/>
    </row>
    <row r="30982" spans="15:17" hidden="1">
      <c r="O30982" s="28"/>
      <c r="P30982" s="28"/>
      <c r="Q30982" s="28"/>
    </row>
    <row r="30983" spans="15:17" hidden="1"/>
    <row r="30984" spans="15:17" hidden="1"/>
    <row r="30985" spans="15:17" hidden="1"/>
    <row r="30986" spans="15:17" hidden="1"/>
    <row r="30987" spans="15:17" hidden="1"/>
    <row r="30988" spans="15:17" hidden="1"/>
    <row r="30989" spans="15:17" hidden="1"/>
    <row r="30990" spans="15:17" hidden="1"/>
    <row r="30991" spans="15:17" hidden="1">
      <c r="O30991" s="28"/>
      <c r="P30991" s="28"/>
      <c r="Q30991" s="28"/>
    </row>
    <row r="30992" spans="15:17" hidden="1">
      <c r="O30992" s="28"/>
      <c r="P30992" s="28"/>
      <c r="Q30992" s="28"/>
    </row>
    <row r="30993" spans="15:17" hidden="1"/>
    <row r="30994" spans="15:17" hidden="1"/>
    <row r="30995" spans="15:17" hidden="1">
      <c r="O30995" s="28"/>
      <c r="P30995" s="28"/>
      <c r="Q30995" s="28"/>
    </row>
    <row r="30996" spans="15:17" hidden="1"/>
    <row r="30997" spans="15:17" hidden="1"/>
    <row r="30998" spans="15:17" hidden="1"/>
    <row r="30999" spans="15:17" hidden="1"/>
    <row r="31000" spans="15:17" hidden="1"/>
    <row r="31001" spans="15:17" hidden="1"/>
    <row r="31002" spans="15:17" hidden="1"/>
    <row r="31003" spans="15:17" hidden="1"/>
    <row r="31004" spans="15:17" hidden="1"/>
    <row r="31005" spans="15:17" hidden="1"/>
    <row r="31006" spans="15:17" hidden="1">
      <c r="O31006" s="28"/>
      <c r="P31006" s="28"/>
      <c r="Q31006" s="28"/>
    </row>
    <row r="31007" spans="15:17" hidden="1">
      <c r="O31007" s="28"/>
      <c r="P31007" s="28"/>
      <c r="Q31007" s="28"/>
    </row>
    <row r="31008" spans="15:17" hidden="1"/>
    <row r="31009" spans="15:17" hidden="1"/>
    <row r="31010" spans="15:17" hidden="1"/>
    <row r="31011" spans="15:17" hidden="1"/>
    <row r="31012" spans="15:17" hidden="1"/>
    <row r="31013" spans="15:17" hidden="1"/>
    <row r="31014" spans="15:17" hidden="1"/>
    <row r="31015" spans="15:17" hidden="1"/>
    <row r="31016" spans="15:17" hidden="1"/>
    <row r="31017" spans="15:17" hidden="1"/>
    <row r="31018" spans="15:17" hidden="1"/>
    <row r="31019" spans="15:17" hidden="1">
      <c r="O31019" s="28"/>
      <c r="P31019" s="28"/>
      <c r="Q31019" s="28"/>
    </row>
    <row r="31020" spans="15:17" hidden="1">
      <c r="O31020" s="28"/>
      <c r="P31020" s="28"/>
      <c r="Q31020" s="28"/>
    </row>
    <row r="31021" spans="15:17" hidden="1"/>
    <row r="31022" spans="15:17" hidden="1"/>
    <row r="31023" spans="15:17" hidden="1"/>
    <row r="31024" spans="15:17" hidden="1"/>
    <row r="31025" spans="15:17" hidden="1"/>
    <row r="31026" spans="15:17" hidden="1"/>
    <row r="31027" spans="15:17" hidden="1"/>
    <row r="31028" spans="15:17" hidden="1"/>
    <row r="31029" spans="15:17" hidden="1">
      <c r="O31029" s="28"/>
      <c r="P31029" s="28"/>
      <c r="Q31029" s="28"/>
    </row>
    <row r="31030" spans="15:17" hidden="1">
      <c r="O31030" s="28"/>
      <c r="P31030" s="28"/>
      <c r="Q31030" s="28"/>
    </row>
    <row r="31031" spans="15:17" hidden="1"/>
    <row r="31032" spans="15:17" hidden="1"/>
    <row r="31033" spans="15:17" hidden="1"/>
    <row r="31034" spans="15:17" hidden="1"/>
    <row r="31035" spans="15:17" hidden="1"/>
    <row r="31036" spans="15:17" hidden="1"/>
    <row r="31037" spans="15:17" hidden="1"/>
    <row r="31038" spans="15:17" hidden="1"/>
    <row r="31039" spans="15:17" hidden="1"/>
    <row r="31040" spans="15:17" hidden="1">
      <c r="O31040" s="28"/>
      <c r="P31040" s="28"/>
      <c r="Q31040" s="28"/>
    </row>
    <row r="31041" spans="15:17" hidden="1">
      <c r="O31041" s="28"/>
      <c r="P31041" s="28"/>
      <c r="Q31041" s="28"/>
    </row>
    <row r="31042" spans="15:17" hidden="1"/>
    <row r="31043" spans="15:17" hidden="1"/>
    <row r="31044" spans="15:17" hidden="1"/>
    <row r="31045" spans="15:17" hidden="1"/>
    <row r="31046" spans="15:17" hidden="1"/>
    <row r="31047" spans="15:17" hidden="1"/>
    <row r="31048" spans="15:17" hidden="1"/>
    <row r="31049" spans="15:17" hidden="1"/>
    <row r="31050" spans="15:17" hidden="1"/>
    <row r="31051" spans="15:17" hidden="1"/>
    <row r="31052" spans="15:17" hidden="1"/>
    <row r="31053" spans="15:17" hidden="1"/>
    <row r="31054" spans="15:17" hidden="1">
      <c r="O31054" s="28"/>
      <c r="P31054" s="28"/>
      <c r="Q31054" s="28"/>
    </row>
    <row r="31055" spans="15:17" hidden="1">
      <c r="O31055" s="28"/>
      <c r="P31055" s="28"/>
      <c r="Q31055" s="28"/>
    </row>
    <row r="31056" spans="15:17" hidden="1">
      <c r="O31056" s="28"/>
      <c r="P31056" s="28"/>
      <c r="Q31056" s="28"/>
    </row>
    <row r="31057" spans="15:17" hidden="1"/>
    <row r="31058" spans="15:17" hidden="1"/>
    <row r="31059" spans="15:17" hidden="1"/>
    <row r="31060" spans="15:17" hidden="1"/>
    <row r="31061" spans="15:17" hidden="1"/>
    <row r="31062" spans="15:17" hidden="1">
      <c r="O31062" s="28"/>
      <c r="P31062" s="28"/>
      <c r="Q31062" s="28"/>
    </row>
    <row r="31063" spans="15:17" hidden="1">
      <c r="O31063" s="28"/>
      <c r="P31063" s="28"/>
      <c r="Q31063" s="28"/>
    </row>
    <row r="31064" spans="15:17" hidden="1">
      <c r="O31064" s="28"/>
      <c r="P31064" s="28"/>
      <c r="Q31064" s="28"/>
    </row>
    <row r="31065" spans="15:17" hidden="1"/>
    <row r="31066" spans="15:17" hidden="1"/>
    <row r="31067" spans="15:17" hidden="1"/>
    <row r="31068" spans="15:17" hidden="1"/>
    <row r="31069" spans="15:17" hidden="1"/>
    <row r="31070" spans="15:17" hidden="1"/>
    <row r="31071" spans="15:17" hidden="1"/>
    <row r="31072" spans="15:17" hidden="1"/>
    <row r="31073" spans="15:17" hidden="1"/>
    <row r="31074" spans="15:17" hidden="1"/>
    <row r="31075" spans="15:17" hidden="1"/>
    <row r="31076" spans="15:17" hidden="1"/>
    <row r="31077" spans="15:17" hidden="1">
      <c r="O31077" s="28"/>
      <c r="P31077" s="28"/>
      <c r="Q31077" s="28"/>
    </row>
    <row r="31078" spans="15:17" hidden="1"/>
    <row r="31079" spans="15:17" hidden="1"/>
    <row r="31080" spans="15:17" hidden="1"/>
    <row r="31081" spans="15:17" hidden="1"/>
    <row r="31082" spans="15:17" hidden="1"/>
    <row r="31083" spans="15:17" hidden="1"/>
    <row r="31084" spans="15:17" hidden="1">
      <c r="O31084" s="28"/>
      <c r="P31084" s="28"/>
      <c r="Q31084" s="28"/>
    </row>
    <row r="31085" spans="15:17" hidden="1"/>
    <row r="31086" spans="15:17" hidden="1"/>
    <row r="31087" spans="15:17" hidden="1"/>
    <row r="31088" spans="15:17" hidden="1"/>
    <row r="31089" spans="15:17" hidden="1">
      <c r="O31089" s="28"/>
      <c r="P31089" s="28"/>
      <c r="Q31089" s="28"/>
    </row>
    <row r="31090" spans="15:17" hidden="1"/>
    <row r="31091" spans="15:17" hidden="1"/>
    <row r="31092" spans="15:17" hidden="1"/>
    <row r="31093" spans="15:17" hidden="1"/>
    <row r="31094" spans="15:17" hidden="1">
      <c r="O31094" s="28"/>
      <c r="P31094" s="28"/>
      <c r="Q31094" s="28"/>
    </row>
    <row r="31095" spans="15:17" hidden="1">
      <c r="O31095" s="28"/>
      <c r="P31095" s="28"/>
      <c r="Q31095" s="28"/>
    </row>
    <row r="31096" spans="15:17" hidden="1"/>
    <row r="31097" spans="15:17" hidden="1"/>
    <row r="31098" spans="15:17" hidden="1"/>
    <row r="31099" spans="15:17" hidden="1"/>
    <row r="31100" spans="15:17" hidden="1"/>
    <row r="31101" spans="15:17" hidden="1"/>
    <row r="31102" spans="15:17" hidden="1"/>
    <row r="31103" spans="15:17" hidden="1"/>
    <row r="31104" spans="15:17" hidden="1"/>
    <row r="31105" spans="15:17" hidden="1"/>
    <row r="31106" spans="15:17" hidden="1">
      <c r="O31106" s="28"/>
      <c r="P31106" s="28"/>
      <c r="Q31106" s="28"/>
    </row>
    <row r="31107" spans="15:17" hidden="1"/>
    <row r="31108" spans="15:17" hidden="1"/>
    <row r="31109" spans="15:17" hidden="1">
      <c r="O31109" s="28"/>
      <c r="P31109" s="28"/>
      <c r="Q31109" s="28"/>
    </row>
    <row r="31110" spans="15:17" hidden="1">
      <c r="O31110" s="28"/>
      <c r="P31110" s="28"/>
      <c r="Q31110" s="28"/>
    </row>
    <row r="31111" spans="15:17" hidden="1">
      <c r="O31111" s="28"/>
      <c r="P31111" s="28"/>
      <c r="Q31111" s="28"/>
    </row>
    <row r="31112" spans="15:17" hidden="1">
      <c r="O31112" s="180"/>
      <c r="P31112" s="180"/>
      <c r="Q31112" s="180"/>
    </row>
    <row r="31113" spans="15:17" hidden="1">
      <c r="O31113" s="179"/>
      <c r="P31113" s="179"/>
      <c r="Q31113" s="179"/>
    </row>
    <row r="31114" spans="15:17" hidden="1">
      <c r="O31114" s="179"/>
      <c r="P31114" s="179"/>
      <c r="Q31114" s="179"/>
    </row>
    <row r="31115" spans="15:17" hidden="1">
      <c r="O31115" s="180"/>
      <c r="P31115" s="180"/>
      <c r="Q31115" s="180"/>
    </row>
    <row r="31116" spans="15:17" hidden="1">
      <c r="O31116" s="28"/>
      <c r="P31116" s="28"/>
      <c r="Q31116" s="28"/>
    </row>
    <row r="31117" spans="15:17" hidden="1"/>
    <row r="31118" spans="15:17" hidden="1">
      <c r="O31118" s="28"/>
      <c r="P31118" s="28"/>
      <c r="Q31118" s="28"/>
    </row>
    <row r="31119" spans="15:17" hidden="1">
      <c r="O31119" s="28"/>
      <c r="P31119" s="28"/>
      <c r="Q31119" s="28"/>
    </row>
    <row r="31120" spans="15:17" hidden="1"/>
    <row r="31121" spans="15:17" hidden="1"/>
    <row r="31122" spans="15:17" hidden="1"/>
    <row r="31123" spans="15:17" hidden="1"/>
    <row r="31124" spans="15:17" hidden="1"/>
    <row r="31125" spans="15:17" hidden="1"/>
    <row r="31126" spans="15:17" hidden="1"/>
    <row r="31127" spans="15:17" hidden="1"/>
    <row r="31128" spans="15:17" hidden="1"/>
    <row r="31129" spans="15:17" hidden="1"/>
    <row r="31130" spans="15:17" hidden="1"/>
    <row r="31131" spans="15:17" hidden="1"/>
    <row r="31132" spans="15:17" hidden="1"/>
    <row r="31133" spans="15:17" hidden="1"/>
    <row r="31134" spans="15:17" hidden="1">
      <c r="O31134" s="28"/>
      <c r="P31134" s="28"/>
      <c r="Q31134" s="28"/>
    </row>
    <row r="31135" spans="15:17" hidden="1"/>
    <row r="31136" spans="15:17" hidden="1"/>
    <row r="31137" spans="15:17" hidden="1"/>
    <row r="31138" spans="15:17" hidden="1"/>
    <row r="31139" spans="15:17" hidden="1"/>
    <row r="31140" spans="15:17" hidden="1">
      <c r="O31140" s="28"/>
      <c r="P31140" s="28"/>
      <c r="Q31140" s="28"/>
    </row>
    <row r="31141" spans="15:17" hidden="1">
      <c r="O31141" s="28"/>
      <c r="P31141" s="28"/>
      <c r="Q31141" s="28"/>
    </row>
    <row r="31142" spans="15:17" hidden="1"/>
    <row r="31143" spans="15:17" hidden="1"/>
    <row r="31144" spans="15:17" hidden="1"/>
    <row r="31145" spans="15:17" hidden="1"/>
    <row r="31146" spans="15:17" hidden="1"/>
    <row r="31147" spans="15:17" hidden="1"/>
    <row r="31148" spans="15:17" hidden="1"/>
    <row r="31149" spans="15:17" hidden="1"/>
    <row r="31150" spans="15:17" hidden="1"/>
    <row r="31151" spans="15:17" hidden="1"/>
    <row r="31152" spans="15:17" hidden="1"/>
    <row r="31153" spans="15:17" hidden="1"/>
    <row r="31154" spans="15:17" hidden="1"/>
    <row r="31155" spans="15:17" hidden="1"/>
    <row r="31156" spans="15:17" hidden="1"/>
    <row r="31157" spans="15:17" hidden="1"/>
    <row r="31158" spans="15:17" hidden="1"/>
    <row r="31159" spans="15:17" hidden="1">
      <c r="O31159" s="28"/>
      <c r="P31159" s="28"/>
      <c r="Q31159" s="28"/>
    </row>
    <row r="31160" spans="15:17" hidden="1"/>
    <row r="31161" spans="15:17" hidden="1"/>
    <row r="31162" spans="15:17" hidden="1"/>
    <row r="31163" spans="15:17" hidden="1"/>
    <row r="31164" spans="15:17" hidden="1"/>
    <row r="31165" spans="15:17" hidden="1">
      <c r="O31165" s="28"/>
      <c r="P31165" s="28"/>
      <c r="Q31165" s="28"/>
    </row>
    <row r="31166" spans="15:17" hidden="1"/>
    <row r="31167" spans="15:17" hidden="1"/>
    <row r="31168" spans="15:17" hidden="1"/>
    <row r="31169" spans="15:17" hidden="1"/>
    <row r="31170" spans="15:17" hidden="1"/>
    <row r="31171" spans="15:17" hidden="1">
      <c r="O31171" s="28"/>
      <c r="P31171" s="28"/>
      <c r="Q31171" s="28"/>
    </row>
    <row r="31172" spans="15:17" hidden="1"/>
    <row r="31173" spans="15:17" hidden="1"/>
    <row r="31174" spans="15:17" hidden="1"/>
    <row r="31175" spans="15:17" hidden="1"/>
    <row r="31176" spans="15:17" hidden="1">
      <c r="O31176" s="28"/>
      <c r="P31176" s="28"/>
      <c r="Q31176" s="28"/>
    </row>
    <row r="31177" spans="15:17" hidden="1"/>
    <row r="31178" spans="15:17" hidden="1"/>
    <row r="31179" spans="15:17" hidden="1"/>
    <row r="31180" spans="15:17" hidden="1"/>
    <row r="31181" spans="15:17" hidden="1"/>
    <row r="31182" spans="15:17" hidden="1"/>
    <row r="31183" spans="15:17" hidden="1"/>
    <row r="31184" spans="15:17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spans="15:17" hidden="1"/>
    <row r="31202" spans="15:17" hidden="1"/>
    <row r="31203" spans="15:17" hidden="1"/>
    <row r="31204" spans="15:17" hidden="1"/>
    <row r="31205" spans="15:17" hidden="1">
      <c r="O31205" s="28"/>
      <c r="P31205" s="28"/>
      <c r="Q31205" s="28"/>
    </row>
    <row r="31206" spans="15:17" hidden="1"/>
    <row r="31207" spans="15:17" hidden="1"/>
    <row r="31208" spans="15:17" hidden="1">
      <c r="O31208" s="28"/>
      <c r="P31208" s="28"/>
      <c r="Q31208" s="28"/>
    </row>
    <row r="31209" spans="15:17" hidden="1">
      <c r="O31209" s="28"/>
      <c r="P31209" s="28"/>
      <c r="Q31209" s="28"/>
    </row>
    <row r="31210" spans="15:17" hidden="1"/>
    <row r="31211" spans="15:17" hidden="1"/>
    <row r="31212" spans="15:17" hidden="1"/>
    <row r="31213" spans="15:17" hidden="1"/>
    <row r="31214" spans="15:17" hidden="1"/>
    <row r="31215" spans="15:17" hidden="1"/>
    <row r="31216" spans="15:17" hidden="1"/>
    <row r="31217" spans="15:17" hidden="1"/>
    <row r="31218" spans="15:17" hidden="1">
      <c r="O31218" s="28"/>
      <c r="P31218" s="28"/>
      <c r="Q31218" s="28"/>
    </row>
    <row r="31219" spans="15:17" hidden="1">
      <c r="O31219" s="28"/>
      <c r="P31219" s="28"/>
      <c r="Q31219" s="28"/>
    </row>
    <row r="31220" spans="15:17" hidden="1"/>
    <row r="31221" spans="15:17" hidden="1"/>
    <row r="31222" spans="15:17" hidden="1">
      <c r="O31222" s="28"/>
      <c r="P31222" s="28"/>
      <c r="Q31222" s="28"/>
    </row>
    <row r="31223" spans="15:17" hidden="1"/>
    <row r="31224" spans="15:17" hidden="1"/>
    <row r="31225" spans="15:17" hidden="1"/>
    <row r="31226" spans="15:17" hidden="1"/>
    <row r="31227" spans="15:17" hidden="1"/>
    <row r="31228" spans="15:17" hidden="1"/>
    <row r="31229" spans="15:17" hidden="1"/>
    <row r="31230" spans="15:17" hidden="1"/>
    <row r="31231" spans="15:17" hidden="1"/>
    <row r="31232" spans="15:17" hidden="1"/>
    <row r="31233" spans="15:17" hidden="1">
      <c r="O31233" s="28"/>
      <c r="P31233" s="28"/>
      <c r="Q31233" s="28"/>
    </row>
    <row r="31234" spans="15:17" hidden="1">
      <c r="O31234" s="28"/>
      <c r="P31234" s="28"/>
      <c r="Q31234" s="28"/>
    </row>
    <row r="31235" spans="15:17" hidden="1"/>
    <row r="31236" spans="15:17" hidden="1"/>
    <row r="31237" spans="15:17" hidden="1"/>
    <row r="31238" spans="15:17" hidden="1"/>
    <row r="31239" spans="15:17" hidden="1"/>
    <row r="31240" spans="15:17" hidden="1"/>
    <row r="31241" spans="15:17" hidden="1"/>
    <row r="31242" spans="15:17" hidden="1"/>
    <row r="31243" spans="15:17" hidden="1"/>
    <row r="31244" spans="15:17" hidden="1"/>
    <row r="31245" spans="15:17" hidden="1"/>
    <row r="31246" spans="15:17" hidden="1">
      <c r="O31246" s="28"/>
      <c r="P31246" s="28"/>
      <c r="Q31246" s="28"/>
    </row>
    <row r="31247" spans="15:17" hidden="1">
      <c r="O31247" s="28"/>
      <c r="P31247" s="28"/>
      <c r="Q31247" s="28"/>
    </row>
    <row r="31248" spans="15:17" hidden="1"/>
    <row r="31249" spans="15:17" hidden="1"/>
    <row r="31250" spans="15:17" hidden="1"/>
    <row r="31251" spans="15:17" hidden="1"/>
    <row r="31252" spans="15:17" hidden="1"/>
    <row r="31253" spans="15:17" hidden="1"/>
    <row r="31254" spans="15:17" hidden="1"/>
    <row r="31255" spans="15:17" hidden="1"/>
    <row r="31256" spans="15:17" hidden="1">
      <c r="O31256" s="28"/>
      <c r="P31256" s="28"/>
      <c r="Q31256" s="28"/>
    </row>
    <row r="31257" spans="15:17" hidden="1">
      <c r="O31257" s="28"/>
      <c r="P31257" s="28"/>
      <c r="Q31257" s="28"/>
    </row>
    <row r="31258" spans="15:17" hidden="1"/>
    <row r="31259" spans="15:17" hidden="1"/>
    <row r="31260" spans="15:17" hidden="1"/>
    <row r="31261" spans="15:17" hidden="1"/>
    <row r="31262" spans="15:17" hidden="1"/>
    <row r="31263" spans="15:17" hidden="1"/>
    <row r="31264" spans="15:17" hidden="1"/>
    <row r="31265" spans="15:17" hidden="1"/>
    <row r="31266" spans="15:17" hidden="1"/>
    <row r="31267" spans="15:17" hidden="1">
      <c r="O31267" s="28"/>
      <c r="P31267" s="28"/>
      <c r="Q31267" s="28"/>
    </row>
    <row r="31268" spans="15:17" hidden="1">
      <c r="O31268" s="28"/>
      <c r="P31268" s="28"/>
      <c r="Q31268" s="28"/>
    </row>
    <row r="31269" spans="15:17" hidden="1"/>
    <row r="31270" spans="15:17" hidden="1"/>
    <row r="31271" spans="15:17" hidden="1"/>
    <row r="31272" spans="15:17" hidden="1"/>
    <row r="31273" spans="15:17" hidden="1"/>
    <row r="31274" spans="15:17" hidden="1"/>
    <row r="31275" spans="15:17" hidden="1"/>
    <row r="31276" spans="15:17" hidden="1"/>
    <row r="31277" spans="15:17" hidden="1"/>
    <row r="31278" spans="15:17" hidden="1"/>
    <row r="31279" spans="15:17" hidden="1"/>
    <row r="31280" spans="15:17" hidden="1"/>
    <row r="31281" spans="15:17" hidden="1">
      <c r="O31281" s="28"/>
      <c r="P31281" s="28"/>
      <c r="Q31281" s="28"/>
    </row>
    <row r="31282" spans="15:17" hidden="1">
      <c r="O31282" s="28"/>
      <c r="P31282" s="28"/>
      <c r="Q31282" s="28"/>
    </row>
    <row r="31283" spans="15:17" hidden="1">
      <c r="O31283" s="28"/>
      <c r="P31283" s="28"/>
      <c r="Q31283" s="28"/>
    </row>
    <row r="31284" spans="15:17" hidden="1"/>
    <row r="31285" spans="15:17" hidden="1"/>
    <row r="31286" spans="15:17" hidden="1"/>
    <row r="31287" spans="15:17" hidden="1"/>
    <row r="31288" spans="15:17" hidden="1"/>
    <row r="31289" spans="15:17" hidden="1">
      <c r="O31289" s="28"/>
      <c r="P31289" s="28"/>
      <c r="Q31289" s="28"/>
    </row>
    <row r="31290" spans="15:17" hidden="1">
      <c r="O31290" s="28"/>
      <c r="P31290" s="28"/>
      <c r="Q31290" s="28"/>
    </row>
    <row r="31291" spans="15:17" hidden="1">
      <c r="O31291" s="28"/>
      <c r="P31291" s="28"/>
      <c r="Q31291" s="28"/>
    </row>
    <row r="31292" spans="15:17" hidden="1"/>
    <row r="31293" spans="15:17" hidden="1"/>
    <row r="31294" spans="15:17" hidden="1"/>
    <row r="31295" spans="15:17" hidden="1"/>
    <row r="31296" spans="15:17" hidden="1"/>
    <row r="31297" spans="15:17" hidden="1"/>
    <row r="31298" spans="15:17" hidden="1"/>
    <row r="31299" spans="15:17" hidden="1"/>
    <row r="31300" spans="15:17" hidden="1"/>
    <row r="31301" spans="15:17" hidden="1"/>
    <row r="31302" spans="15:17" hidden="1"/>
    <row r="31303" spans="15:17" hidden="1"/>
    <row r="31304" spans="15:17" hidden="1">
      <c r="O31304" s="28"/>
      <c r="P31304" s="28"/>
      <c r="Q31304" s="28"/>
    </row>
    <row r="31305" spans="15:17" hidden="1"/>
    <row r="31306" spans="15:17" hidden="1"/>
    <row r="31307" spans="15:17" hidden="1"/>
    <row r="31308" spans="15:17" hidden="1"/>
    <row r="31309" spans="15:17" hidden="1"/>
    <row r="31310" spans="15:17" hidden="1"/>
    <row r="31311" spans="15:17" hidden="1">
      <c r="O31311" s="28"/>
      <c r="P31311" s="28"/>
      <c r="Q31311" s="28"/>
    </row>
    <row r="31312" spans="15:17" hidden="1"/>
    <row r="31313" spans="15:17" hidden="1"/>
    <row r="31314" spans="15:17" hidden="1"/>
    <row r="31315" spans="15:17" hidden="1"/>
    <row r="31316" spans="15:17" hidden="1">
      <c r="O31316" s="28"/>
      <c r="P31316" s="28"/>
      <c r="Q31316" s="28"/>
    </row>
    <row r="31317" spans="15:17" hidden="1"/>
    <row r="31318" spans="15:17" hidden="1"/>
    <row r="31319" spans="15:17" hidden="1"/>
    <row r="31320" spans="15:17" hidden="1"/>
    <row r="31321" spans="15:17" hidden="1">
      <c r="O31321" s="28"/>
      <c r="P31321" s="28"/>
      <c r="Q31321" s="28"/>
    </row>
    <row r="31322" spans="15:17" hidden="1">
      <c r="O31322" s="28"/>
      <c r="P31322" s="28"/>
      <c r="Q31322" s="28"/>
    </row>
    <row r="31323" spans="15:17" hidden="1"/>
    <row r="31324" spans="15:17" hidden="1"/>
    <row r="31325" spans="15:17" hidden="1"/>
    <row r="31326" spans="15:17" hidden="1"/>
    <row r="31327" spans="15:17" hidden="1"/>
    <row r="31328" spans="15:17" hidden="1"/>
    <row r="31329" spans="15:17" hidden="1"/>
    <row r="31330" spans="15:17" hidden="1"/>
    <row r="31331" spans="15:17" hidden="1"/>
    <row r="31332" spans="15:17" hidden="1"/>
    <row r="31333" spans="15:17" hidden="1">
      <c r="O31333" s="28"/>
      <c r="P31333" s="28"/>
      <c r="Q31333" s="28"/>
    </row>
    <row r="31334" spans="15:17" hidden="1"/>
    <row r="31335" spans="15:17" hidden="1"/>
    <row r="31336" spans="15:17" hidden="1">
      <c r="O31336" s="28"/>
      <c r="P31336" s="28"/>
      <c r="Q31336" s="28"/>
    </row>
    <row r="31337" spans="15:17" hidden="1">
      <c r="O31337" s="28"/>
      <c r="P31337" s="28"/>
      <c r="Q31337" s="28"/>
    </row>
    <row r="31338" spans="15:17" hidden="1">
      <c r="O31338" s="28"/>
      <c r="P31338" s="28"/>
      <c r="Q31338" s="28"/>
    </row>
    <row r="31339" spans="15:17" hidden="1">
      <c r="O31339" s="180"/>
      <c r="P31339" s="180"/>
      <c r="Q31339" s="180"/>
    </row>
    <row r="31340" spans="15:17" hidden="1">
      <c r="O31340" s="179"/>
      <c r="P31340" s="179"/>
      <c r="Q31340" s="179"/>
    </row>
    <row r="31341" spans="15:17" hidden="1">
      <c r="O31341" s="179"/>
      <c r="P31341" s="179"/>
      <c r="Q31341" s="179"/>
    </row>
    <row r="31342" spans="15:17" hidden="1">
      <c r="O31342" s="180"/>
      <c r="P31342" s="180"/>
      <c r="Q31342" s="180"/>
    </row>
    <row r="31343" spans="15:17" hidden="1">
      <c r="O31343" s="28"/>
      <c r="P31343" s="28"/>
      <c r="Q31343" s="28"/>
    </row>
    <row r="31344" spans="15:17" hidden="1"/>
    <row r="31345" spans="15:17" hidden="1">
      <c r="O31345" s="28"/>
      <c r="P31345" s="28"/>
      <c r="Q31345" s="28"/>
    </row>
    <row r="31346" spans="15:17" hidden="1">
      <c r="O31346" s="28"/>
      <c r="P31346" s="28"/>
      <c r="Q31346" s="28"/>
    </row>
    <row r="31347" spans="15:17" hidden="1"/>
    <row r="31348" spans="15:17" hidden="1"/>
    <row r="31349" spans="15:17" hidden="1"/>
    <row r="31350" spans="15:17" hidden="1"/>
    <row r="31351" spans="15:17" hidden="1"/>
    <row r="31352" spans="15:17" hidden="1"/>
    <row r="31353" spans="15:17" hidden="1"/>
    <row r="31354" spans="15:17" hidden="1"/>
    <row r="31355" spans="15:17" hidden="1"/>
    <row r="31356" spans="15:17" hidden="1"/>
    <row r="31357" spans="15:17" hidden="1"/>
    <row r="31358" spans="15:17" hidden="1"/>
    <row r="31359" spans="15:17" hidden="1"/>
    <row r="31360" spans="15:17" hidden="1"/>
    <row r="31361" spans="15:17" hidden="1">
      <c r="O31361" s="28"/>
      <c r="P31361" s="28"/>
      <c r="Q31361" s="28"/>
    </row>
    <row r="31362" spans="15:17" hidden="1"/>
    <row r="31363" spans="15:17" hidden="1"/>
    <row r="31364" spans="15:17" hidden="1"/>
    <row r="31365" spans="15:17" hidden="1"/>
    <row r="31366" spans="15:17" hidden="1"/>
    <row r="31367" spans="15:17" hidden="1">
      <c r="O31367" s="28"/>
      <c r="P31367" s="28"/>
      <c r="Q31367" s="28"/>
    </row>
    <row r="31368" spans="15:17" hidden="1">
      <c r="O31368" s="28"/>
      <c r="P31368" s="28"/>
      <c r="Q31368" s="28"/>
    </row>
    <row r="31369" spans="15:17" hidden="1"/>
    <row r="31370" spans="15:17" hidden="1"/>
    <row r="31371" spans="15:17" hidden="1"/>
    <row r="31372" spans="15:17" hidden="1"/>
    <row r="31373" spans="15:17" hidden="1"/>
    <row r="31374" spans="15:17" hidden="1"/>
    <row r="31375" spans="15:17" hidden="1"/>
    <row r="31376" spans="15:17" hidden="1"/>
    <row r="31377" spans="15:17" hidden="1"/>
    <row r="31378" spans="15:17" hidden="1"/>
    <row r="31379" spans="15:17" hidden="1"/>
    <row r="31380" spans="15:17" hidden="1"/>
    <row r="31381" spans="15:17" hidden="1"/>
    <row r="31382" spans="15:17" hidden="1"/>
    <row r="31383" spans="15:17" hidden="1"/>
    <row r="31384" spans="15:17" hidden="1"/>
    <row r="31385" spans="15:17" hidden="1"/>
    <row r="31386" spans="15:17" hidden="1">
      <c r="O31386" s="28"/>
      <c r="P31386" s="28"/>
      <c r="Q31386" s="28"/>
    </row>
    <row r="31387" spans="15:17" hidden="1"/>
    <row r="31388" spans="15:17" hidden="1"/>
    <row r="31389" spans="15:17" hidden="1"/>
    <row r="31390" spans="15:17" hidden="1"/>
    <row r="31391" spans="15:17" hidden="1"/>
    <row r="31392" spans="15:17" hidden="1">
      <c r="O31392" s="28"/>
      <c r="P31392" s="28"/>
      <c r="Q31392" s="28"/>
    </row>
    <row r="31393" spans="15:17" hidden="1"/>
    <row r="31394" spans="15:17" hidden="1"/>
    <row r="31395" spans="15:17" hidden="1"/>
    <row r="31396" spans="15:17" hidden="1"/>
    <row r="31397" spans="15:17" hidden="1"/>
    <row r="31398" spans="15:17" hidden="1">
      <c r="O31398" s="28"/>
      <c r="P31398" s="28"/>
      <c r="Q31398" s="28"/>
    </row>
    <row r="31399" spans="15:17" hidden="1"/>
    <row r="31400" spans="15:17" hidden="1"/>
    <row r="31401" spans="15:17" hidden="1"/>
    <row r="31402" spans="15:17" hidden="1"/>
    <row r="31403" spans="15:17" hidden="1">
      <c r="O31403" s="28"/>
      <c r="P31403" s="28"/>
      <c r="Q31403" s="28"/>
    </row>
    <row r="31404" spans="15:17" hidden="1"/>
    <row r="31405" spans="15:17" hidden="1"/>
    <row r="31406" spans="15:17" hidden="1"/>
    <row r="31407" spans="15:17" hidden="1"/>
    <row r="31408" spans="15:17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spans="15:17" hidden="1"/>
    <row r="31426" spans="15:17" hidden="1"/>
    <row r="31427" spans="15:17" hidden="1"/>
    <row r="31428" spans="15:17" hidden="1"/>
    <row r="31429" spans="15:17" hidden="1"/>
    <row r="31430" spans="15:17" hidden="1"/>
    <row r="31431" spans="15:17" hidden="1"/>
    <row r="31432" spans="15:17" hidden="1">
      <c r="O31432" s="28"/>
      <c r="P31432" s="28"/>
      <c r="Q31432" s="28"/>
    </row>
    <row r="31433" spans="15:17" hidden="1"/>
    <row r="31434" spans="15:17" hidden="1"/>
    <row r="31435" spans="15:17" hidden="1">
      <c r="O31435" s="28"/>
      <c r="P31435" s="28"/>
      <c r="Q31435" s="28"/>
    </row>
    <row r="31436" spans="15:17" hidden="1">
      <c r="O31436" s="28"/>
      <c r="P31436" s="28"/>
      <c r="Q31436" s="28"/>
    </row>
    <row r="31437" spans="15:17" hidden="1"/>
    <row r="31438" spans="15:17" hidden="1"/>
    <row r="31439" spans="15:17" hidden="1"/>
    <row r="31440" spans="15:17" hidden="1"/>
    <row r="31441" spans="15:17" hidden="1"/>
    <row r="31442" spans="15:17" hidden="1"/>
    <row r="31443" spans="15:17" hidden="1"/>
    <row r="31444" spans="15:17" hidden="1"/>
    <row r="31445" spans="15:17" hidden="1">
      <c r="O31445" s="28"/>
      <c r="P31445" s="28"/>
      <c r="Q31445" s="28"/>
    </row>
    <row r="31446" spans="15:17" hidden="1">
      <c r="O31446" s="28"/>
      <c r="P31446" s="28"/>
      <c r="Q31446" s="28"/>
    </row>
    <row r="31447" spans="15:17" hidden="1"/>
    <row r="31448" spans="15:17" hidden="1"/>
    <row r="31449" spans="15:17" hidden="1">
      <c r="O31449" s="28"/>
      <c r="P31449" s="28"/>
      <c r="Q31449" s="28"/>
    </row>
    <row r="31450" spans="15:17" hidden="1"/>
    <row r="31451" spans="15:17" hidden="1"/>
    <row r="31452" spans="15:17" hidden="1"/>
    <row r="31453" spans="15:17" hidden="1"/>
    <row r="31454" spans="15:17" hidden="1"/>
    <row r="31455" spans="15:17" hidden="1"/>
    <row r="31456" spans="15:17" hidden="1"/>
    <row r="31457" spans="15:17" hidden="1"/>
    <row r="31458" spans="15:17" hidden="1"/>
    <row r="31459" spans="15:17" hidden="1"/>
    <row r="31460" spans="15:17" hidden="1">
      <c r="O31460" s="28"/>
      <c r="P31460" s="28"/>
      <c r="Q31460" s="28"/>
    </row>
    <row r="31461" spans="15:17" hidden="1">
      <c r="O31461" s="28"/>
      <c r="P31461" s="28"/>
      <c r="Q31461" s="28"/>
    </row>
    <row r="31462" spans="15:17" hidden="1"/>
    <row r="31463" spans="15:17" hidden="1"/>
    <row r="31464" spans="15:17" hidden="1"/>
    <row r="31465" spans="15:17" hidden="1"/>
    <row r="31466" spans="15:17" hidden="1"/>
    <row r="31467" spans="15:17" hidden="1"/>
    <row r="31468" spans="15:17" hidden="1"/>
    <row r="31469" spans="15:17" hidden="1"/>
    <row r="31470" spans="15:17" hidden="1"/>
    <row r="31471" spans="15:17" hidden="1"/>
    <row r="31472" spans="15:17" hidden="1"/>
    <row r="31473" spans="15:17" hidden="1">
      <c r="O31473" s="28"/>
      <c r="P31473" s="28"/>
      <c r="Q31473" s="28"/>
    </row>
    <row r="31474" spans="15:17" hidden="1">
      <c r="O31474" s="28"/>
      <c r="P31474" s="28"/>
      <c r="Q31474" s="28"/>
    </row>
    <row r="31475" spans="15:17" hidden="1"/>
    <row r="31476" spans="15:17" hidden="1"/>
    <row r="31477" spans="15:17" hidden="1"/>
    <row r="31478" spans="15:17" hidden="1"/>
    <row r="31479" spans="15:17" hidden="1"/>
    <row r="31480" spans="15:17" hidden="1"/>
    <row r="31481" spans="15:17" hidden="1"/>
    <row r="31482" spans="15:17" hidden="1"/>
    <row r="31483" spans="15:17" hidden="1">
      <c r="O31483" s="28"/>
      <c r="P31483" s="28"/>
      <c r="Q31483" s="28"/>
    </row>
    <row r="31484" spans="15:17" hidden="1">
      <c r="O31484" s="28"/>
      <c r="P31484" s="28"/>
      <c r="Q31484" s="28"/>
    </row>
    <row r="31485" spans="15:17" hidden="1"/>
    <row r="31486" spans="15:17" hidden="1"/>
    <row r="31487" spans="15:17" hidden="1"/>
    <row r="31488" spans="15:17" hidden="1"/>
    <row r="31489" spans="15:17" hidden="1"/>
    <row r="31490" spans="15:17" hidden="1"/>
    <row r="31491" spans="15:17" hidden="1"/>
    <row r="31492" spans="15:17" hidden="1"/>
    <row r="31493" spans="15:17" hidden="1"/>
    <row r="31494" spans="15:17" hidden="1">
      <c r="O31494" s="28"/>
      <c r="P31494" s="28"/>
      <c r="Q31494" s="28"/>
    </row>
    <row r="31495" spans="15:17" hidden="1">
      <c r="O31495" s="28"/>
      <c r="P31495" s="28"/>
      <c r="Q31495" s="28"/>
    </row>
    <row r="31496" spans="15:17" hidden="1"/>
    <row r="31497" spans="15:17" hidden="1"/>
    <row r="31498" spans="15:17" hidden="1"/>
    <row r="31499" spans="15:17" hidden="1"/>
    <row r="31500" spans="15:17" hidden="1"/>
    <row r="31501" spans="15:17" hidden="1"/>
    <row r="31502" spans="15:17" hidden="1"/>
    <row r="31503" spans="15:17" hidden="1"/>
    <row r="31504" spans="15:17" hidden="1"/>
    <row r="31505" spans="15:17" hidden="1"/>
    <row r="31506" spans="15:17" hidden="1"/>
    <row r="31507" spans="15:17" hidden="1"/>
    <row r="31508" spans="15:17" hidden="1">
      <c r="O31508" s="28"/>
      <c r="P31508" s="28"/>
      <c r="Q31508" s="28"/>
    </row>
    <row r="31509" spans="15:17" hidden="1">
      <c r="O31509" s="28"/>
      <c r="P31509" s="28"/>
      <c r="Q31509" s="28"/>
    </row>
    <row r="31510" spans="15:17" hidden="1">
      <c r="O31510" s="28"/>
      <c r="P31510" s="28"/>
      <c r="Q31510" s="28"/>
    </row>
    <row r="31511" spans="15:17" hidden="1"/>
    <row r="31512" spans="15:17" hidden="1"/>
    <row r="31513" spans="15:17" hidden="1"/>
    <row r="31514" spans="15:17" hidden="1"/>
    <row r="31515" spans="15:17" hidden="1"/>
    <row r="31516" spans="15:17" hidden="1">
      <c r="O31516" s="28"/>
      <c r="P31516" s="28"/>
      <c r="Q31516" s="28"/>
    </row>
    <row r="31517" spans="15:17" hidden="1">
      <c r="O31517" s="28"/>
      <c r="P31517" s="28"/>
      <c r="Q31517" s="28"/>
    </row>
    <row r="31518" spans="15:17" hidden="1">
      <c r="O31518" s="28"/>
      <c r="P31518" s="28"/>
      <c r="Q31518" s="28"/>
    </row>
    <row r="31519" spans="15:17" hidden="1"/>
    <row r="31520" spans="15:17" hidden="1"/>
    <row r="31521" spans="15:17" hidden="1"/>
    <row r="31522" spans="15:17" hidden="1"/>
    <row r="31523" spans="15:17" hidden="1"/>
    <row r="31524" spans="15:17" hidden="1"/>
    <row r="31525" spans="15:17" hidden="1"/>
    <row r="31526" spans="15:17" hidden="1"/>
    <row r="31527" spans="15:17" hidden="1"/>
    <row r="31528" spans="15:17" hidden="1"/>
    <row r="31529" spans="15:17" hidden="1"/>
    <row r="31530" spans="15:17" hidden="1"/>
    <row r="31531" spans="15:17" hidden="1">
      <c r="O31531" s="28"/>
      <c r="P31531" s="28"/>
      <c r="Q31531" s="28"/>
    </row>
    <row r="31532" spans="15:17" hidden="1"/>
    <row r="31533" spans="15:17" hidden="1"/>
    <row r="31534" spans="15:17" hidden="1"/>
    <row r="31535" spans="15:17" hidden="1"/>
    <row r="31536" spans="15:17" hidden="1"/>
    <row r="31537" spans="15:17" hidden="1"/>
    <row r="31538" spans="15:17" hidden="1">
      <c r="O31538" s="28"/>
      <c r="P31538" s="28"/>
      <c r="Q31538" s="28"/>
    </row>
    <row r="31539" spans="15:17" hidden="1"/>
    <row r="31540" spans="15:17" hidden="1"/>
    <row r="31541" spans="15:17" hidden="1"/>
    <row r="31542" spans="15:17" hidden="1"/>
    <row r="31543" spans="15:17" hidden="1">
      <c r="O31543" s="28"/>
      <c r="P31543" s="28"/>
      <c r="Q31543" s="28"/>
    </row>
    <row r="31544" spans="15:17" hidden="1"/>
    <row r="31545" spans="15:17" hidden="1"/>
    <row r="31546" spans="15:17" hidden="1"/>
    <row r="31547" spans="15:17" hidden="1"/>
    <row r="31548" spans="15:17" hidden="1">
      <c r="O31548" s="28"/>
      <c r="P31548" s="28"/>
      <c r="Q31548" s="28"/>
    </row>
    <row r="31549" spans="15:17" hidden="1">
      <c r="O31549" s="28"/>
      <c r="P31549" s="28"/>
      <c r="Q31549" s="28"/>
    </row>
    <row r="31550" spans="15:17" hidden="1"/>
    <row r="31551" spans="15:17" hidden="1"/>
    <row r="31552" spans="15:17" hidden="1"/>
    <row r="31553" spans="15:17" hidden="1"/>
    <row r="31554" spans="15:17" hidden="1"/>
    <row r="31555" spans="15:17" hidden="1"/>
    <row r="31556" spans="15:17" hidden="1"/>
    <row r="31557" spans="15:17" hidden="1"/>
    <row r="31558" spans="15:17" hidden="1"/>
    <row r="31559" spans="15:17" hidden="1"/>
    <row r="31560" spans="15:17" hidden="1">
      <c r="O31560" s="28"/>
      <c r="P31560" s="28"/>
      <c r="Q31560" s="28"/>
    </row>
    <row r="31561" spans="15:17" hidden="1"/>
    <row r="31562" spans="15:17" hidden="1"/>
    <row r="31563" spans="15:17" hidden="1">
      <c r="O31563" s="28"/>
      <c r="P31563" s="28"/>
      <c r="Q31563" s="28"/>
    </row>
    <row r="31564" spans="15:17" hidden="1">
      <c r="O31564" s="28"/>
      <c r="P31564" s="28"/>
      <c r="Q31564" s="28"/>
    </row>
    <row r="31565" spans="15:17" hidden="1">
      <c r="O31565" s="28"/>
      <c r="P31565" s="28"/>
      <c r="Q31565" s="28"/>
    </row>
    <row r="31566" spans="15:17" hidden="1">
      <c r="O31566" s="180"/>
      <c r="P31566" s="180"/>
      <c r="Q31566" s="180"/>
    </row>
    <row r="31567" spans="15:17" hidden="1">
      <c r="O31567" s="179"/>
      <c r="P31567" s="179"/>
      <c r="Q31567" s="179"/>
    </row>
    <row r="31568" spans="15:17" hidden="1">
      <c r="O31568" s="179"/>
      <c r="P31568" s="179"/>
      <c r="Q31568" s="179"/>
    </row>
    <row r="31569" spans="15:17" hidden="1">
      <c r="O31569" s="180"/>
      <c r="P31569" s="180"/>
      <c r="Q31569" s="180"/>
    </row>
    <row r="31570" spans="15:17" hidden="1">
      <c r="O31570" s="28"/>
      <c r="P31570" s="28"/>
      <c r="Q31570" s="28"/>
    </row>
    <row r="31571" spans="15:17" hidden="1"/>
    <row r="31572" spans="15:17" hidden="1">
      <c r="O31572" s="28"/>
      <c r="P31572" s="28"/>
      <c r="Q31572" s="28"/>
    </row>
    <row r="31573" spans="15:17" hidden="1">
      <c r="O31573" s="28"/>
      <c r="P31573" s="28"/>
      <c r="Q31573" s="28"/>
    </row>
    <row r="31574" spans="15:17" hidden="1"/>
    <row r="31575" spans="15:17" hidden="1"/>
    <row r="31576" spans="15:17" hidden="1"/>
    <row r="31577" spans="15:17" hidden="1"/>
    <row r="31578" spans="15:17" hidden="1"/>
    <row r="31579" spans="15:17" hidden="1"/>
    <row r="31580" spans="15:17" hidden="1"/>
    <row r="31581" spans="15:17" hidden="1"/>
    <row r="31582" spans="15:17" hidden="1"/>
    <row r="31583" spans="15:17" hidden="1"/>
    <row r="31584" spans="15:17" hidden="1"/>
    <row r="31585" spans="15:17" hidden="1"/>
    <row r="31586" spans="15:17" hidden="1"/>
    <row r="31587" spans="15:17" hidden="1"/>
    <row r="31588" spans="15:17" hidden="1">
      <c r="O31588" s="28"/>
      <c r="P31588" s="28"/>
      <c r="Q31588" s="28"/>
    </row>
    <row r="31589" spans="15:17" hidden="1"/>
    <row r="31590" spans="15:17" hidden="1"/>
    <row r="31591" spans="15:17" hidden="1"/>
    <row r="31592" spans="15:17" hidden="1"/>
    <row r="31593" spans="15:17" hidden="1"/>
    <row r="31594" spans="15:17" hidden="1">
      <c r="O31594" s="28"/>
      <c r="P31594" s="28"/>
      <c r="Q31594" s="28"/>
    </row>
    <row r="31595" spans="15:17" hidden="1">
      <c r="O31595" s="28"/>
      <c r="P31595" s="28"/>
      <c r="Q31595" s="28"/>
    </row>
    <row r="31596" spans="15:17" hidden="1"/>
    <row r="31597" spans="15:17" hidden="1"/>
    <row r="31598" spans="15:17" hidden="1"/>
    <row r="31599" spans="15:17" hidden="1"/>
    <row r="31600" spans="15:17" hidden="1"/>
    <row r="31601" spans="15:17" hidden="1"/>
    <row r="31602" spans="15:17" hidden="1"/>
    <row r="31603" spans="15:17" hidden="1"/>
    <row r="31604" spans="15:17" hidden="1"/>
    <row r="31605" spans="15:17" hidden="1"/>
    <row r="31606" spans="15:17" hidden="1"/>
    <row r="31607" spans="15:17" hidden="1"/>
    <row r="31608" spans="15:17" hidden="1"/>
    <row r="31609" spans="15:17" hidden="1"/>
    <row r="31610" spans="15:17" hidden="1"/>
    <row r="31611" spans="15:17" hidden="1"/>
    <row r="31612" spans="15:17" hidden="1"/>
    <row r="31613" spans="15:17" hidden="1">
      <c r="O31613" s="28"/>
      <c r="P31613" s="28"/>
      <c r="Q31613" s="28"/>
    </row>
    <row r="31614" spans="15:17" hidden="1"/>
    <row r="31615" spans="15:17" hidden="1"/>
    <row r="31616" spans="15:17" hidden="1"/>
    <row r="31617" spans="15:17" hidden="1"/>
    <row r="31618" spans="15:17" hidden="1"/>
    <row r="31619" spans="15:17" hidden="1">
      <c r="O31619" s="28"/>
      <c r="P31619" s="28"/>
      <c r="Q31619" s="28"/>
    </row>
    <row r="31620" spans="15:17" hidden="1"/>
    <row r="31621" spans="15:17" hidden="1"/>
    <row r="31622" spans="15:17" hidden="1"/>
    <row r="31623" spans="15:17" hidden="1"/>
    <row r="31624" spans="15:17" hidden="1"/>
    <row r="31625" spans="15:17" hidden="1">
      <c r="O31625" s="28"/>
      <c r="P31625" s="28"/>
      <c r="Q31625" s="28"/>
    </row>
    <row r="31626" spans="15:17" hidden="1"/>
    <row r="31627" spans="15:17" hidden="1"/>
    <row r="31628" spans="15:17" hidden="1"/>
    <row r="31629" spans="15:17" hidden="1"/>
    <row r="31630" spans="15:17" hidden="1">
      <c r="O31630" s="28"/>
      <c r="P31630" s="28"/>
      <c r="Q31630" s="28"/>
    </row>
    <row r="31631" spans="15:17" hidden="1"/>
    <row r="31632" spans="15:17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spans="15:17" hidden="1"/>
    <row r="31650" spans="15:17" hidden="1"/>
    <row r="31651" spans="15:17" hidden="1"/>
    <row r="31652" spans="15:17" hidden="1"/>
    <row r="31653" spans="15:17" hidden="1"/>
    <row r="31654" spans="15:17" hidden="1"/>
    <row r="31655" spans="15:17" hidden="1"/>
    <row r="31656" spans="15:17" hidden="1"/>
    <row r="31657" spans="15:17" hidden="1"/>
    <row r="31658" spans="15:17" hidden="1"/>
    <row r="31659" spans="15:17" hidden="1">
      <c r="O31659" s="28"/>
      <c r="P31659" s="28"/>
      <c r="Q31659" s="28"/>
    </row>
    <row r="31660" spans="15:17" hidden="1"/>
    <row r="31661" spans="15:17" hidden="1"/>
    <row r="31662" spans="15:17" hidden="1">
      <c r="O31662" s="28"/>
      <c r="P31662" s="28"/>
      <c r="Q31662" s="28"/>
    </row>
    <row r="31663" spans="15:17" hidden="1">
      <c r="O31663" s="28"/>
      <c r="P31663" s="28"/>
      <c r="Q31663" s="28"/>
    </row>
    <row r="31664" spans="15:17" hidden="1"/>
    <row r="31665" spans="15:17" hidden="1"/>
    <row r="31666" spans="15:17" hidden="1"/>
    <row r="31667" spans="15:17" hidden="1"/>
    <row r="31668" spans="15:17" hidden="1"/>
    <row r="31669" spans="15:17" hidden="1"/>
    <row r="31670" spans="15:17" hidden="1"/>
    <row r="31671" spans="15:17" hidden="1"/>
    <row r="31672" spans="15:17" hidden="1">
      <c r="O31672" s="28"/>
      <c r="P31672" s="28"/>
      <c r="Q31672" s="28"/>
    </row>
    <row r="31673" spans="15:17" hidden="1">
      <c r="O31673" s="28"/>
      <c r="P31673" s="28"/>
      <c r="Q31673" s="28"/>
    </row>
    <row r="31674" spans="15:17" hidden="1"/>
    <row r="31675" spans="15:17" hidden="1"/>
    <row r="31676" spans="15:17" hidden="1">
      <c r="O31676" s="28"/>
      <c r="P31676" s="28"/>
      <c r="Q31676" s="28"/>
    </row>
    <row r="31677" spans="15:17" hidden="1"/>
    <row r="31678" spans="15:17" hidden="1"/>
    <row r="31679" spans="15:17" hidden="1"/>
    <row r="31680" spans="15:17" hidden="1"/>
    <row r="31681" spans="15:17" hidden="1"/>
    <row r="31682" spans="15:17" hidden="1"/>
    <row r="31683" spans="15:17" hidden="1"/>
    <row r="31684" spans="15:17" hidden="1"/>
    <row r="31685" spans="15:17" hidden="1"/>
    <row r="31686" spans="15:17" hidden="1"/>
    <row r="31687" spans="15:17" hidden="1">
      <c r="O31687" s="28"/>
      <c r="P31687" s="28"/>
      <c r="Q31687" s="28"/>
    </row>
    <row r="31688" spans="15:17" hidden="1">
      <c r="O31688" s="28"/>
      <c r="P31688" s="28"/>
      <c r="Q31688" s="28"/>
    </row>
    <row r="31689" spans="15:17" hidden="1"/>
    <row r="31690" spans="15:17" hidden="1"/>
    <row r="31691" spans="15:17" hidden="1"/>
    <row r="31692" spans="15:17" hidden="1"/>
    <row r="31693" spans="15:17" hidden="1"/>
    <row r="31694" spans="15:17" hidden="1"/>
    <row r="31695" spans="15:17" hidden="1"/>
    <row r="31696" spans="15:17" hidden="1"/>
    <row r="31697" spans="15:17" hidden="1"/>
    <row r="31698" spans="15:17" hidden="1"/>
    <row r="31699" spans="15:17" hidden="1"/>
    <row r="31700" spans="15:17" hidden="1">
      <c r="O31700" s="28"/>
      <c r="P31700" s="28"/>
      <c r="Q31700" s="28"/>
    </row>
    <row r="31701" spans="15:17" hidden="1">
      <c r="O31701" s="28"/>
      <c r="P31701" s="28"/>
      <c r="Q31701" s="28"/>
    </row>
    <row r="31702" spans="15:17" hidden="1"/>
    <row r="31703" spans="15:17" hidden="1"/>
    <row r="31704" spans="15:17" hidden="1"/>
    <row r="31705" spans="15:17" hidden="1"/>
    <row r="31706" spans="15:17" hidden="1"/>
    <row r="31707" spans="15:17" hidden="1"/>
    <row r="31708" spans="15:17" hidden="1"/>
    <row r="31709" spans="15:17" hidden="1"/>
    <row r="31710" spans="15:17" hidden="1">
      <c r="O31710" s="28"/>
      <c r="P31710" s="28"/>
      <c r="Q31710" s="28"/>
    </row>
    <row r="31711" spans="15:17" hidden="1">
      <c r="O31711" s="28"/>
      <c r="P31711" s="28"/>
      <c r="Q31711" s="28"/>
    </row>
    <row r="31712" spans="15:17" hidden="1"/>
    <row r="31713" spans="15:17" hidden="1"/>
    <row r="31714" spans="15:17" hidden="1"/>
    <row r="31715" spans="15:17" hidden="1"/>
    <row r="31716" spans="15:17" hidden="1"/>
    <row r="31717" spans="15:17" hidden="1"/>
    <row r="31718" spans="15:17" hidden="1"/>
    <row r="31719" spans="15:17" hidden="1"/>
    <row r="31720" spans="15:17" hidden="1"/>
    <row r="31721" spans="15:17" hidden="1">
      <c r="O31721" s="28"/>
      <c r="P31721" s="28"/>
      <c r="Q31721" s="28"/>
    </row>
    <row r="31722" spans="15:17" hidden="1">
      <c r="O31722" s="28"/>
      <c r="P31722" s="28"/>
      <c r="Q31722" s="28"/>
    </row>
    <row r="31723" spans="15:17" hidden="1"/>
    <row r="31724" spans="15:17" hidden="1"/>
    <row r="31725" spans="15:17" hidden="1"/>
    <row r="31726" spans="15:17" hidden="1"/>
    <row r="31727" spans="15:17" hidden="1"/>
    <row r="31728" spans="15:17" hidden="1"/>
    <row r="31729" spans="15:17" hidden="1"/>
    <row r="31730" spans="15:17" hidden="1"/>
    <row r="31731" spans="15:17" hidden="1"/>
    <row r="31732" spans="15:17" hidden="1"/>
    <row r="31733" spans="15:17" hidden="1"/>
    <row r="31734" spans="15:17" hidden="1"/>
    <row r="31735" spans="15:17" hidden="1">
      <c r="O31735" s="28"/>
      <c r="P31735" s="28"/>
      <c r="Q31735" s="28"/>
    </row>
    <row r="31736" spans="15:17" hidden="1">
      <c r="O31736" s="28"/>
      <c r="P31736" s="28"/>
      <c r="Q31736" s="28"/>
    </row>
    <row r="31737" spans="15:17" hidden="1">
      <c r="O31737" s="28"/>
      <c r="P31737" s="28"/>
      <c r="Q31737" s="28"/>
    </row>
    <row r="31738" spans="15:17" hidden="1"/>
    <row r="31739" spans="15:17" hidden="1"/>
    <row r="31740" spans="15:17" hidden="1"/>
    <row r="31741" spans="15:17" hidden="1"/>
    <row r="31742" spans="15:17" hidden="1"/>
    <row r="31743" spans="15:17" hidden="1">
      <c r="O31743" s="28"/>
      <c r="P31743" s="28"/>
      <c r="Q31743" s="28"/>
    </row>
    <row r="31744" spans="15:17" hidden="1">
      <c r="O31744" s="28"/>
      <c r="P31744" s="28"/>
      <c r="Q31744" s="28"/>
    </row>
    <row r="31745" spans="15:17" hidden="1">
      <c r="O31745" s="28"/>
      <c r="P31745" s="28"/>
      <c r="Q31745" s="28"/>
    </row>
    <row r="31746" spans="15:17" hidden="1"/>
    <row r="31747" spans="15:17" hidden="1"/>
    <row r="31748" spans="15:17" hidden="1"/>
    <row r="31749" spans="15:17" hidden="1"/>
    <row r="31750" spans="15:17" hidden="1"/>
    <row r="31751" spans="15:17" hidden="1"/>
    <row r="31752" spans="15:17" hidden="1"/>
    <row r="31753" spans="15:17" hidden="1"/>
    <row r="31754" spans="15:17" hidden="1"/>
    <row r="31755" spans="15:17" hidden="1"/>
    <row r="31756" spans="15:17" hidden="1"/>
    <row r="31757" spans="15:17" hidden="1"/>
    <row r="31758" spans="15:17" hidden="1">
      <c r="O31758" s="28"/>
      <c r="P31758" s="28"/>
      <c r="Q31758" s="28"/>
    </row>
    <row r="31759" spans="15:17" hidden="1"/>
    <row r="31760" spans="15:17" hidden="1"/>
    <row r="31761" spans="15:17" hidden="1"/>
    <row r="31762" spans="15:17" hidden="1"/>
    <row r="31763" spans="15:17" hidden="1"/>
    <row r="31764" spans="15:17" hidden="1"/>
    <row r="31765" spans="15:17" hidden="1">
      <c r="O31765" s="28"/>
      <c r="P31765" s="28"/>
      <c r="Q31765" s="28"/>
    </row>
    <row r="31766" spans="15:17" hidden="1"/>
    <row r="31767" spans="15:17" hidden="1"/>
    <row r="31768" spans="15:17" hidden="1"/>
    <row r="31769" spans="15:17" hidden="1"/>
    <row r="31770" spans="15:17" hidden="1">
      <c r="O31770" s="28"/>
      <c r="P31770" s="28"/>
      <c r="Q31770" s="28"/>
    </row>
    <row r="31771" spans="15:17" hidden="1"/>
    <row r="31772" spans="15:17" hidden="1"/>
    <row r="31773" spans="15:17" hidden="1"/>
    <row r="31774" spans="15:17" hidden="1"/>
    <row r="31775" spans="15:17" hidden="1">
      <c r="O31775" s="28"/>
      <c r="P31775" s="28"/>
      <c r="Q31775" s="28"/>
    </row>
    <row r="31776" spans="15:17" hidden="1">
      <c r="O31776" s="28"/>
      <c r="P31776" s="28"/>
      <c r="Q31776" s="28"/>
    </row>
    <row r="31777" spans="15:17" hidden="1"/>
    <row r="31778" spans="15:17" hidden="1"/>
    <row r="31779" spans="15:17" hidden="1"/>
    <row r="31780" spans="15:17" hidden="1"/>
    <row r="31781" spans="15:17" hidden="1"/>
    <row r="31782" spans="15:17" hidden="1"/>
    <row r="31783" spans="15:17" hidden="1"/>
    <row r="31784" spans="15:17" hidden="1"/>
    <row r="31785" spans="15:17" hidden="1"/>
    <row r="31786" spans="15:17" hidden="1"/>
    <row r="31787" spans="15:17" hidden="1">
      <c r="O31787" s="28"/>
      <c r="P31787" s="28"/>
      <c r="Q31787" s="28"/>
    </row>
    <row r="31788" spans="15:17" hidden="1"/>
    <row r="31789" spans="15:17" hidden="1"/>
    <row r="31790" spans="15:17" hidden="1">
      <c r="O31790" s="28"/>
      <c r="P31790" s="28"/>
      <c r="Q31790" s="28"/>
    </row>
    <row r="31791" spans="15:17" hidden="1">
      <c r="O31791" s="28"/>
      <c r="P31791" s="28"/>
      <c r="Q31791" s="28"/>
    </row>
    <row r="31792" spans="15:17" hidden="1">
      <c r="O31792" s="28"/>
      <c r="P31792" s="28"/>
      <c r="Q31792" s="28"/>
    </row>
    <row r="31793" spans="15:17" hidden="1">
      <c r="O31793" s="180"/>
      <c r="P31793" s="180"/>
      <c r="Q31793" s="180"/>
    </row>
    <row r="31794" spans="15:17" hidden="1">
      <c r="O31794" s="179"/>
      <c r="P31794" s="179"/>
      <c r="Q31794" s="179"/>
    </row>
    <row r="31795" spans="15:17" hidden="1">
      <c r="O31795" s="179"/>
      <c r="P31795" s="179"/>
      <c r="Q31795" s="179"/>
    </row>
    <row r="31796" spans="15:17" hidden="1">
      <c r="O31796" s="180"/>
      <c r="P31796" s="180"/>
      <c r="Q31796" s="180"/>
    </row>
    <row r="31797" spans="15:17" hidden="1">
      <c r="O31797" s="28"/>
      <c r="P31797" s="28"/>
      <c r="Q31797" s="28"/>
    </row>
    <row r="31798" spans="15:17" hidden="1"/>
    <row r="31799" spans="15:17" hidden="1">
      <c r="O31799" s="28"/>
      <c r="P31799" s="28"/>
      <c r="Q31799" s="28"/>
    </row>
    <row r="31800" spans="15:17" hidden="1">
      <c r="O31800" s="28"/>
      <c r="P31800" s="28"/>
      <c r="Q31800" s="28"/>
    </row>
    <row r="31801" spans="15:17" hidden="1"/>
    <row r="31802" spans="15:17" hidden="1"/>
    <row r="31803" spans="15:17" hidden="1"/>
    <row r="31804" spans="15:17" hidden="1"/>
    <row r="31805" spans="15:17" hidden="1"/>
    <row r="31806" spans="15:17" hidden="1"/>
    <row r="31807" spans="15:17" hidden="1"/>
    <row r="31808" spans="15:17" hidden="1"/>
    <row r="31809" spans="15:17" hidden="1"/>
    <row r="31810" spans="15:17" hidden="1"/>
    <row r="31811" spans="15:17" hidden="1"/>
    <row r="31812" spans="15:17" hidden="1"/>
    <row r="31813" spans="15:17" hidden="1"/>
    <row r="31814" spans="15:17" hidden="1"/>
    <row r="31815" spans="15:17" hidden="1">
      <c r="O31815" s="28"/>
      <c r="P31815" s="28"/>
      <c r="Q31815" s="28"/>
    </row>
    <row r="31816" spans="15:17" hidden="1"/>
    <row r="31817" spans="15:17" hidden="1"/>
    <row r="31818" spans="15:17" hidden="1"/>
    <row r="31819" spans="15:17" hidden="1"/>
    <row r="31820" spans="15:17" hidden="1"/>
    <row r="31821" spans="15:17" hidden="1">
      <c r="O31821" s="28"/>
      <c r="P31821" s="28"/>
      <c r="Q31821" s="28"/>
    </row>
    <row r="31822" spans="15:17" hidden="1">
      <c r="O31822" s="28"/>
      <c r="P31822" s="28"/>
      <c r="Q31822" s="28"/>
    </row>
    <row r="31823" spans="15:17" hidden="1"/>
    <row r="31824" spans="15:17" hidden="1"/>
    <row r="31825" spans="15:17" hidden="1"/>
    <row r="31826" spans="15:17" hidden="1"/>
    <row r="31827" spans="15:17" hidden="1"/>
    <row r="31828" spans="15:17" hidden="1"/>
    <row r="31829" spans="15:17" hidden="1"/>
    <row r="31830" spans="15:17" hidden="1"/>
    <row r="31831" spans="15:17" hidden="1"/>
    <row r="31832" spans="15:17" hidden="1"/>
    <row r="31833" spans="15:17" hidden="1"/>
    <row r="31834" spans="15:17" hidden="1"/>
    <row r="31835" spans="15:17" hidden="1"/>
    <row r="31836" spans="15:17" hidden="1"/>
    <row r="31837" spans="15:17" hidden="1"/>
    <row r="31838" spans="15:17" hidden="1"/>
    <row r="31839" spans="15:17" hidden="1"/>
    <row r="31840" spans="15:17" hidden="1">
      <c r="O31840" s="28"/>
      <c r="P31840" s="28"/>
      <c r="Q31840" s="28"/>
    </row>
    <row r="31841" spans="15:17" hidden="1"/>
    <row r="31842" spans="15:17" hidden="1"/>
    <row r="31843" spans="15:17" hidden="1"/>
    <row r="31844" spans="15:17" hidden="1"/>
    <row r="31845" spans="15:17" hidden="1"/>
    <row r="31846" spans="15:17" hidden="1">
      <c r="O31846" s="28"/>
      <c r="P31846" s="28"/>
      <c r="Q31846" s="28"/>
    </row>
    <row r="31847" spans="15:17" hidden="1"/>
    <row r="31848" spans="15:17" hidden="1"/>
    <row r="31849" spans="15:17" hidden="1"/>
    <row r="31850" spans="15:17" hidden="1"/>
    <row r="31851" spans="15:17" hidden="1"/>
    <row r="31852" spans="15:17" hidden="1">
      <c r="O31852" s="28"/>
      <c r="P31852" s="28"/>
      <c r="Q31852" s="28"/>
    </row>
    <row r="31853" spans="15:17" hidden="1"/>
    <row r="31854" spans="15:17" hidden="1"/>
    <row r="31855" spans="15:17" hidden="1"/>
    <row r="31856" spans="15:17" hidden="1"/>
    <row r="31857" spans="15:17" hidden="1">
      <c r="O31857" s="28"/>
      <c r="P31857" s="28"/>
      <c r="Q31857" s="28"/>
    </row>
    <row r="31858" spans="15:17" hidden="1"/>
    <row r="31859" spans="15:17" hidden="1"/>
    <row r="31860" spans="15:17" hidden="1"/>
    <row r="31861" spans="15:17" hidden="1"/>
    <row r="31862" spans="15:17" hidden="1"/>
    <row r="31863" spans="15:17" hidden="1"/>
    <row r="31864" spans="15:17" hidden="1"/>
    <row r="31865" spans="15:17" hidden="1"/>
    <row r="31866" spans="15:17" hidden="1"/>
    <row r="31867" spans="15:17" hidden="1"/>
    <row r="31868" spans="15:17" hidden="1"/>
    <row r="31869" spans="15:17" hidden="1"/>
    <row r="31870" spans="15:17" hidden="1"/>
    <row r="31871" spans="15:17" hidden="1"/>
    <row r="31872" spans="15:17" hidden="1"/>
    <row r="31873" spans="15:17" hidden="1"/>
    <row r="31874" spans="15:17" hidden="1"/>
    <row r="31875" spans="15:17" hidden="1"/>
    <row r="31876" spans="15:17" hidden="1"/>
    <row r="31877" spans="15:17" hidden="1"/>
    <row r="31878" spans="15:17" hidden="1"/>
    <row r="31879" spans="15:17" hidden="1"/>
    <row r="31880" spans="15:17" hidden="1"/>
    <row r="31881" spans="15:17" hidden="1"/>
    <row r="31882" spans="15:17" hidden="1"/>
    <row r="31883" spans="15:17" hidden="1"/>
    <row r="31884" spans="15:17" hidden="1"/>
    <row r="31885" spans="15:17" hidden="1"/>
    <row r="31886" spans="15:17" hidden="1">
      <c r="O31886" s="28"/>
      <c r="P31886" s="28"/>
      <c r="Q31886" s="28"/>
    </row>
    <row r="31887" spans="15:17" hidden="1"/>
    <row r="31888" spans="15:17" hidden="1"/>
    <row r="31889" spans="15:17" hidden="1">
      <c r="O31889" s="28"/>
      <c r="P31889" s="28"/>
      <c r="Q31889" s="28"/>
    </row>
    <row r="31890" spans="15:17" hidden="1">
      <c r="O31890" s="28"/>
      <c r="P31890" s="28"/>
      <c r="Q31890" s="28"/>
    </row>
    <row r="31891" spans="15:17" hidden="1"/>
    <row r="31892" spans="15:17" hidden="1"/>
    <row r="31893" spans="15:17" hidden="1"/>
    <row r="31894" spans="15:17" hidden="1"/>
    <row r="31895" spans="15:17" hidden="1"/>
    <row r="31896" spans="15:17" hidden="1"/>
    <row r="31897" spans="15:17" hidden="1"/>
    <row r="31898" spans="15:17" hidden="1"/>
    <row r="31899" spans="15:17" hidden="1">
      <c r="O31899" s="28"/>
      <c r="P31899" s="28"/>
      <c r="Q31899" s="28"/>
    </row>
    <row r="31900" spans="15:17" hidden="1">
      <c r="O31900" s="28"/>
      <c r="P31900" s="28"/>
      <c r="Q31900" s="28"/>
    </row>
    <row r="31901" spans="15:17" hidden="1"/>
    <row r="31902" spans="15:17" hidden="1"/>
    <row r="31903" spans="15:17" hidden="1">
      <c r="O31903" s="28"/>
      <c r="P31903" s="28"/>
      <c r="Q31903" s="28"/>
    </row>
    <row r="31904" spans="15:17" hidden="1"/>
    <row r="31905" spans="15:17" hidden="1"/>
    <row r="31906" spans="15:17" hidden="1"/>
    <row r="31907" spans="15:17" hidden="1"/>
    <row r="31908" spans="15:17" hidden="1"/>
    <row r="31909" spans="15:17" hidden="1"/>
    <row r="31910" spans="15:17" hidden="1"/>
    <row r="31911" spans="15:17" hidden="1"/>
    <row r="31912" spans="15:17" hidden="1"/>
    <row r="31913" spans="15:17" hidden="1"/>
    <row r="31914" spans="15:17" hidden="1">
      <c r="O31914" s="28"/>
      <c r="P31914" s="28"/>
      <c r="Q31914" s="28"/>
    </row>
    <row r="31915" spans="15:17" hidden="1">
      <c r="O31915" s="28"/>
      <c r="P31915" s="28"/>
      <c r="Q31915" s="28"/>
    </row>
    <row r="31916" spans="15:17" hidden="1"/>
    <row r="31917" spans="15:17" hidden="1"/>
    <row r="31918" spans="15:17" hidden="1"/>
    <row r="31919" spans="15:17" hidden="1"/>
    <row r="31920" spans="15:17" hidden="1"/>
    <row r="31921" spans="15:17" hidden="1"/>
    <row r="31922" spans="15:17" hidden="1"/>
    <row r="31923" spans="15:17" hidden="1"/>
    <row r="31924" spans="15:17" hidden="1"/>
    <row r="31925" spans="15:17" hidden="1"/>
    <row r="31926" spans="15:17" hidden="1"/>
    <row r="31927" spans="15:17" hidden="1">
      <c r="O31927" s="28"/>
      <c r="P31927" s="28"/>
      <c r="Q31927" s="28"/>
    </row>
    <row r="31928" spans="15:17" hidden="1">
      <c r="O31928" s="28"/>
      <c r="P31928" s="28"/>
      <c r="Q31928" s="28"/>
    </row>
    <row r="31929" spans="15:17" hidden="1"/>
    <row r="31930" spans="15:17" hidden="1"/>
    <row r="31931" spans="15:17" hidden="1"/>
    <row r="31932" spans="15:17" hidden="1"/>
    <row r="31933" spans="15:17" hidden="1"/>
    <row r="31934" spans="15:17" hidden="1"/>
    <row r="31935" spans="15:17" hidden="1"/>
    <row r="31936" spans="15:17" hidden="1"/>
    <row r="31937" spans="15:17" hidden="1">
      <c r="O31937" s="28"/>
      <c r="P31937" s="28"/>
      <c r="Q31937" s="28"/>
    </row>
    <row r="31938" spans="15:17" hidden="1">
      <c r="O31938" s="28"/>
      <c r="P31938" s="28"/>
      <c r="Q31938" s="28"/>
    </row>
    <row r="31939" spans="15:17" hidden="1"/>
    <row r="31940" spans="15:17" hidden="1"/>
    <row r="31941" spans="15:17" hidden="1"/>
    <row r="31942" spans="15:17" hidden="1"/>
    <row r="31943" spans="15:17" hidden="1"/>
    <row r="31944" spans="15:17" hidden="1"/>
    <row r="31945" spans="15:17" hidden="1"/>
    <row r="31946" spans="15:17" hidden="1"/>
    <row r="31947" spans="15:17" hidden="1"/>
    <row r="31948" spans="15:17" hidden="1">
      <c r="O31948" s="28"/>
      <c r="P31948" s="28"/>
      <c r="Q31948" s="28"/>
    </row>
    <row r="31949" spans="15:17" hidden="1">
      <c r="O31949" s="28"/>
      <c r="P31949" s="28"/>
      <c r="Q31949" s="28"/>
    </row>
    <row r="31950" spans="15:17" hidden="1"/>
    <row r="31951" spans="15:17" hidden="1"/>
    <row r="31952" spans="15:17" hidden="1"/>
    <row r="31953" spans="15:17" hidden="1"/>
    <row r="31954" spans="15:17" hidden="1"/>
    <row r="31955" spans="15:17" hidden="1"/>
    <row r="31956" spans="15:17" hidden="1"/>
    <row r="31957" spans="15:17" hidden="1"/>
    <row r="31958" spans="15:17" hidden="1"/>
    <row r="31959" spans="15:17" hidden="1"/>
    <row r="31960" spans="15:17" hidden="1"/>
    <row r="31961" spans="15:17" hidden="1"/>
    <row r="31962" spans="15:17" hidden="1">
      <c r="O31962" s="28"/>
      <c r="P31962" s="28"/>
      <c r="Q31962" s="28"/>
    </row>
    <row r="31963" spans="15:17" hidden="1">
      <c r="O31963" s="28"/>
      <c r="P31963" s="28"/>
      <c r="Q31963" s="28"/>
    </row>
    <row r="31964" spans="15:17" hidden="1">
      <c r="O31964" s="28"/>
      <c r="P31964" s="28"/>
      <c r="Q31964" s="28"/>
    </row>
    <row r="31965" spans="15:17" hidden="1"/>
    <row r="31966" spans="15:17" hidden="1"/>
    <row r="31967" spans="15:17" hidden="1"/>
    <row r="31968" spans="15:17" hidden="1"/>
    <row r="31969" spans="15:17" hidden="1"/>
    <row r="31970" spans="15:17" hidden="1">
      <c r="O31970" s="28"/>
      <c r="P31970" s="28"/>
      <c r="Q31970" s="28"/>
    </row>
    <row r="31971" spans="15:17" hidden="1">
      <c r="O31971" s="28"/>
      <c r="P31971" s="28"/>
      <c r="Q31971" s="28"/>
    </row>
    <row r="31972" spans="15:17" hidden="1">
      <c r="O31972" s="28"/>
      <c r="P31972" s="28"/>
      <c r="Q31972" s="28"/>
    </row>
    <row r="31973" spans="15:17" hidden="1"/>
    <row r="31974" spans="15:17" hidden="1"/>
    <row r="31975" spans="15:17" hidden="1"/>
    <row r="31976" spans="15:17" hidden="1"/>
    <row r="31977" spans="15:17" hidden="1"/>
    <row r="31978" spans="15:17" hidden="1"/>
    <row r="31979" spans="15:17" hidden="1"/>
    <row r="31980" spans="15:17" hidden="1"/>
    <row r="31981" spans="15:17" hidden="1"/>
    <row r="31982" spans="15:17" hidden="1"/>
    <row r="31983" spans="15:17" hidden="1"/>
    <row r="31984" spans="15:17" hidden="1"/>
    <row r="31985" spans="15:17" hidden="1">
      <c r="O31985" s="28"/>
      <c r="P31985" s="28"/>
      <c r="Q31985" s="28"/>
    </row>
    <row r="31986" spans="15:17" hidden="1"/>
    <row r="31987" spans="15:17" hidden="1"/>
    <row r="31988" spans="15:17" hidden="1"/>
    <row r="31989" spans="15:17" hidden="1"/>
    <row r="31990" spans="15:17" hidden="1"/>
    <row r="31991" spans="15:17" hidden="1"/>
    <row r="31992" spans="15:17" hidden="1">
      <c r="O31992" s="28"/>
      <c r="P31992" s="28"/>
      <c r="Q31992" s="28"/>
    </row>
    <row r="31993" spans="15:17" hidden="1"/>
    <row r="31994" spans="15:17" hidden="1"/>
    <row r="31995" spans="15:17" hidden="1"/>
    <row r="31996" spans="15:17" hidden="1"/>
    <row r="31997" spans="15:17" hidden="1">
      <c r="O31997" s="28"/>
      <c r="P31997" s="28"/>
      <c r="Q31997" s="28"/>
    </row>
    <row r="31998" spans="15:17" hidden="1"/>
    <row r="31999" spans="15:17" hidden="1"/>
    <row r="32000" spans="15:17" hidden="1"/>
    <row r="32001" spans="15:17" hidden="1"/>
    <row r="32002" spans="15:17" hidden="1">
      <c r="O32002" s="28"/>
      <c r="P32002" s="28"/>
      <c r="Q32002" s="28"/>
    </row>
    <row r="32003" spans="15:17" hidden="1">
      <c r="O32003" s="28"/>
      <c r="P32003" s="28"/>
      <c r="Q32003" s="28"/>
    </row>
    <row r="32004" spans="15:17" hidden="1"/>
    <row r="32005" spans="15:17" hidden="1"/>
    <row r="32006" spans="15:17" hidden="1"/>
    <row r="32007" spans="15:17" hidden="1"/>
    <row r="32008" spans="15:17" hidden="1"/>
    <row r="32009" spans="15:17" hidden="1"/>
    <row r="32010" spans="15:17" hidden="1"/>
    <row r="32011" spans="15:17" hidden="1"/>
    <row r="32012" spans="15:17" hidden="1"/>
    <row r="32013" spans="15:17" hidden="1"/>
    <row r="32014" spans="15:17" hidden="1">
      <c r="O32014" s="28"/>
      <c r="P32014" s="28"/>
      <c r="Q32014" s="28"/>
    </row>
    <row r="32015" spans="15:17" hidden="1"/>
    <row r="32016" spans="15:17" hidden="1"/>
    <row r="32017" spans="15:17" hidden="1">
      <c r="O32017" s="28"/>
      <c r="P32017" s="28"/>
      <c r="Q32017" s="28"/>
    </row>
    <row r="32018" spans="15:17" hidden="1">
      <c r="O32018" s="28"/>
      <c r="P32018" s="28"/>
      <c r="Q32018" s="28"/>
    </row>
    <row r="32019" spans="15:17" hidden="1">
      <c r="O32019" s="28"/>
      <c r="P32019" s="28"/>
      <c r="Q32019" s="28"/>
    </row>
    <row r="32020" spans="15:17" hidden="1">
      <c r="O32020" s="180"/>
      <c r="P32020" s="180"/>
      <c r="Q32020" s="180"/>
    </row>
    <row r="32021" spans="15:17" hidden="1">
      <c r="O32021" s="179"/>
      <c r="P32021" s="179"/>
      <c r="Q32021" s="179"/>
    </row>
    <row r="32022" spans="15:17" hidden="1">
      <c r="O32022" s="179"/>
      <c r="P32022" s="179"/>
      <c r="Q32022" s="179"/>
    </row>
    <row r="32023" spans="15:17" hidden="1">
      <c r="O32023" s="180"/>
      <c r="P32023" s="180"/>
      <c r="Q32023" s="180"/>
    </row>
    <row r="32024" spans="15:17" hidden="1">
      <c r="O32024" s="28"/>
      <c r="P32024" s="28"/>
      <c r="Q32024" s="28"/>
    </row>
    <row r="32025" spans="15:17" hidden="1"/>
    <row r="32026" spans="15:17" hidden="1">
      <c r="O32026" s="28"/>
      <c r="P32026" s="28"/>
      <c r="Q32026" s="28"/>
    </row>
    <row r="32027" spans="15:17" hidden="1">
      <c r="O32027" s="28"/>
      <c r="P32027" s="28"/>
      <c r="Q32027" s="28"/>
    </row>
    <row r="32028" spans="15:17" hidden="1"/>
    <row r="32029" spans="15:17" hidden="1"/>
    <row r="32030" spans="15:17" hidden="1"/>
    <row r="32031" spans="15:17" hidden="1"/>
    <row r="32032" spans="15:17" hidden="1"/>
    <row r="32033" spans="15:17" hidden="1"/>
    <row r="32034" spans="15:17" hidden="1"/>
    <row r="32035" spans="15:17" hidden="1"/>
    <row r="32036" spans="15:17" hidden="1"/>
    <row r="32037" spans="15:17" hidden="1"/>
    <row r="32038" spans="15:17" hidden="1"/>
    <row r="32039" spans="15:17" hidden="1"/>
    <row r="32040" spans="15:17" hidden="1"/>
    <row r="32041" spans="15:17" hidden="1"/>
    <row r="32042" spans="15:17" hidden="1">
      <c r="O32042" s="28"/>
      <c r="P32042" s="28"/>
      <c r="Q32042" s="28"/>
    </row>
    <row r="32043" spans="15:17" hidden="1"/>
    <row r="32044" spans="15:17" hidden="1"/>
    <row r="32045" spans="15:17" hidden="1"/>
    <row r="32046" spans="15:17" hidden="1"/>
    <row r="32047" spans="15:17" hidden="1"/>
    <row r="32048" spans="15:17" hidden="1">
      <c r="O32048" s="28"/>
      <c r="P32048" s="28"/>
      <c r="Q32048" s="28"/>
    </row>
    <row r="32049" spans="15:17" hidden="1">
      <c r="O32049" s="28"/>
      <c r="P32049" s="28"/>
      <c r="Q32049" s="28"/>
    </row>
    <row r="32050" spans="15:17" hidden="1"/>
    <row r="32051" spans="15:17" hidden="1"/>
    <row r="32052" spans="15:17" hidden="1"/>
    <row r="32053" spans="15:17" hidden="1"/>
    <row r="32054" spans="15:17" hidden="1"/>
    <row r="32055" spans="15:17" hidden="1"/>
    <row r="32056" spans="15:17" hidden="1"/>
    <row r="32057" spans="15:17" hidden="1"/>
    <row r="32058" spans="15:17" hidden="1"/>
    <row r="32059" spans="15:17" hidden="1"/>
    <row r="32060" spans="15:17" hidden="1"/>
    <row r="32061" spans="15:17" hidden="1"/>
    <row r="32062" spans="15:17" hidden="1"/>
    <row r="32063" spans="15:17" hidden="1"/>
    <row r="32064" spans="15:17" hidden="1"/>
    <row r="32065" spans="15:17" hidden="1"/>
    <row r="32066" spans="15:17" hidden="1"/>
    <row r="32067" spans="15:17" hidden="1">
      <c r="O32067" s="28"/>
      <c r="P32067" s="28"/>
      <c r="Q32067" s="28"/>
    </row>
    <row r="32068" spans="15:17" hidden="1"/>
    <row r="32069" spans="15:17" hidden="1"/>
    <row r="32070" spans="15:17" hidden="1"/>
    <row r="32071" spans="15:17" hidden="1"/>
    <row r="32072" spans="15:17" hidden="1"/>
    <row r="32073" spans="15:17" hidden="1">
      <c r="O32073" s="28"/>
      <c r="P32073" s="28"/>
      <c r="Q32073" s="28"/>
    </row>
    <row r="32074" spans="15:17" hidden="1"/>
    <row r="32075" spans="15:17" hidden="1"/>
    <row r="32076" spans="15:17" hidden="1"/>
    <row r="32077" spans="15:17" hidden="1"/>
    <row r="32078" spans="15:17" hidden="1"/>
    <row r="32079" spans="15:17" hidden="1">
      <c r="O32079" s="28"/>
      <c r="P32079" s="28"/>
      <c r="Q32079" s="28"/>
    </row>
    <row r="32080" spans="15:17" hidden="1"/>
    <row r="32081" spans="15:17" hidden="1"/>
    <row r="32082" spans="15:17" hidden="1"/>
    <row r="32083" spans="15:17" hidden="1"/>
    <row r="32084" spans="15:17" hidden="1">
      <c r="O32084" s="28"/>
      <c r="P32084" s="28"/>
      <c r="Q32084" s="28"/>
    </row>
    <row r="32085" spans="15:17" hidden="1"/>
    <row r="32086" spans="15:17" hidden="1"/>
    <row r="32087" spans="15:17" hidden="1"/>
    <row r="32088" spans="15:17" hidden="1"/>
    <row r="32089" spans="15:17" hidden="1"/>
    <row r="32090" spans="15:17" hidden="1"/>
    <row r="32091" spans="15:17" hidden="1"/>
    <row r="32092" spans="15:17" hidden="1"/>
    <row r="32093" spans="15:17" hidden="1"/>
    <row r="32094" spans="15:17" hidden="1"/>
    <row r="32095" spans="15:17" hidden="1"/>
    <row r="32096" spans="15:17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spans="15:17" hidden="1">
      <c r="O32113" s="28"/>
      <c r="P32113" s="28"/>
      <c r="Q32113" s="28"/>
    </row>
    <row r="32114" spans="15:17" hidden="1"/>
    <row r="32115" spans="15:17" hidden="1"/>
    <row r="32116" spans="15:17" hidden="1">
      <c r="O32116" s="28"/>
      <c r="P32116" s="28"/>
      <c r="Q32116" s="28"/>
    </row>
    <row r="32117" spans="15:17" hidden="1">
      <c r="O32117" s="28"/>
      <c r="P32117" s="28"/>
      <c r="Q32117" s="28"/>
    </row>
    <row r="32118" spans="15:17" hidden="1"/>
    <row r="32119" spans="15:17" hidden="1"/>
    <row r="32120" spans="15:17" hidden="1"/>
    <row r="32121" spans="15:17" hidden="1"/>
    <row r="32122" spans="15:17" hidden="1"/>
    <row r="32123" spans="15:17" hidden="1"/>
    <row r="32124" spans="15:17" hidden="1"/>
    <row r="32125" spans="15:17" hidden="1"/>
    <row r="32126" spans="15:17" hidden="1">
      <c r="O32126" s="28"/>
      <c r="P32126" s="28"/>
      <c r="Q32126" s="28"/>
    </row>
    <row r="32127" spans="15:17" hidden="1">
      <c r="O32127" s="28"/>
      <c r="P32127" s="28"/>
      <c r="Q32127" s="28"/>
    </row>
    <row r="32128" spans="15:17" hidden="1"/>
    <row r="32129" spans="15:17" hidden="1"/>
    <row r="32130" spans="15:17" hidden="1">
      <c r="O32130" s="28"/>
      <c r="P32130" s="28"/>
      <c r="Q32130" s="28"/>
    </row>
    <row r="32131" spans="15:17" hidden="1"/>
    <row r="32132" spans="15:17" hidden="1"/>
    <row r="32133" spans="15:17" hidden="1"/>
    <row r="32134" spans="15:17" hidden="1"/>
    <row r="32135" spans="15:17" hidden="1"/>
    <row r="32136" spans="15:17" hidden="1"/>
    <row r="32137" spans="15:17" hidden="1"/>
    <row r="32138" spans="15:17" hidden="1"/>
    <row r="32139" spans="15:17" hidden="1"/>
    <row r="32140" spans="15:17" hidden="1"/>
    <row r="32141" spans="15:17" hidden="1">
      <c r="O32141" s="28"/>
      <c r="P32141" s="28"/>
      <c r="Q32141" s="28"/>
    </row>
    <row r="32142" spans="15:17" hidden="1">
      <c r="O32142" s="28"/>
      <c r="P32142" s="28"/>
      <c r="Q32142" s="28"/>
    </row>
    <row r="32143" spans="15:17" hidden="1"/>
    <row r="32144" spans="15:17" hidden="1"/>
    <row r="32145" spans="15:17" hidden="1"/>
    <row r="32146" spans="15:17" hidden="1"/>
    <row r="32147" spans="15:17" hidden="1"/>
    <row r="32148" spans="15:17" hidden="1"/>
    <row r="32149" spans="15:17" hidden="1"/>
    <row r="32150" spans="15:17" hidden="1"/>
    <row r="32151" spans="15:17" hidden="1"/>
    <row r="32152" spans="15:17" hidden="1"/>
    <row r="32153" spans="15:17" hidden="1"/>
    <row r="32154" spans="15:17" hidden="1">
      <c r="O32154" s="28"/>
      <c r="P32154" s="28"/>
      <c r="Q32154" s="28"/>
    </row>
    <row r="32155" spans="15:17" hidden="1">
      <c r="O32155" s="28"/>
      <c r="P32155" s="28"/>
      <c r="Q32155" s="28"/>
    </row>
    <row r="32156" spans="15:17" hidden="1"/>
    <row r="32157" spans="15:17" hidden="1"/>
    <row r="32158" spans="15:17" hidden="1"/>
    <row r="32159" spans="15:17" hidden="1"/>
    <row r="32160" spans="15:17" hidden="1"/>
    <row r="32161" spans="15:17" hidden="1"/>
    <row r="32162" spans="15:17" hidden="1"/>
    <row r="32163" spans="15:17" hidden="1"/>
    <row r="32164" spans="15:17" hidden="1">
      <c r="O32164" s="28"/>
      <c r="P32164" s="28"/>
      <c r="Q32164" s="28"/>
    </row>
    <row r="32165" spans="15:17" hidden="1">
      <c r="O32165" s="28"/>
      <c r="P32165" s="28"/>
      <c r="Q32165" s="28"/>
    </row>
    <row r="32166" spans="15:17" hidden="1"/>
    <row r="32167" spans="15:17" hidden="1"/>
    <row r="32168" spans="15:17" hidden="1"/>
    <row r="32169" spans="15:17" hidden="1"/>
    <row r="32170" spans="15:17" hidden="1"/>
    <row r="32171" spans="15:17" hidden="1"/>
    <row r="32172" spans="15:17" hidden="1"/>
    <row r="32173" spans="15:17" hidden="1"/>
    <row r="32174" spans="15:17" hidden="1"/>
    <row r="32175" spans="15:17" hidden="1">
      <c r="O32175" s="28"/>
      <c r="P32175" s="28"/>
      <c r="Q32175" s="28"/>
    </row>
    <row r="32176" spans="15:17" hidden="1">
      <c r="O32176" s="28"/>
      <c r="P32176" s="28"/>
      <c r="Q32176" s="28"/>
    </row>
    <row r="32177" spans="15:17" hidden="1"/>
    <row r="32178" spans="15:17" hidden="1"/>
    <row r="32179" spans="15:17" hidden="1"/>
    <row r="32180" spans="15:17" hidden="1"/>
    <row r="32181" spans="15:17" hidden="1"/>
    <row r="32182" spans="15:17" hidden="1"/>
    <row r="32183" spans="15:17" hidden="1"/>
    <row r="32184" spans="15:17" hidden="1"/>
    <row r="32185" spans="15:17" hidden="1"/>
    <row r="32186" spans="15:17" hidden="1"/>
    <row r="32187" spans="15:17" hidden="1"/>
    <row r="32188" spans="15:17" hidden="1"/>
    <row r="32189" spans="15:17" hidden="1">
      <c r="O32189" s="28"/>
      <c r="P32189" s="28"/>
      <c r="Q32189" s="28"/>
    </row>
    <row r="32190" spans="15:17" hidden="1">
      <c r="O32190" s="28"/>
      <c r="P32190" s="28"/>
      <c r="Q32190" s="28"/>
    </row>
    <row r="32191" spans="15:17" hidden="1">
      <c r="O32191" s="28"/>
      <c r="P32191" s="28"/>
      <c r="Q32191" s="28"/>
    </row>
    <row r="32192" spans="15:17" hidden="1"/>
    <row r="32193" spans="15:17" hidden="1"/>
    <row r="32194" spans="15:17" hidden="1"/>
    <row r="32195" spans="15:17" hidden="1"/>
    <row r="32196" spans="15:17" hidden="1"/>
    <row r="32197" spans="15:17" hidden="1">
      <c r="O32197" s="28"/>
      <c r="P32197" s="28"/>
      <c r="Q32197" s="28"/>
    </row>
    <row r="32198" spans="15:17" hidden="1">
      <c r="O32198" s="28"/>
      <c r="P32198" s="28"/>
      <c r="Q32198" s="28"/>
    </row>
    <row r="32199" spans="15:17" hidden="1">
      <c r="O32199" s="28"/>
      <c r="P32199" s="28"/>
      <c r="Q32199" s="28"/>
    </row>
    <row r="32200" spans="15:17" hidden="1"/>
    <row r="32201" spans="15:17" hidden="1"/>
    <row r="32202" spans="15:17" hidden="1"/>
    <row r="32203" spans="15:17" hidden="1"/>
    <row r="32204" spans="15:17" hidden="1"/>
    <row r="32205" spans="15:17" hidden="1"/>
    <row r="32206" spans="15:17" hidden="1"/>
    <row r="32207" spans="15:17" hidden="1"/>
    <row r="32208" spans="15:17" hidden="1"/>
    <row r="32209" spans="15:17" hidden="1"/>
    <row r="32210" spans="15:17" hidden="1"/>
    <row r="32211" spans="15:17" hidden="1"/>
    <row r="32212" spans="15:17" hidden="1">
      <c r="O32212" s="28"/>
      <c r="P32212" s="28"/>
      <c r="Q32212" s="28"/>
    </row>
    <row r="32213" spans="15:17" hidden="1"/>
    <row r="32214" spans="15:17" hidden="1"/>
    <row r="32215" spans="15:17" hidden="1"/>
    <row r="32216" spans="15:17" hidden="1"/>
    <row r="32217" spans="15:17" hidden="1"/>
    <row r="32218" spans="15:17" hidden="1"/>
    <row r="32219" spans="15:17" hidden="1">
      <c r="O32219" s="28"/>
      <c r="P32219" s="28"/>
      <c r="Q32219" s="28"/>
    </row>
    <row r="32220" spans="15:17" hidden="1"/>
    <row r="32221" spans="15:17" hidden="1"/>
    <row r="32222" spans="15:17" hidden="1"/>
    <row r="32223" spans="15:17" hidden="1"/>
    <row r="32224" spans="15:17" hidden="1">
      <c r="O32224" s="28"/>
      <c r="P32224" s="28"/>
      <c r="Q32224" s="28"/>
    </row>
    <row r="32225" spans="15:17" hidden="1"/>
    <row r="32226" spans="15:17" hidden="1"/>
    <row r="32227" spans="15:17" hidden="1"/>
    <row r="32228" spans="15:17" hidden="1"/>
    <row r="32229" spans="15:17" hidden="1">
      <c r="O32229" s="28"/>
      <c r="P32229" s="28"/>
      <c r="Q32229" s="28"/>
    </row>
    <row r="32230" spans="15:17" hidden="1">
      <c r="O32230" s="28"/>
      <c r="P32230" s="28"/>
      <c r="Q32230" s="28"/>
    </row>
    <row r="32231" spans="15:17" hidden="1"/>
    <row r="32232" spans="15:17" hidden="1"/>
    <row r="32233" spans="15:17" hidden="1"/>
    <row r="32234" spans="15:17" hidden="1"/>
    <row r="32235" spans="15:17" hidden="1"/>
    <row r="32236" spans="15:17" hidden="1"/>
    <row r="32237" spans="15:17" hidden="1"/>
    <row r="32238" spans="15:17" hidden="1"/>
    <row r="32239" spans="15:17" hidden="1"/>
    <row r="32240" spans="15:17" hidden="1"/>
    <row r="32241" spans="15:17" hidden="1">
      <c r="O32241" s="28"/>
      <c r="P32241" s="28"/>
      <c r="Q32241" s="28"/>
    </row>
    <row r="32242" spans="15:17" hidden="1"/>
    <row r="32243" spans="15:17" hidden="1"/>
    <row r="32244" spans="15:17" hidden="1">
      <c r="O32244" s="28"/>
      <c r="P32244" s="28"/>
      <c r="Q32244" s="28"/>
    </row>
    <row r="32245" spans="15:17" hidden="1">
      <c r="O32245" s="28"/>
      <c r="P32245" s="28"/>
      <c r="Q32245" s="28"/>
    </row>
    <row r="32246" spans="15:17" hidden="1">
      <c r="O32246" s="28"/>
      <c r="P32246" s="28"/>
      <c r="Q32246" s="28"/>
    </row>
    <row r="32247" spans="15:17" hidden="1">
      <c r="O32247" s="180"/>
      <c r="P32247" s="180"/>
      <c r="Q32247" s="180"/>
    </row>
    <row r="32248" spans="15:17" hidden="1">
      <c r="O32248" s="179"/>
      <c r="P32248" s="179"/>
      <c r="Q32248" s="179"/>
    </row>
    <row r="32249" spans="15:17" hidden="1">
      <c r="O32249" s="179"/>
      <c r="P32249" s="179"/>
      <c r="Q32249" s="179"/>
    </row>
    <row r="32250" spans="15:17" hidden="1">
      <c r="O32250" s="180"/>
      <c r="P32250" s="180"/>
      <c r="Q32250" s="180"/>
    </row>
    <row r="32251" spans="15:17" hidden="1">
      <c r="O32251" s="28"/>
      <c r="P32251" s="28"/>
      <c r="Q32251" s="28"/>
    </row>
    <row r="32252" spans="15:17" hidden="1"/>
    <row r="32253" spans="15:17" hidden="1">
      <c r="O32253" s="28"/>
      <c r="P32253" s="28"/>
      <c r="Q32253" s="28"/>
    </row>
    <row r="32254" spans="15:17" hidden="1">
      <c r="O32254" s="28"/>
      <c r="P32254" s="28"/>
      <c r="Q32254" s="28"/>
    </row>
    <row r="32255" spans="15:17" hidden="1"/>
    <row r="32256" spans="15:17" hidden="1"/>
    <row r="32257" spans="15:17" hidden="1"/>
    <row r="32258" spans="15:17" hidden="1"/>
    <row r="32259" spans="15:17" hidden="1"/>
    <row r="32260" spans="15:17" hidden="1"/>
    <row r="32261" spans="15:17" hidden="1"/>
    <row r="32262" spans="15:17" hidden="1"/>
    <row r="32263" spans="15:17" hidden="1"/>
    <row r="32264" spans="15:17" hidden="1"/>
    <row r="32265" spans="15:17" hidden="1"/>
    <row r="32266" spans="15:17" hidden="1"/>
    <row r="32267" spans="15:17" hidden="1"/>
    <row r="32268" spans="15:17" hidden="1"/>
    <row r="32269" spans="15:17" hidden="1">
      <c r="O32269" s="28"/>
      <c r="P32269" s="28"/>
      <c r="Q32269" s="28"/>
    </row>
    <row r="32270" spans="15:17" hidden="1"/>
    <row r="32271" spans="15:17" hidden="1"/>
    <row r="32272" spans="15:17" hidden="1"/>
    <row r="32273" spans="15:17" hidden="1"/>
    <row r="32274" spans="15:17" hidden="1"/>
    <row r="32275" spans="15:17" hidden="1">
      <c r="O32275" s="28"/>
      <c r="P32275" s="28"/>
      <c r="Q32275" s="28"/>
    </row>
    <row r="32276" spans="15:17" hidden="1">
      <c r="O32276" s="28"/>
      <c r="P32276" s="28"/>
      <c r="Q32276" s="28"/>
    </row>
    <row r="32277" spans="15:17" hidden="1"/>
    <row r="32278" spans="15:17" hidden="1"/>
    <row r="32279" spans="15:17" hidden="1"/>
    <row r="32280" spans="15:17" hidden="1"/>
    <row r="32281" spans="15:17" hidden="1"/>
    <row r="32282" spans="15:17" hidden="1"/>
    <row r="32283" spans="15:17" hidden="1"/>
    <row r="32284" spans="15:17" hidden="1"/>
    <row r="32285" spans="15:17" hidden="1"/>
    <row r="32286" spans="15:17" hidden="1"/>
    <row r="32287" spans="15:17" hidden="1"/>
    <row r="32288" spans="15:17" hidden="1"/>
    <row r="32289" spans="15:17" hidden="1"/>
    <row r="32290" spans="15:17" hidden="1"/>
    <row r="32291" spans="15:17" hidden="1"/>
    <row r="32292" spans="15:17" hidden="1"/>
    <row r="32293" spans="15:17" hidden="1"/>
    <row r="32294" spans="15:17" hidden="1">
      <c r="O32294" s="28"/>
      <c r="P32294" s="28"/>
      <c r="Q32294" s="28"/>
    </row>
    <row r="32295" spans="15:17" hidden="1"/>
    <row r="32296" spans="15:17" hidden="1"/>
    <row r="32297" spans="15:17" hidden="1"/>
    <row r="32298" spans="15:17" hidden="1"/>
    <row r="32299" spans="15:17" hidden="1"/>
    <row r="32300" spans="15:17" hidden="1">
      <c r="O32300" s="28"/>
      <c r="P32300" s="28"/>
      <c r="Q32300" s="28"/>
    </row>
    <row r="32301" spans="15:17" hidden="1"/>
    <row r="32302" spans="15:17" hidden="1"/>
    <row r="32303" spans="15:17" hidden="1"/>
    <row r="32304" spans="15:17" hidden="1"/>
    <row r="32305" spans="15:17" hidden="1"/>
    <row r="32306" spans="15:17" hidden="1">
      <c r="O32306" s="28"/>
      <c r="P32306" s="28"/>
      <c r="Q32306" s="28"/>
    </row>
    <row r="32307" spans="15:17" hidden="1"/>
    <row r="32308" spans="15:17" hidden="1"/>
    <row r="32309" spans="15:17" hidden="1"/>
    <row r="32310" spans="15:17" hidden="1"/>
    <row r="32311" spans="15:17" hidden="1">
      <c r="O32311" s="28"/>
      <c r="P32311" s="28"/>
      <c r="Q32311" s="28"/>
    </row>
    <row r="32312" spans="15:17" hidden="1"/>
    <row r="32313" spans="15:17" hidden="1"/>
    <row r="32314" spans="15:17" hidden="1"/>
    <row r="32315" spans="15:17" hidden="1"/>
    <row r="32316" spans="15:17" hidden="1"/>
    <row r="32317" spans="15:17" hidden="1"/>
    <row r="32318" spans="15:17" hidden="1"/>
    <row r="32319" spans="15:17" hidden="1"/>
    <row r="32320" spans="15:17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spans="15:17" hidden="1"/>
    <row r="32338" spans="15:17" hidden="1"/>
    <row r="32339" spans="15:17" hidden="1"/>
    <row r="32340" spans="15:17" hidden="1">
      <c r="O32340" s="28"/>
      <c r="P32340" s="28"/>
      <c r="Q32340" s="28"/>
    </row>
    <row r="32341" spans="15:17" hidden="1"/>
    <row r="32342" spans="15:17" hidden="1"/>
    <row r="32343" spans="15:17" hidden="1">
      <c r="O32343" s="28"/>
      <c r="P32343" s="28"/>
      <c r="Q32343" s="28"/>
    </row>
    <row r="32344" spans="15:17" hidden="1">
      <c r="O32344" s="28"/>
      <c r="P32344" s="28"/>
      <c r="Q32344" s="28"/>
    </row>
    <row r="32345" spans="15:17" hidden="1"/>
    <row r="32346" spans="15:17" hidden="1"/>
    <row r="32347" spans="15:17" hidden="1"/>
    <row r="32348" spans="15:17" hidden="1"/>
    <row r="32349" spans="15:17" hidden="1"/>
    <row r="32350" spans="15:17" hidden="1"/>
    <row r="32351" spans="15:17" hidden="1"/>
    <row r="32352" spans="15:17" hidden="1"/>
    <row r="32353" spans="15:17" hidden="1">
      <c r="O32353" s="28"/>
      <c r="P32353" s="28"/>
      <c r="Q32353" s="28"/>
    </row>
    <row r="32354" spans="15:17" hidden="1">
      <c r="O32354" s="28"/>
      <c r="P32354" s="28"/>
      <c r="Q32354" s="28"/>
    </row>
    <row r="32355" spans="15:17" hidden="1"/>
    <row r="32356" spans="15:17" hidden="1"/>
    <row r="32357" spans="15:17" hidden="1">
      <c r="O32357" s="28"/>
      <c r="P32357" s="28"/>
      <c r="Q32357" s="28"/>
    </row>
    <row r="32358" spans="15:17" hidden="1"/>
    <row r="32359" spans="15:17" hidden="1"/>
    <row r="32360" spans="15:17" hidden="1"/>
    <row r="32361" spans="15:17" hidden="1"/>
    <row r="32362" spans="15:17" hidden="1"/>
    <row r="32363" spans="15:17" hidden="1"/>
    <row r="32364" spans="15:17" hidden="1"/>
    <row r="32365" spans="15:17" hidden="1"/>
    <row r="32366" spans="15:17" hidden="1"/>
    <row r="32367" spans="15:17" hidden="1"/>
    <row r="32368" spans="15:17" hidden="1">
      <c r="O32368" s="28"/>
      <c r="P32368" s="28"/>
      <c r="Q32368" s="28"/>
    </row>
    <row r="32369" spans="15:17" hidden="1">
      <c r="O32369" s="28"/>
      <c r="P32369" s="28"/>
      <c r="Q32369" s="28"/>
    </row>
    <row r="32370" spans="15:17" hidden="1"/>
    <row r="32371" spans="15:17" hidden="1"/>
    <row r="32372" spans="15:17" hidden="1"/>
    <row r="32373" spans="15:17" hidden="1"/>
    <row r="32374" spans="15:17" hidden="1"/>
    <row r="32375" spans="15:17" hidden="1"/>
    <row r="32376" spans="15:17" hidden="1"/>
    <row r="32377" spans="15:17" hidden="1"/>
    <row r="32378" spans="15:17" hidden="1"/>
    <row r="32379" spans="15:17" hidden="1"/>
    <row r="32380" spans="15:17" hidden="1"/>
    <row r="32381" spans="15:17" hidden="1">
      <c r="O32381" s="28"/>
      <c r="P32381" s="28"/>
      <c r="Q32381" s="28"/>
    </row>
    <row r="32382" spans="15:17" hidden="1">
      <c r="O32382" s="28"/>
      <c r="P32382" s="28"/>
      <c r="Q32382" s="28"/>
    </row>
    <row r="32383" spans="15:17" hidden="1"/>
    <row r="32384" spans="15:17" hidden="1"/>
    <row r="32385" spans="15:17" hidden="1"/>
    <row r="32386" spans="15:17" hidden="1"/>
    <row r="32387" spans="15:17" hidden="1"/>
    <row r="32388" spans="15:17" hidden="1"/>
    <row r="32389" spans="15:17" hidden="1"/>
    <row r="32390" spans="15:17" hidden="1"/>
    <row r="32391" spans="15:17" hidden="1">
      <c r="O32391" s="28"/>
      <c r="P32391" s="28"/>
      <c r="Q32391" s="28"/>
    </row>
    <row r="32392" spans="15:17" hidden="1">
      <c r="O32392" s="28"/>
      <c r="P32392" s="28"/>
      <c r="Q32392" s="28"/>
    </row>
    <row r="32393" spans="15:17" hidden="1"/>
    <row r="32394" spans="15:17" hidden="1"/>
    <row r="32395" spans="15:17" hidden="1"/>
    <row r="32396" spans="15:17" hidden="1"/>
    <row r="32397" spans="15:17" hidden="1"/>
    <row r="32398" spans="15:17" hidden="1"/>
    <row r="32399" spans="15:17" hidden="1"/>
    <row r="32400" spans="15:17" hidden="1"/>
    <row r="32401" spans="15:17" hidden="1"/>
    <row r="32402" spans="15:17" hidden="1">
      <c r="O32402" s="28"/>
      <c r="P32402" s="28"/>
      <c r="Q32402" s="28"/>
    </row>
    <row r="32403" spans="15:17" hidden="1">
      <c r="O32403" s="28"/>
      <c r="P32403" s="28"/>
      <c r="Q32403" s="28"/>
    </row>
    <row r="32404" spans="15:17" hidden="1"/>
    <row r="32405" spans="15:17" hidden="1"/>
    <row r="32406" spans="15:17" hidden="1"/>
    <row r="32407" spans="15:17" hidden="1"/>
    <row r="32408" spans="15:17" hidden="1"/>
    <row r="32409" spans="15:17" hidden="1"/>
    <row r="32410" spans="15:17" hidden="1"/>
    <row r="32411" spans="15:17" hidden="1"/>
    <row r="32412" spans="15:17" hidden="1"/>
    <row r="32413" spans="15:17" hidden="1"/>
    <row r="32414" spans="15:17" hidden="1"/>
    <row r="32415" spans="15:17" hidden="1"/>
    <row r="32416" spans="15:17" hidden="1">
      <c r="O32416" s="28"/>
      <c r="P32416" s="28"/>
      <c r="Q32416" s="28"/>
    </row>
    <row r="32417" spans="15:17" hidden="1">
      <c r="O32417" s="28"/>
      <c r="P32417" s="28"/>
      <c r="Q32417" s="28"/>
    </row>
    <row r="32418" spans="15:17" hidden="1">
      <c r="O32418" s="28"/>
      <c r="P32418" s="28"/>
      <c r="Q32418" s="28"/>
    </row>
    <row r="32419" spans="15:17" hidden="1"/>
    <row r="32420" spans="15:17" hidden="1"/>
    <row r="32421" spans="15:17" hidden="1"/>
    <row r="32422" spans="15:17" hidden="1"/>
    <row r="32423" spans="15:17" hidden="1"/>
    <row r="32424" spans="15:17" hidden="1">
      <c r="O32424" s="28"/>
      <c r="P32424" s="28"/>
      <c r="Q32424" s="28"/>
    </row>
    <row r="32425" spans="15:17" hidden="1">
      <c r="O32425" s="28"/>
      <c r="P32425" s="28"/>
      <c r="Q32425" s="28"/>
    </row>
    <row r="32426" spans="15:17" hidden="1">
      <c r="O32426" s="28"/>
      <c r="P32426" s="28"/>
      <c r="Q32426" s="28"/>
    </row>
    <row r="32427" spans="15:17" hidden="1"/>
    <row r="32428" spans="15:17" hidden="1"/>
    <row r="32429" spans="15:17" hidden="1"/>
    <row r="32430" spans="15:17" hidden="1"/>
    <row r="32431" spans="15:17" hidden="1"/>
    <row r="32432" spans="15:17" hidden="1"/>
    <row r="32433" spans="15:17" hidden="1"/>
    <row r="32434" spans="15:17" hidden="1"/>
    <row r="32435" spans="15:17" hidden="1"/>
    <row r="32436" spans="15:17" hidden="1"/>
    <row r="32437" spans="15:17" hidden="1"/>
    <row r="32438" spans="15:17" hidden="1"/>
    <row r="32439" spans="15:17" hidden="1">
      <c r="O32439" s="28"/>
      <c r="P32439" s="28"/>
      <c r="Q32439" s="28"/>
    </row>
    <row r="32440" spans="15:17" hidden="1"/>
    <row r="32441" spans="15:17" hidden="1"/>
    <row r="32442" spans="15:17" hidden="1"/>
    <row r="32443" spans="15:17" hidden="1"/>
    <row r="32444" spans="15:17" hidden="1"/>
    <row r="32445" spans="15:17" hidden="1"/>
    <row r="32446" spans="15:17" hidden="1">
      <c r="O32446" s="28"/>
      <c r="P32446" s="28"/>
      <c r="Q32446" s="28"/>
    </row>
    <row r="32447" spans="15:17" hidden="1"/>
    <row r="32448" spans="15:17" hidden="1"/>
    <row r="32449" spans="15:17" hidden="1"/>
    <row r="32450" spans="15:17" hidden="1"/>
    <row r="32451" spans="15:17" hidden="1">
      <c r="O32451" s="28"/>
      <c r="P32451" s="28"/>
      <c r="Q32451" s="28"/>
    </row>
    <row r="32452" spans="15:17" hidden="1"/>
    <row r="32453" spans="15:17" hidden="1"/>
    <row r="32454" spans="15:17" hidden="1"/>
    <row r="32455" spans="15:17" hidden="1"/>
    <row r="32456" spans="15:17" hidden="1">
      <c r="O32456" s="28"/>
      <c r="P32456" s="28"/>
      <c r="Q32456" s="28"/>
    </row>
    <row r="32457" spans="15:17" hidden="1">
      <c r="O32457" s="28"/>
      <c r="P32457" s="28"/>
      <c r="Q32457" s="28"/>
    </row>
    <row r="32458" spans="15:17" hidden="1"/>
    <row r="32459" spans="15:17" hidden="1"/>
    <row r="32460" spans="15:17" hidden="1"/>
    <row r="32461" spans="15:17" hidden="1"/>
    <row r="32462" spans="15:17" hidden="1"/>
    <row r="32463" spans="15:17" hidden="1"/>
    <row r="32464" spans="15:17" hidden="1"/>
    <row r="32465" spans="15:17" hidden="1"/>
    <row r="32466" spans="15:17" hidden="1"/>
    <row r="32467" spans="15:17" hidden="1"/>
    <row r="32468" spans="15:17" hidden="1">
      <c r="O32468" s="28"/>
      <c r="P32468" s="28"/>
      <c r="Q32468" s="28"/>
    </row>
    <row r="32469" spans="15:17" hidden="1"/>
    <row r="32470" spans="15:17" hidden="1"/>
    <row r="32471" spans="15:17" hidden="1">
      <c r="O32471" s="28"/>
      <c r="P32471" s="28"/>
      <c r="Q32471" s="28"/>
    </row>
    <row r="32472" spans="15:17" hidden="1">
      <c r="O32472" s="28"/>
      <c r="P32472" s="28"/>
      <c r="Q32472" s="28"/>
    </row>
    <row r="32473" spans="15:17" hidden="1">
      <c r="O32473" s="28"/>
      <c r="P32473" s="28"/>
      <c r="Q32473" s="28"/>
    </row>
    <row r="32474" spans="15:17" hidden="1">
      <c r="O32474" s="180"/>
      <c r="P32474" s="180"/>
      <c r="Q32474" s="180"/>
    </row>
    <row r="32475" spans="15:17" hidden="1">
      <c r="O32475" s="179"/>
      <c r="P32475" s="179"/>
      <c r="Q32475" s="179"/>
    </row>
    <row r="32476" spans="15:17" hidden="1">
      <c r="O32476" s="179"/>
      <c r="P32476" s="179"/>
      <c r="Q32476" s="179"/>
    </row>
    <row r="32477" spans="15:17" hidden="1">
      <c r="O32477" s="180"/>
      <c r="P32477" s="180"/>
      <c r="Q32477" s="180"/>
    </row>
    <row r="32478" spans="15:17" hidden="1">
      <c r="O32478" s="28"/>
      <c r="P32478" s="28"/>
      <c r="Q32478" s="28"/>
    </row>
    <row r="32479" spans="15:17" hidden="1"/>
    <row r="32480" spans="15:17" hidden="1">
      <c r="O32480" s="28"/>
      <c r="P32480" s="28"/>
      <c r="Q32480" s="28"/>
    </row>
    <row r="32481" spans="15:17" hidden="1">
      <c r="O32481" s="28"/>
      <c r="P32481" s="28"/>
      <c r="Q32481" s="28"/>
    </row>
    <row r="32482" spans="15:17" hidden="1"/>
    <row r="32483" spans="15:17" hidden="1"/>
    <row r="32484" spans="15:17" hidden="1"/>
    <row r="32485" spans="15:17" hidden="1"/>
    <row r="32486" spans="15:17" hidden="1"/>
    <row r="32487" spans="15:17" hidden="1"/>
    <row r="32488" spans="15:17" hidden="1"/>
    <row r="32489" spans="15:17" hidden="1"/>
    <row r="32490" spans="15:17" hidden="1"/>
    <row r="32491" spans="15:17" hidden="1"/>
    <row r="32492" spans="15:17" hidden="1"/>
    <row r="32493" spans="15:17" hidden="1"/>
    <row r="32494" spans="15:17" hidden="1"/>
    <row r="32495" spans="15:17" hidden="1"/>
    <row r="32496" spans="15:17" hidden="1">
      <c r="O32496" s="28"/>
      <c r="P32496" s="28"/>
      <c r="Q32496" s="28"/>
    </row>
    <row r="32497" spans="15:17" hidden="1"/>
    <row r="32498" spans="15:17" hidden="1"/>
    <row r="32499" spans="15:17" hidden="1"/>
    <row r="32500" spans="15:17" hidden="1"/>
    <row r="32501" spans="15:17" hidden="1"/>
    <row r="32502" spans="15:17" hidden="1">
      <c r="O32502" s="28"/>
      <c r="P32502" s="28"/>
      <c r="Q32502" s="28"/>
    </row>
    <row r="32503" spans="15:17" hidden="1">
      <c r="O32503" s="28"/>
      <c r="P32503" s="28"/>
      <c r="Q32503" s="28"/>
    </row>
    <row r="32504" spans="15:17" hidden="1"/>
    <row r="32505" spans="15:17" hidden="1"/>
    <row r="32506" spans="15:17" hidden="1"/>
    <row r="32507" spans="15:17" hidden="1"/>
    <row r="32508" spans="15:17" hidden="1"/>
    <row r="32509" spans="15:17" hidden="1"/>
    <row r="32510" spans="15:17" hidden="1"/>
    <row r="32511" spans="15:17" hidden="1"/>
    <row r="32512" spans="15:17" hidden="1"/>
    <row r="32513" spans="15:17" hidden="1"/>
    <row r="32514" spans="15:17" hidden="1"/>
    <row r="32515" spans="15:17" hidden="1"/>
    <row r="32516" spans="15:17" hidden="1"/>
    <row r="32517" spans="15:17" hidden="1"/>
    <row r="32518" spans="15:17" hidden="1"/>
    <row r="32519" spans="15:17" hidden="1"/>
    <row r="32520" spans="15:17" hidden="1"/>
    <row r="32521" spans="15:17" hidden="1">
      <c r="O32521" s="28"/>
      <c r="P32521" s="28"/>
      <c r="Q32521" s="28"/>
    </row>
    <row r="32522" spans="15:17" hidden="1"/>
    <row r="32523" spans="15:17" hidden="1"/>
    <row r="32524" spans="15:17" hidden="1"/>
    <row r="32525" spans="15:17" hidden="1"/>
    <row r="32526" spans="15:17" hidden="1"/>
    <row r="32527" spans="15:17" hidden="1">
      <c r="O32527" s="28"/>
      <c r="P32527" s="28"/>
      <c r="Q32527" s="28"/>
    </row>
    <row r="32528" spans="15:17" hidden="1"/>
    <row r="32529" spans="15:17" hidden="1"/>
    <row r="32530" spans="15:17" hidden="1"/>
    <row r="32531" spans="15:17" hidden="1"/>
    <row r="32532" spans="15:17" hidden="1"/>
    <row r="32533" spans="15:17" hidden="1">
      <c r="O32533" s="28"/>
      <c r="P32533" s="28"/>
      <c r="Q32533" s="28"/>
    </row>
    <row r="32534" spans="15:17" hidden="1"/>
    <row r="32535" spans="15:17" hidden="1"/>
    <row r="32536" spans="15:17" hidden="1"/>
    <row r="32537" spans="15:17" hidden="1"/>
    <row r="32538" spans="15:17" hidden="1">
      <c r="O32538" s="28"/>
      <c r="P32538" s="28"/>
      <c r="Q32538" s="28"/>
    </row>
    <row r="32539" spans="15:17" hidden="1"/>
    <row r="32540" spans="15:17" hidden="1"/>
    <row r="32541" spans="15:17" hidden="1"/>
    <row r="32542" spans="15:17" hidden="1"/>
    <row r="32543" spans="15:17" hidden="1"/>
    <row r="32544" spans="15:17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spans="15:17" hidden="1"/>
    <row r="32562" spans="15:17" hidden="1"/>
    <row r="32563" spans="15:17" hidden="1"/>
    <row r="32564" spans="15:17" hidden="1"/>
    <row r="32565" spans="15:17" hidden="1"/>
    <row r="32566" spans="15:17" hidden="1"/>
    <row r="32567" spans="15:17" hidden="1">
      <c r="O32567" s="28"/>
      <c r="P32567" s="28"/>
      <c r="Q32567" s="28"/>
    </row>
    <row r="32568" spans="15:17" hidden="1"/>
    <row r="32569" spans="15:17" hidden="1"/>
    <row r="32570" spans="15:17" hidden="1">
      <c r="O32570" s="28"/>
      <c r="P32570" s="28"/>
      <c r="Q32570" s="28"/>
    </row>
    <row r="32571" spans="15:17" hidden="1">
      <c r="O32571" s="28"/>
      <c r="P32571" s="28"/>
      <c r="Q32571" s="28"/>
    </row>
    <row r="32572" spans="15:17" hidden="1"/>
    <row r="32573" spans="15:17" hidden="1"/>
    <row r="32574" spans="15:17" hidden="1"/>
    <row r="32575" spans="15:17" hidden="1"/>
    <row r="32576" spans="15:17" hidden="1"/>
    <row r="32577" spans="15:17" hidden="1"/>
    <row r="32578" spans="15:17" hidden="1"/>
    <row r="32579" spans="15:17" hidden="1"/>
    <row r="32580" spans="15:17" hidden="1">
      <c r="O32580" s="28"/>
      <c r="P32580" s="28"/>
      <c r="Q32580" s="28"/>
    </row>
    <row r="32581" spans="15:17" hidden="1">
      <c r="O32581" s="28"/>
      <c r="P32581" s="28"/>
      <c r="Q32581" s="28"/>
    </row>
    <row r="32582" spans="15:17" hidden="1"/>
    <row r="32583" spans="15:17" hidden="1"/>
    <row r="32584" spans="15:17" hidden="1">
      <c r="O32584" s="28"/>
      <c r="P32584" s="28"/>
      <c r="Q32584" s="28"/>
    </row>
    <row r="32585" spans="15:17" hidden="1"/>
    <row r="32586" spans="15:17" hidden="1"/>
    <row r="32587" spans="15:17" hidden="1"/>
    <row r="32588" spans="15:17" hidden="1"/>
    <row r="32589" spans="15:17" hidden="1"/>
    <row r="32590" spans="15:17" hidden="1"/>
    <row r="32591" spans="15:17" hidden="1"/>
    <row r="32592" spans="15:17" hidden="1"/>
    <row r="32593" spans="15:17" hidden="1"/>
    <row r="32594" spans="15:17" hidden="1"/>
    <row r="32595" spans="15:17" hidden="1">
      <c r="O32595" s="28"/>
      <c r="P32595" s="28"/>
      <c r="Q32595" s="28"/>
    </row>
    <row r="32596" spans="15:17" hidden="1">
      <c r="O32596" s="28"/>
      <c r="P32596" s="28"/>
      <c r="Q32596" s="28"/>
    </row>
    <row r="32597" spans="15:17" hidden="1"/>
    <row r="32598" spans="15:17" hidden="1"/>
    <row r="32599" spans="15:17" hidden="1"/>
    <row r="32600" spans="15:17" hidden="1"/>
    <row r="32601" spans="15:17" hidden="1"/>
    <row r="32602" spans="15:17" hidden="1"/>
    <row r="32603" spans="15:17" hidden="1"/>
    <row r="32604" spans="15:17" hidden="1"/>
    <row r="32605" spans="15:17" hidden="1"/>
    <row r="32606" spans="15:17" hidden="1"/>
    <row r="32607" spans="15:17" hidden="1"/>
    <row r="32608" spans="15:17" hidden="1">
      <c r="O32608" s="28"/>
      <c r="P32608" s="28"/>
      <c r="Q32608" s="28"/>
    </row>
    <row r="32609" spans="15:17" hidden="1">
      <c r="O32609" s="28"/>
      <c r="P32609" s="28"/>
      <c r="Q32609" s="28"/>
    </row>
    <row r="32610" spans="15:17" hidden="1"/>
    <row r="32611" spans="15:17" hidden="1"/>
    <row r="32612" spans="15:17" hidden="1"/>
    <row r="32613" spans="15:17" hidden="1"/>
    <row r="32614" spans="15:17" hidden="1"/>
    <row r="32615" spans="15:17" hidden="1"/>
    <row r="32616" spans="15:17" hidden="1"/>
    <row r="32617" spans="15:17" hidden="1"/>
    <row r="32618" spans="15:17" hidden="1">
      <c r="O32618" s="28"/>
      <c r="P32618" s="28"/>
      <c r="Q32618" s="28"/>
    </row>
    <row r="32619" spans="15:17" hidden="1">
      <c r="O32619" s="28"/>
      <c r="P32619" s="28"/>
      <c r="Q32619" s="28"/>
    </row>
    <row r="32620" spans="15:17" hidden="1"/>
    <row r="32621" spans="15:17" hidden="1"/>
    <row r="32622" spans="15:17" hidden="1"/>
    <row r="32623" spans="15:17" hidden="1"/>
    <row r="32624" spans="15:17" hidden="1"/>
    <row r="32625" spans="15:17" hidden="1"/>
    <row r="32626" spans="15:17" hidden="1"/>
    <row r="32627" spans="15:17" hidden="1"/>
    <row r="32628" spans="15:17" hidden="1"/>
    <row r="32629" spans="15:17" hidden="1">
      <c r="O32629" s="28"/>
      <c r="P32629" s="28"/>
      <c r="Q32629" s="28"/>
    </row>
    <row r="32630" spans="15:17" hidden="1">
      <c r="O32630" s="28"/>
      <c r="P32630" s="28"/>
      <c r="Q32630" s="28"/>
    </row>
    <row r="32631" spans="15:17" hidden="1"/>
    <row r="32632" spans="15:17" hidden="1"/>
    <row r="32633" spans="15:17" hidden="1"/>
    <row r="32634" spans="15:17" hidden="1"/>
    <row r="32635" spans="15:17" hidden="1"/>
    <row r="32636" spans="15:17" hidden="1"/>
    <row r="32637" spans="15:17" hidden="1"/>
    <row r="32638" spans="15:17" hidden="1"/>
    <row r="32639" spans="15:17" hidden="1"/>
    <row r="32640" spans="15:17" hidden="1"/>
    <row r="32641" spans="15:17" hidden="1"/>
    <row r="32642" spans="15:17" hidden="1"/>
    <row r="32643" spans="15:17" hidden="1">
      <c r="O32643" s="28"/>
      <c r="P32643" s="28"/>
      <c r="Q32643" s="28"/>
    </row>
    <row r="32644" spans="15:17" hidden="1">
      <c r="O32644" s="28"/>
      <c r="P32644" s="28"/>
      <c r="Q32644" s="28"/>
    </row>
    <row r="32645" spans="15:17" hidden="1">
      <c r="O32645" s="28"/>
      <c r="P32645" s="28"/>
      <c r="Q32645" s="28"/>
    </row>
    <row r="32646" spans="15:17" hidden="1"/>
    <row r="32647" spans="15:17" hidden="1"/>
    <row r="32648" spans="15:17" hidden="1"/>
    <row r="32649" spans="15:17" hidden="1"/>
    <row r="32650" spans="15:17" hidden="1"/>
    <row r="32651" spans="15:17" hidden="1">
      <c r="O32651" s="28"/>
      <c r="P32651" s="28"/>
      <c r="Q32651" s="28"/>
    </row>
    <row r="32652" spans="15:17" hidden="1">
      <c r="O32652" s="28"/>
      <c r="P32652" s="28"/>
      <c r="Q32652" s="28"/>
    </row>
    <row r="32653" spans="15:17" hidden="1">
      <c r="O32653" s="28"/>
      <c r="P32653" s="28"/>
      <c r="Q32653" s="28"/>
    </row>
    <row r="32654" spans="15:17" hidden="1"/>
    <row r="32655" spans="15:17" hidden="1"/>
    <row r="32656" spans="15:17" hidden="1"/>
    <row r="32657" spans="15:17" hidden="1"/>
    <row r="32658" spans="15:17" hidden="1"/>
    <row r="32659" spans="15:17" hidden="1"/>
    <row r="32660" spans="15:17" hidden="1"/>
    <row r="32661" spans="15:17" hidden="1"/>
    <row r="32662" spans="15:17" hidden="1"/>
    <row r="32663" spans="15:17" hidden="1"/>
    <row r="32664" spans="15:17" hidden="1"/>
    <row r="32665" spans="15:17" hidden="1"/>
    <row r="32666" spans="15:17" hidden="1">
      <c r="O32666" s="28"/>
      <c r="P32666" s="28"/>
      <c r="Q32666" s="28"/>
    </row>
    <row r="32667" spans="15:17" hidden="1"/>
    <row r="32668" spans="15:17" hidden="1"/>
    <row r="32669" spans="15:17" hidden="1"/>
    <row r="32670" spans="15:17" hidden="1"/>
    <row r="32671" spans="15:17" hidden="1"/>
    <row r="32672" spans="15:17" hidden="1"/>
    <row r="32673" spans="15:17" hidden="1">
      <c r="O32673" s="28"/>
      <c r="P32673" s="28"/>
      <c r="Q32673" s="28"/>
    </row>
    <row r="32674" spans="15:17" hidden="1"/>
    <row r="32675" spans="15:17" hidden="1"/>
    <row r="32676" spans="15:17" hidden="1"/>
    <row r="32677" spans="15:17" hidden="1"/>
    <row r="32678" spans="15:17" hidden="1">
      <c r="O32678" s="28"/>
      <c r="P32678" s="28"/>
      <c r="Q32678" s="28"/>
    </row>
    <row r="32679" spans="15:17" hidden="1"/>
    <row r="32680" spans="15:17" hidden="1"/>
    <row r="32681" spans="15:17" hidden="1"/>
    <row r="32682" spans="15:17" hidden="1"/>
    <row r="32683" spans="15:17" hidden="1">
      <c r="O32683" s="28"/>
      <c r="P32683" s="28"/>
      <c r="Q32683" s="28"/>
    </row>
    <row r="32684" spans="15:17" hidden="1">
      <c r="O32684" s="28"/>
      <c r="P32684" s="28"/>
      <c r="Q32684" s="28"/>
    </row>
    <row r="32685" spans="15:17" hidden="1"/>
    <row r="32686" spans="15:17" hidden="1"/>
    <row r="32687" spans="15:17" hidden="1"/>
    <row r="32688" spans="15:17" hidden="1"/>
    <row r="32689" spans="15:17" hidden="1"/>
    <row r="32690" spans="15:17" hidden="1"/>
    <row r="32691" spans="15:17" hidden="1"/>
    <row r="32692" spans="15:17" hidden="1"/>
    <row r="32693" spans="15:17" hidden="1"/>
    <row r="32694" spans="15:17" hidden="1"/>
    <row r="32695" spans="15:17" hidden="1">
      <c r="O32695" s="28"/>
      <c r="P32695" s="28"/>
      <c r="Q32695" s="28"/>
    </row>
    <row r="32696" spans="15:17" hidden="1"/>
    <row r="32697" spans="15:17" hidden="1"/>
    <row r="32698" spans="15:17" hidden="1">
      <c r="O32698" s="28"/>
      <c r="P32698" s="28"/>
      <c r="Q32698" s="28"/>
    </row>
    <row r="32699" spans="15:17" hidden="1">
      <c r="O32699" s="28"/>
      <c r="P32699" s="28"/>
      <c r="Q32699" s="28"/>
    </row>
    <row r="32700" spans="15:17" hidden="1">
      <c r="O32700" s="28"/>
      <c r="P32700" s="28"/>
      <c r="Q32700" s="28"/>
    </row>
    <row r="32701" spans="15:17" hidden="1">
      <c r="O32701" s="180"/>
      <c r="P32701" s="180"/>
      <c r="Q32701" s="180"/>
    </row>
    <row r="32702" spans="15:17" hidden="1">
      <c r="O32702" s="179"/>
      <c r="P32702" s="179"/>
      <c r="Q32702" s="179"/>
    </row>
    <row r="32703" spans="15:17" hidden="1">
      <c r="O32703" s="179"/>
      <c r="P32703" s="179"/>
      <c r="Q32703" s="179"/>
    </row>
    <row r="32704" spans="15:17" hidden="1">
      <c r="O32704" s="180"/>
      <c r="P32704" s="180"/>
      <c r="Q32704" s="180"/>
    </row>
    <row r="32705" spans="15:17" hidden="1">
      <c r="O32705" s="28"/>
      <c r="P32705" s="28"/>
      <c r="Q32705" s="28"/>
    </row>
    <row r="32706" spans="15:17" hidden="1"/>
    <row r="32707" spans="15:17" hidden="1">
      <c r="O32707" s="28"/>
      <c r="P32707" s="28"/>
      <c r="Q32707" s="28"/>
    </row>
    <row r="32708" spans="15:17" hidden="1">
      <c r="O32708" s="28"/>
      <c r="P32708" s="28"/>
      <c r="Q32708" s="28"/>
    </row>
    <row r="32709" spans="15:17" hidden="1"/>
    <row r="32710" spans="15:17" hidden="1"/>
    <row r="32711" spans="15:17" hidden="1"/>
    <row r="32712" spans="15:17" hidden="1"/>
    <row r="32713" spans="15:17" hidden="1"/>
    <row r="32714" spans="15:17" hidden="1"/>
    <row r="32715" spans="15:17" hidden="1"/>
    <row r="32716" spans="15:17" hidden="1"/>
    <row r="32717" spans="15:17" hidden="1"/>
    <row r="32718" spans="15:17" hidden="1"/>
    <row r="32719" spans="15:17" hidden="1"/>
    <row r="32720" spans="15:17" hidden="1"/>
    <row r="32721" spans="15:17" hidden="1"/>
    <row r="32722" spans="15:17" hidden="1"/>
    <row r="32723" spans="15:17" hidden="1">
      <c r="O32723" s="28"/>
      <c r="P32723" s="28"/>
      <c r="Q32723" s="28"/>
    </row>
    <row r="32724" spans="15:17" hidden="1"/>
    <row r="32725" spans="15:17" hidden="1"/>
    <row r="32726" spans="15:17" hidden="1"/>
    <row r="32727" spans="15:17" hidden="1"/>
    <row r="32728" spans="15:17" hidden="1"/>
    <row r="32729" spans="15:17" hidden="1">
      <c r="O32729" s="28"/>
      <c r="P32729" s="28"/>
      <c r="Q32729" s="28"/>
    </row>
    <row r="32730" spans="15:17" hidden="1">
      <c r="O32730" s="28"/>
      <c r="P32730" s="28"/>
      <c r="Q32730" s="28"/>
    </row>
    <row r="32731" spans="15:17" hidden="1"/>
    <row r="32732" spans="15:17" hidden="1"/>
    <row r="32733" spans="15:17" hidden="1"/>
    <row r="32734" spans="15:17" hidden="1"/>
    <row r="32735" spans="15:17" hidden="1"/>
    <row r="32736" spans="15:17" hidden="1"/>
    <row r="32737" spans="15:17" hidden="1"/>
    <row r="32738" spans="15:17" hidden="1"/>
    <row r="32739" spans="15:17" hidden="1"/>
    <row r="32740" spans="15:17" hidden="1"/>
    <row r="32741" spans="15:17" hidden="1"/>
    <row r="32742" spans="15:17" hidden="1"/>
    <row r="32743" spans="15:17" hidden="1"/>
    <row r="32744" spans="15:17" hidden="1"/>
    <row r="32745" spans="15:17" hidden="1"/>
    <row r="32746" spans="15:17" hidden="1"/>
    <row r="32747" spans="15:17" hidden="1"/>
    <row r="32748" spans="15:17" hidden="1">
      <c r="O32748" s="28"/>
      <c r="P32748" s="28"/>
      <c r="Q32748" s="28"/>
    </row>
    <row r="32749" spans="15:17" hidden="1"/>
    <row r="32750" spans="15:17" hidden="1"/>
    <row r="32751" spans="15:17" hidden="1"/>
    <row r="32752" spans="15:17" hidden="1"/>
    <row r="32753" spans="15:17" hidden="1"/>
    <row r="32754" spans="15:17" hidden="1">
      <c r="O32754" s="28"/>
      <c r="P32754" s="28"/>
      <c r="Q32754" s="28"/>
    </row>
    <row r="32755" spans="15:17" hidden="1"/>
    <row r="32756" spans="15:17" hidden="1"/>
    <row r="32757" spans="15:17" hidden="1"/>
    <row r="32758" spans="15:17" hidden="1"/>
    <row r="32759" spans="15:17" hidden="1"/>
    <row r="32760" spans="15:17" hidden="1">
      <c r="O32760" s="28"/>
      <c r="P32760" s="28"/>
      <c r="Q32760" s="28"/>
    </row>
    <row r="32761" spans="15:17" hidden="1"/>
    <row r="32762" spans="15:17" hidden="1"/>
    <row r="32763" spans="15:17" hidden="1"/>
    <row r="32764" spans="15:17" hidden="1"/>
    <row r="32765" spans="15:17" hidden="1">
      <c r="O32765" s="28"/>
      <c r="P32765" s="28"/>
      <c r="Q32765" s="28"/>
    </row>
    <row r="32766" spans="15:17" hidden="1"/>
    <row r="32767" spans="15:17" hidden="1"/>
    <row r="32768" spans="15:17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spans="15:17" hidden="1"/>
    <row r="32786" spans="15:17" hidden="1"/>
    <row r="32787" spans="15:17" hidden="1"/>
    <row r="32788" spans="15:17" hidden="1"/>
    <row r="32789" spans="15:17" hidden="1"/>
    <row r="32790" spans="15:17" hidden="1"/>
    <row r="32791" spans="15:17" hidden="1"/>
    <row r="32792" spans="15:17" hidden="1"/>
    <row r="32793" spans="15:17" hidden="1"/>
    <row r="32794" spans="15:17" hidden="1">
      <c r="O32794" s="28"/>
      <c r="P32794" s="28"/>
      <c r="Q32794" s="28"/>
    </row>
    <row r="32795" spans="15:17" hidden="1"/>
    <row r="32796" spans="15:17" hidden="1"/>
    <row r="32797" spans="15:17" hidden="1">
      <c r="O32797" s="28"/>
      <c r="P32797" s="28"/>
      <c r="Q32797" s="28"/>
    </row>
    <row r="32798" spans="15:17" hidden="1">
      <c r="O32798" s="28"/>
      <c r="P32798" s="28"/>
      <c r="Q32798" s="28"/>
    </row>
    <row r="32799" spans="15:17" hidden="1"/>
    <row r="32800" spans="15:17" hidden="1"/>
    <row r="32801" spans="15:17" hidden="1"/>
    <row r="32802" spans="15:17" hidden="1"/>
    <row r="32803" spans="15:17" hidden="1"/>
    <row r="32804" spans="15:17" hidden="1"/>
    <row r="32805" spans="15:17" hidden="1"/>
    <row r="32806" spans="15:17" hidden="1"/>
    <row r="32807" spans="15:17" hidden="1">
      <c r="O32807" s="28"/>
      <c r="P32807" s="28"/>
      <c r="Q32807" s="28"/>
    </row>
    <row r="32808" spans="15:17" hidden="1">
      <c r="O32808" s="28"/>
      <c r="P32808" s="28"/>
      <c r="Q32808" s="28"/>
    </row>
    <row r="32809" spans="15:17" hidden="1"/>
    <row r="32810" spans="15:17" hidden="1"/>
    <row r="32811" spans="15:17" hidden="1">
      <c r="O32811" s="28"/>
      <c r="P32811" s="28"/>
      <c r="Q32811" s="28"/>
    </row>
    <row r="32812" spans="15:17" hidden="1"/>
    <row r="32813" spans="15:17" hidden="1"/>
    <row r="32814" spans="15:17" hidden="1"/>
    <row r="32815" spans="15:17" hidden="1"/>
    <row r="32816" spans="15:17" hidden="1"/>
    <row r="32817" spans="15:17" hidden="1"/>
    <row r="32818" spans="15:17" hidden="1"/>
    <row r="32819" spans="15:17" hidden="1"/>
    <row r="32820" spans="15:17" hidden="1"/>
    <row r="32821" spans="15:17" hidden="1"/>
    <row r="32822" spans="15:17" hidden="1">
      <c r="O32822" s="28"/>
      <c r="P32822" s="28"/>
      <c r="Q32822" s="28"/>
    </row>
    <row r="32823" spans="15:17" hidden="1">
      <c r="O32823" s="28"/>
      <c r="P32823" s="28"/>
      <c r="Q32823" s="28"/>
    </row>
    <row r="32824" spans="15:17" hidden="1"/>
    <row r="32825" spans="15:17" hidden="1"/>
    <row r="32826" spans="15:17" hidden="1"/>
    <row r="32827" spans="15:17" hidden="1"/>
    <row r="32828" spans="15:17" hidden="1"/>
    <row r="32829" spans="15:17" hidden="1"/>
    <row r="32830" spans="15:17" hidden="1"/>
    <row r="32831" spans="15:17" hidden="1"/>
    <row r="32832" spans="15:17" hidden="1"/>
    <row r="32833" spans="15:17" hidden="1"/>
    <row r="32834" spans="15:17" hidden="1"/>
    <row r="32835" spans="15:17" hidden="1">
      <c r="O32835" s="28"/>
      <c r="P32835" s="28"/>
      <c r="Q32835" s="28"/>
    </row>
    <row r="32836" spans="15:17" hidden="1">
      <c r="O32836" s="28"/>
      <c r="P32836" s="28"/>
      <c r="Q32836" s="28"/>
    </row>
    <row r="32837" spans="15:17" hidden="1"/>
    <row r="32838" spans="15:17" hidden="1"/>
    <row r="32839" spans="15:17" hidden="1"/>
    <row r="32840" spans="15:17" hidden="1"/>
    <row r="32841" spans="15:17" hidden="1"/>
    <row r="32842" spans="15:17" hidden="1"/>
    <row r="32843" spans="15:17" hidden="1"/>
    <row r="32844" spans="15:17" hidden="1"/>
    <row r="32845" spans="15:17" hidden="1">
      <c r="O32845" s="28"/>
      <c r="P32845" s="28"/>
      <c r="Q32845" s="28"/>
    </row>
    <row r="32846" spans="15:17" hidden="1">
      <c r="O32846" s="28"/>
      <c r="P32846" s="28"/>
      <c r="Q32846" s="28"/>
    </row>
    <row r="32847" spans="15:17" hidden="1"/>
    <row r="32848" spans="15:17" hidden="1"/>
    <row r="32849" spans="15:17" hidden="1"/>
    <row r="32850" spans="15:17" hidden="1"/>
    <row r="32851" spans="15:17" hidden="1"/>
    <row r="32852" spans="15:17" hidden="1"/>
    <row r="32853" spans="15:17" hidden="1"/>
    <row r="32854" spans="15:17" hidden="1"/>
    <row r="32855" spans="15:17" hidden="1"/>
    <row r="32856" spans="15:17" hidden="1">
      <c r="O32856" s="28"/>
      <c r="P32856" s="28"/>
      <c r="Q32856" s="28"/>
    </row>
    <row r="32857" spans="15:17" hidden="1">
      <c r="O32857" s="28"/>
      <c r="P32857" s="28"/>
      <c r="Q32857" s="28"/>
    </row>
    <row r="32858" spans="15:17" hidden="1"/>
    <row r="32859" spans="15:17" hidden="1"/>
    <row r="32860" spans="15:17" hidden="1"/>
    <row r="32861" spans="15:17" hidden="1"/>
    <row r="32862" spans="15:17" hidden="1"/>
    <row r="32863" spans="15:17" hidden="1"/>
    <row r="32864" spans="15:17" hidden="1"/>
    <row r="32865" spans="15:17" hidden="1"/>
    <row r="32866" spans="15:17" hidden="1"/>
    <row r="32867" spans="15:17" hidden="1"/>
    <row r="32868" spans="15:17" hidden="1"/>
    <row r="32869" spans="15:17" hidden="1"/>
    <row r="32870" spans="15:17" hidden="1">
      <c r="O32870" s="28"/>
      <c r="P32870" s="28"/>
      <c r="Q32870" s="28"/>
    </row>
    <row r="32871" spans="15:17" hidden="1">
      <c r="O32871" s="28"/>
      <c r="P32871" s="28"/>
      <c r="Q32871" s="28"/>
    </row>
    <row r="32872" spans="15:17" hidden="1">
      <c r="O32872" s="28"/>
      <c r="P32872" s="28"/>
      <c r="Q32872" s="28"/>
    </row>
    <row r="32873" spans="15:17" hidden="1"/>
    <row r="32874" spans="15:17" hidden="1"/>
    <row r="32875" spans="15:17" hidden="1"/>
    <row r="32876" spans="15:17" hidden="1"/>
    <row r="32877" spans="15:17" hidden="1"/>
    <row r="32878" spans="15:17" hidden="1">
      <c r="O32878" s="28"/>
      <c r="P32878" s="28"/>
      <c r="Q32878" s="28"/>
    </row>
    <row r="32879" spans="15:17" hidden="1">
      <c r="O32879" s="28"/>
      <c r="P32879" s="28"/>
      <c r="Q32879" s="28"/>
    </row>
    <row r="32880" spans="15:17" hidden="1">
      <c r="O32880" s="28"/>
      <c r="P32880" s="28"/>
      <c r="Q32880" s="28"/>
    </row>
    <row r="32881" spans="15:17" hidden="1"/>
    <row r="32882" spans="15:17" hidden="1"/>
    <row r="32883" spans="15:17" hidden="1"/>
    <row r="32884" spans="15:17" hidden="1"/>
    <row r="32885" spans="15:17" hidden="1"/>
    <row r="32886" spans="15:17" hidden="1"/>
    <row r="32887" spans="15:17" hidden="1"/>
    <row r="32888" spans="15:17" hidden="1"/>
    <row r="32889" spans="15:17" hidden="1"/>
    <row r="32890" spans="15:17" hidden="1"/>
    <row r="32891" spans="15:17" hidden="1"/>
    <row r="32892" spans="15:17" hidden="1"/>
    <row r="32893" spans="15:17" hidden="1">
      <c r="O32893" s="28"/>
      <c r="P32893" s="28"/>
      <c r="Q32893" s="28"/>
    </row>
    <row r="32894" spans="15:17" hidden="1"/>
    <row r="32895" spans="15:17" hidden="1"/>
    <row r="32896" spans="15:17" hidden="1"/>
    <row r="32897" spans="15:17" hidden="1"/>
    <row r="32898" spans="15:17" hidden="1"/>
    <row r="32899" spans="15:17" hidden="1"/>
    <row r="32900" spans="15:17" hidden="1">
      <c r="O32900" s="28"/>
      <c r="P32900" s="28"/>
      <c r="Q32900" s="28"/>
    </row>
    <row r="32901" spans="15:17" hidden="1"/>
    <row r="32902" spans="15:17" hidden="1"/>
    <row r="32903" spans="15:17" hidden="1"/>
    <row r="32904" spans="15:17" hidden="1"/>
    <row r="32905" spans="15:17" hidden="1">
      <c r="O32905" s="28"/>
      <c r="P32905" s="28"/>
      <c r="Q32905" s="28"/>
    </row>
    <row r="32906" spans="15:17" hidden="1"/>
    <row r="32907" spans="15:17" hidden="1"/>
    <row r="32908" spans="15:17" hidden="1"/>
    <row r="32909" spans="15:17" hidden="1"/>
    <row r="32910" spans="15:17" hidden="1">
      <c r="O32910" s="28"/>
      <c r="P32910" s="28"/>
      <c r="Q32910" s="28"/>
    </row>
    <row r="32911" spans="15:17" hidden="1">
      <c r="O32911" s="28"/>
      <c r="P32911" s="28"/>
      <c r="Q32911" s="28"/>
    </row>
    <row r="32912" spans="15:17" hidden="1"/>
    <row r="32913" spans="15:17" hidden="1"/>
    <row r="32914" spans="15:17" hidden="1"/>
    <row r="32915" spans="15:17" hidden="1"/>
    <row r="32916" spans="15:17" hidden="1"/>
    <row r="32917" spans="15:17" hidden="1"/>
    <row r="32918" spans="15:17" hidden="1"/>
    <row r="32919" spans="15:17" hidden="1"/>
    <row r="32920" spans="15:17" hidden="1"/>
    <row r="32921" spans="15:17" hidden="1"/>
    <row r="32922" spans="15:17" hidden="1">
      <c r="O32922" s="28"/>
      <c r="P32922" s="28"/>
      <c r="Q32922" s="28"/>
    </row>
    <row r="32923" spans="15:17" hidden="1"/>
    <row r="32924" spans="15:17" hidden="1"/>
    <row r="32925" spans="15:17" hidden="1">
      <c r="O32925" s="28"/>
      <c r="P32925" s="28"/>
      <c r="Q32925" s="28"/>
    </row>
    <row r="32926" spans="15:17" hidden="1">
      <c r="O32926" s="28"/>
      <c r="P32926" s="28"/>
      <c r="Q32926" s="28"/>
    </row>
    <row r="32927" spans="15:17" hidden="1">
      <c r="O32927" s="28"/>
      <c r="P32927" s="28"/>
      <c r="Q32927" s="28"/>
    </row>
    <row r="32928" spans="15:17" hidden="1">
      <c r="O32928" s="180"/>
      <c r="P32928" s="180"/>
      <c r="Q32928" s="180"/>
    </row>
    <row r="32929" spans="15:17" hidden="1">
      <c r="O32929" s="179"/>
      <c r="P32929" s="179"/>
      <c r="Q32929" s="179"/>
    </row>
    <row r="32930" spans="15:17" hidden="1">
      <c r="O32930" s="179"/>
      <c r="P32930" s="179"/>
      <c r="Q32930" s="179"/>
    </row>
    <row r="32931" spans="15:17" hidden="1">
      <c r="O32931" s="180"/>
      <c r="P32931" s="180"/>
      <c r="Q32931" s="180"/>
    </row>
    <row r="32932" spans="15:17" hidden="1">
      <c r="O32932" s="28"/>
      <c r="P32932" s="28"/>
      <c r="Q32932" s="28"/>
    </row>
    <row r="32933" spans="15:17" hidden="1"/>
    <row r="32934" spans="15:17" hidden="1">
      <c r="O32934" s="28"/>
      <c r="P32934" s="28"/>
      <c r="Q32934" s="28"/>
    </row>
    <row r="32935" spans="15:17" hidden="1">
      <c r="O32935" s="28"/>
      <c r="P32935" s="28"/>
      <c r="Q32935" s="28"/>
    </row>
    <row r="32936" spans="15:17" hidden="1"/>
    <row r="32937" spans="15:17" hidden="1"/>
    <row r="32938" spans="15:17" hidden="1"/>
    <row r="32939" spans="15:17" hidden="1"/>
    <row r="32940" spans="15:17" hidden="1"/>
    <row r="32941" spans="15:17" hidden="1"/>
    <row r="32942" spans="15:17" hidden="1"/>
    <row r="32943" spans="15:17" hidden="1"/>
    <row r="32944" spans="15:17" hidden="1"/>
    <row r="32945" spans="15:17" hidden="1"/>
    <row r="32946" spans="15:17" hidden="1"/>
    <row r="32947" spans="15:17" hidden="1"/>
    <row r="32948" spans="15:17" hidden="1"/>
    <row r="32949" spans="15:17" hidden="1"/>
    <row r="32950" spans="15:17" hidden="1">
      <c r="O32950" s="28"/>
      <c r="P32950" s="28"/>
      <c r="Q32950" s="28"/>
    </row>
    <row r="32951" spans="15:17" hidden="1"/>
    <row r="32952" spans="15:17" hidden="1"/>
    <row r="32953" spans="15:17" hidden="1"/>
    <row r="32954" spans="15:17" hidden="1"/>
    <row r="32955" spans="15:17" hidden="1"/>
    <row r="32956" spans="15:17" hidden="1">
      <c r="O32956" s="28"/>
      <c r="P32956" s="28"/>
      <c r="Q32956" s="28"/>
    </row>
    <row r="32957" spans="15:17" hidden="1">
      <c r="O32957" s="28"/>
      <c r="P32957" s="28"/>
      <c r="Q32957" s="28"/>
    </row>
    <row r="32958" spans="15:17" hidden="1"/>
    <row r="32959" spans="15:17" hidden="1"/>
    <row r="32960" spans="15:17" hidden="1"/>
    <row r="32961" spans="15:17" hidden="1"/>
    <row r="32962" spans="15:17" hidden="1"/>
    <row r="32963" spans="15:17" hidden="1"/>
    <row r="32964" spans="15:17" hidden="1"/>
    <row r="32965" spans="15:17" hidden="1"/>
    <row r="32966" spans="15:17" hidden="1"/>
    <row r="32967" spans="15:17" hidden="1"/>
    <row r="32968" spans="15:17" hidden="1"/>
    <row r="32969" spans="15:17" hidden="1"/>
    <row r="32970" spans="15:17" hidden="1"/>
    <row r="32971" spans="15:17" hidden="1"/>
    <row r="32972" spans="15:17" hidden="1"/>
    <row r="32973" spans="15:17" hidden="1"/>
    <row r="32974" spans="15:17" hidden="1"/>
    <row r="32975" spans="15:17" hidden="1">
      <c r="O32975" s="28"/>
      <c r="P32975" s="28"/>
      <c r="Q32975" s="28"/>
    </row>
    <row r="32976" spans="15:17" hidden="1"/>
    <row r="32977" spans="15:17" hidden="1"/>
    <row r="32978" spans="15:17" hidden="1"/>
    <row r="32979" spans="15:17" hidden="1"/>
    <row r="32980" spans="15:17" hidden="1"/>
    <row r="32981" spans="15:17" hidden="1">
      <c r="O32981" s="28"/>
      <c r="P32981" s="28"/>
      <c r="Q32981" s="28"/>
    </row>
    <row r="32982" spans="15:17" hidden="1"/>
    <row r="32983" spans="15:17" hidden="1"/>
    <row r="32984" spans="15:17" hidden="1"/>
    <row r="32985" spans="15:17" hidden="1"/>
    <row r="32986" spans="15:17" hidden="1"/>
    <row r="32987" spans="15:17" hidden="1">
      <c r="O32987" s="28"/>
      <c r="P32987" s="28"/>
      <c r="Q32987" s="28"/>
    </row>
    <row r="32988" spans="15:17" hidden="1"/>
    <row r="32989" spans="15:17" hidden="1"/>
    <row r="32990" spans="15:17" hidden="1"/>
    <row r="32991" spans="15:17" hidden="1"/>
    <row r="32992" spans="15:17" hidden="1">
      <c r="O32992" s="28"/>
      <c r="P32992" s="28"/>
      <c r="Q32992" s="28"/>
    </row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spans="15:17" hidden="1"/>
    <row r="33010" spans="15:17" hidden="1"/>
    <row r="33011" spans="15:17" hidden="1"/>
    <row r="33012" spans="15:17" hidden="1"/>
    <row r="33013" spans="15:17" hidden="1"/>
    <row r="33014" spans="15:17" hidden="1"/>
    <row r="33015" spans="15:17" hidden="1"/>
    <row r="33016" spans="15:17" hidden="1"/>
    <row r="33017" spans="15:17" hidden="1"/>
    <row r="33018" spans="15:17" hidden="1"/>
    <row r="33019" spans="15:17" hidden="1"/>
    <row r="33020" spans="15:17" hidden="1"/>
    <row r="33021" spans="15:17" hidden="1">
      <c r="O33021" s="28"/>
      <c r="P33021" s="28"/>
      <c r="Q33021" s="28"/>
    </row>
    <row r="33022" spans="15:17" hidden="1"/>
    <row r="33023" spans="15:17" hidden="1"/>
    <row r="33024" spans="15:17" hidden="1">
      <c r="O33024" s="28"/>
      <c r="P33024" s="28"/>
      <c r="Q33024" s="28"/>
    </row>
    <row r="33025" spans="15:17" hidden="1">
      <c r="O33025" s="28"/>
      <c r="P33025" s="28"/>
      <c r="Q33025" s="28"/>
    </row>
    <row r="33026" spans="15:17" hidden="1"/>
    <row r="33027" spans="15:17" hidden="1"/>
    <row r="33028" spans="15:17" hidden="1"/>
    <row r="33029" spans="15:17" hidden="1"/>
    <row r="33030" spans="15:17" hidden="1"/>
    <row r="33031" spans="15:17" hidden="1"/>
    <row r="33032" spans="15:17" hidden="1"/>
    <row r="33033" spans="15:17" hidden="1"/>
    <row r="33034" spans="15:17" hidden="1">
      <c r="O33034" s="28"/>
      <c r="P33034" s="28"/>
      <c r="Q33034" s="28"/>
    </row>
    <row r="33035" spans="15:17" hidden="1">
      <c r="O33035" s="28"/>
      <c r="P33035" s="28"/>
      <c r="Q33035" s="28"/>
    </row>
    <row r="33036" spans="15:17" hidden="1"/>
    <row r="33037" spans="15:17" hidden="1"/>
    <row r="33038" spans="15:17" hidden="1">
      <c r="O33038" s="28"/>
      <c r="P33038" s="28"/>
      <c r="Q33038" s="28"/>
    </row>
    <row r="33039" spans="15:17" hidden="1"/>
    <row r="33040" spans="15:17" hidden="1"/>
    <row r="33041" spans="15:17" hidden="1"/>
    <row r="33042" spans="15:17" hidden="1"/>
    <row r="33043" spans="15:17" hidden="1"/>
    <row r="33044" spans="15:17" hidden="1"/>
    <row r="33045" spans="15:17" hidden="1"/>
    <row r="33046" spans="15:17" hidden="1"/>
    <row r="33047" spans="15:17" hidden="1"/>
    <row r="33048" spans="15:17" hidden="1"/>
    <row r="33049" spans="15:17" hidden="1">
      <c r="O33049" s="28"/>
      <c r="P33049" s="28"/>
      <c r="Q33049" s="28"/>
    </row>
    <row r="33050" spans="15:17" hidden="1">
      <c r="O33050" s="28"/>
      <c r="P33050" s="28"/>
      <c r="Q33050" s="28"/>
    </row>
    <row r="33051" spans="15:17" hidden="1"/>
    <row r="33052" spans="15:17" hidden="1"/>
    <row r="33053" spans="15:17" hidden="1"/>
    <row r="33054" spans="15:17" hidden="1"/>
    <row r="33055" spans="15:17" hidden="1"/>
    <row r="33056" spans="15:17" hidden="1"/>
    <row r="33057" spans="15:17" hidden="1"/>
    <row r="33058" spans="15:17" hidden="1"/>
    <row r="33059" spans="15:17" hidden="1"/>
    <row r="33060" spans="15:17" hidden="1"/>
    <row r="33061" spans="15:17" hidden="1"/>
    <row r="33062" spans="15:17" hidden="1">
      <c r="O33062" s="28"/>
      <c r="P33062" s="28"/>
      <c r="Q33062" s="28"/>
    </row>
    <row r="33063" spans="15:17" hidden="1">
      <c r="O33063" s="28"/>
      <c r="P33063" s="28"/>
      <c r="Q33063" s="28"/>
    </row>
    <row r="33064" spans="15:17" hidden="1"/>
    <row r="33065" spans="15:17" hidden="1"/>
    <row r="33066" spans="15:17" hidden="1"/>
    <row r="33067" spans="15:17" hidden="1"/>
    <row r="33068" spans="15:17" hidden="1"/>
    <row r="33069" spans="15:17" hidden="1"/>
    <row r="33070" spans="15:17" hidden="1"/>
    <row r="33071" spans="15:17" hidden="1"/>
    <row r="33072" spans="15:17" hidden="1">
      <c r="O33072" s="28"/>
      <c r="P33072" s="28"/>
      <c r="Q33072" s="28"/>
    </row>
    <row r="33073" spans="15:17" hidden="1">
      <c r="O33073" s="28"/>
      <c r="P33073" s="28"/>
      <c r="Q33073" s="28"/>
    </row>
    <row r="33074" spans="15:17" hidden="1"/>
    <row r="33075" spans="15:17" hidden="1"/>
    <row r="33076" spans="15:17" hidden="1"/>
    <row r="33077" spans="15:17" hidden="1"/>
    <row r="33078" spans="15:17" hidden="1"/>
    <row r="33079" spans="15:17" hidden="1"/>
    <row r="33080" spans="15:17" hidden="1"/>
    <row r="33081" spans="15:17" hidden="1"/>
    <row r="33082" spans="15:17" hidden="1"/>
    <row r="33083" spans="15:17" hidden="1">
      <c r="O33083" s="28"/>
      <c r="P33083" s="28"/>
      <c r="Q33083" s="28"/>
    </row>
    <row r="33084" spans="15:17" hidden="1">
      <c r="O33084" s="28"/>
      <c r="P33084" s="28"/>
      <c r="Q33084" s="28"/>
    </row>
    <row r="33085" spans="15:17" hidden="1"/>
    <row r="33086" spans="15:17" hidden="1"/>
    <row r="33087" spans="15:17" hidden="1"/>
    <row r="33088" spans="15:17" hidden="1"/>
    <row r="33089" spans="15:17" hidden="1"/>
    <row r="33090" spans="15:17" hidden="1"/>
    <row r="33091" spans="15:17" hidden="1"/>
    <row r="33092" spans="15:17" hidden="1"/>
    <row r="33093" spans="15:17" hidden="1"/>
    <row r="33094" spans="15:17" hidden="1"/>
    <row r="33095" spans="15:17" hidden="1"/>
    <row r="33096" spans="15:17" hidden="1"/>
    <row r="33097" spans="15:17" hidden="1">
      <c r="O33097" s="28"/>
      <c r="P33097" s="28"/>
      <c r="Q33097" s="28"/>
    </row>
    <row r="33098" spans="15:17" hidden="1">
      <c r="O33098" s="28"/>
      <c r="P33098" s="28"/>
      <c r="Q33098" s="28"/>
    </row>
    <row r="33099" spans="15:17" hidden="1">
      <c r="O33099" s="28"/>
      <c r="P33099" s="28"/>
      <c r="Q33099" s="28"/>
    </row>
    <row r="33100" spans="15:17" hidden="1"/>
    <row r="33101" spans="15:17" hidden="1"/>
    <row r="33102" spans="15:17" hidden="1"/>
    <row r="33103" spans="15:17" hidden="1"/>
    <row r="33104" spans="15:17" hidden="1"/>
    <row r="33105" spans="15:17" hidden="1">
      <c r="O33105" s="28"/>
      <c r="P33105" s="28"/>
      <c r="Q33105" s="28"/>
    </row>
    <row r="33106" spans="15:17" hidden="1">
      <c r="O33106" s="28"/>
      <c r="P33106" s="28"/>
      <c r="Q33106" s="28"/>
    </row>
    <row r="33107" spans="15:17" hidden="1">
      <c r="O33107" s="28"/>
      <c r="P33107" s="28"/>
      <c r="Q33107" s="28"/>
    </row>
    <row r="33108" spans="15:17" hidden="1"/>
    <row r="33109" spans="15:17" hidden="1"/>
    <row r="33110" spans="15:17" hidden="1"/>
    <row r="33111" spans="15:17" hidden="1"/>
    <row r="33112" spans="15:17" hidden="1"/>
    <row r="33113" spans="15:17" hidden="1"/>
    <row r="33114" spans="15:17" hidden="1"/>
    <row r="33115" spans="15:17" hidden="1"/>
    <row r="33116" spans="15:17" hidden="1"/>
    <row r="33117" spans="15:17" hidden="1"/>
    <row r="33118" spans="15:17" hidden="1"/>
    <row r="33119" spans="15:17" hidden="1"/>
    <row r="33120" spans="15:17" hidden="1">
      <c r="O33120" s="28"/>
      <c r="P33120" s="28"/>
      <c r="Q33120" s="28"/>
    </row>
    <row r="33121" spans="15:17" hidden="1"/>
    <row r="33122" spans="15:17" hidden="1"/>
    <row r="33123" spans="15:17" hidden="1"/>
    <row r="33124" spans="15:17" hidden="1"/>
    <row r="33125" spans="15:17" hidden="1"/>
    <row r="33126" spans="15:17" hidden="1"/>
    <row r="33127" spans="15:17" hidden="1">
      <c r="O33127" s="28"/>
      <c r="P33127" s="28"/>
      <c r="Q33127" s="28"/>
    </row>
    <row r="33128" spans="15:17" hidden="1"/>
    <row r="33129" spans="15:17" hidden="1"/>
    <row r="33130" spans="15:17" hidden="1"/>
    <row r="33131" spans="15:17" hidden="1"/>
    <row r="33132" spans="15:17" hidden="1">
      <c r="O33132" s="28"/>
      <c r="P33132" s="28"/>
      <c r="Q33132" s="28"/>
    </row>
    <row r="33133" spans="15:17" hidden="1"/>
    <row r="33134" spans="15:17" hidden="1"/>
    <row r="33135" spans="15:17" hidden="1"/>
    <row r="33136" spans="15:17" hidden="1"/>
    <row r="33137" spans="15:17" hidden="1">
      <c r="O33137" s="28"/>
      <c r="P33137" s="28"/>
      <c r="Q33137" s="28"/>
    </row>
    <row r="33138" spans="15:17" hidden="1">
      <c r="O33138" s="28"/>
      <c r="P33138" s="28"/>
      <c r="Q33138" s="28"/>
    </row>
    <row r="33139" spans="15:17" hidden="1"/>
    <row r="33140" spans="15:17" hidden="1"/>
    <row r="33141" spans="15:17" hidden="1"/>
    <row r="33142" spans="15:17" hidden="1"/>
    <row r="33143" spans="15:17" hidden="1"/>
    <row r="33144" spans="15:17" hidden="1"/>
    <row r="33145" spans="15:17" hidden="1"/>
    <row r="33146" spans="15:17" hidden="1"/>
    <row r="33147" spans="15:17" hidden="1"/>
    <row r="33148" spans="15:17" hidden="1"/>
    <row r="33149" spans="15:17" hidden="1">
      <c r="O33149" s="28"/>
      <c r="P33149" s="28"/>
      <c r="Q33149" s="28"/>
    </row>
    <row r="33150" spans="15:17" hidden="1"/>
    <row r="33151" spans="15:17" hidden="1"/>
    <row r="33152" spans="15:17" hidden="1">
      <c r="O33152" s="28"/>
      <c r="P33152" s="28"/>
      <c r="Q33152" s="28"/>
    </row>
    <row r="33153" spans="15:17" hidden="1">
      <c r="O33153" s="28"/>
      <c r="P33153" s="28"/>
      <c r="Q33153" s="28"/>
    </row>
    <row r="33154" spans="15:17" hidden="1">
      <c r="O33154" s="28"/>
      <c r="P33154" s="28"/>
      <c r="Q33154" s="28"/>
    </row>
    <row r="33155" spans="15:17" hidden="1">
      <c r="O33155" s="180"/>
      <c r="P33155" s="180"/>
      <c r="Q33155" s="180"/>
    </row>
    <row r="33156" spans="15:17" hidden="1">
      <c r="O33156" s="179"/>
      <c r="P33156" s="179"/>
      <c r="Q33156" s="179"/>
    </row>
    <row r="33157" spans="15:17" hidden="1">
      <c r="O33157" s="179"/>
      <c r="P33157" s="179"/>
      <c r="Q33157" s="179"/>
    </row>
    <row r="33158" spans="15:17" hidden="1">
      <c r="O33158" s="180"/>
      <c r="P33158" s="180"/>
      <c r="Q33158" s="180"/>
    </row>
    <row r="33159" spans="15:17" hidden="1">
      <c r="O33159" s="28"/>
      <c r="P33159" s="28"/>
      <c r="Q33159" s="28"/>
    </row>
    <row r="33160" spans="15:17" hidden="1"/>
    <row r="33161" spans="15:17" hidden="1">
      <c r="O33161" s="28"/>
      <c r="P33161" s="28"/>
      <c r="Q33161" s="28"/>
    </row>
    <row r="33162" spans="15:17" hidden="1">
      <c r="O33162" s="28"/>
      <c r="P33162" s="28"/>
      <c r="Q33162" s="28"/>
    </row>
    <row r="33163" spans="15:17" hidden="1"/>
    <row r="33164" spans="15:17" hidden="1"/>
    <row r="33165" spans="15:17" hidden="1"/>
    <row r="33166" spans="15:17" hidden="1"/>
    <row r="33167" spans="15:17" hidden="1"/>
    <row r="33168" spans="15:17" hidden="1"/>
    <row r="33169" spans="15:17" hidden="1"/>
    <row r="33170" spans="15:17" hidden="1"/>
    <row r="33171" spans="15:17" hidden="1"/>
    <row r="33172" spans="15:17" hidden="1"/>
    <row r="33173" spans="15:17" hidden="1"/>
    <row r="33174" spans="15:17" hidden="1"/>
    <row r="33175" spans="15:17" hidden="1"/>
    <row r="33176" spans="15:17" hidden="1"/>
    <row r="33177" spans="15:17" hidden="1">
      <c r="O33177" s="28"/>
      <c r="P33177" s="28"/>
      <c r="Q33177" s="28"/>
    </row>
    <row r="33178" spans="15:17" hidden="1"/>
    <row r="33179" spans="15:17" hidden="1"/>
    <row r="33180" spans="15:17" hidden="1"/>
    <row r="33181" spans="15:17" hidden="1"/>
    <row r="33182" spans="15:17" hidden="1"/>
    <row r="33183" spans="15:17" hidden="1">
      <c r="O33183" s="28"/>
      <c r="P33183" s="28"/>
      <c r="Q33183" s="28"/>
    </row>
    <row r="33184" spans="15:17" hidden="1">
      <c r="O33184" s="28"/>
      <c r="P33184" s="28"/>
      <c r="Q33184" s="28"/>
    </row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spans="15:17" hidden="1"/>
    <row r="33202" spans="15:17" hidden="1">
      <c r="O33202" s="28"/>
      <c r="P33202" s="28"/>
      <c r="Q33202" s="28"/>
    </row>
    <row r="33203" spans="15:17" hidden="1"/>
    <row r="33204" spans="15:17" hidden="1"/>
    <row r="33205" spans="15:17" hidden="1"/>
    <row r="33206" spans="15:17" hidden="1"/>
    <row r="33207" spans="15:17" hidden="1"/>
    <row r="33208" spans="15:17" hidden="1">
      <c r="O33208" s="28"/>
      <c r="P33208" s="28"/>
      <c r="Q33208" s="28"/>
    </row>
    <row r="33209" spans="15:17" hidden="1"/>
    <row r="33210" spans="15:17" hidden="1"/>
    <row r="33211" spans="15:17" hidden="1"/>
    <row r="33212" spans="15:17" hidden="1"/>
    <row r="33213" spans="15:17" hidden="1"/>
    <row r="33214" spans="15:17" hidden="1">
      <c r="O33214" s="28"/>
      <c r="P33214" s="28"/>
      <c r="Q33214" s="28"/>
    </row>
    <row r="33215" spans="15:17" hidden="1"/>
    <row r="33216" spans="15:17" hidden="1"/>
    <row r="33217" spans="15:17" hidden="1"/>
    <row r="33218" spans="15:17" hidden="1"/>
    <row r="33219" spans="15:17" hidden="1">
      <c r="O33219" s="28"/>
      <c r="P33219" s="28"/>
      <c r="Q33219" s="28"/>
    </row>
    <row r="33220" spans="15:17" hidden="1"/>
    <row r="33221" spans="15:17" hidden="1"/>
    <row r="33222" spans="15:17" hidden="1"/>
    <row r="33223" spans="15:17" hidden="1"/>
    <row r="33224" spans="15:17" hidden="1"/>
    <row r="33225" spans="15:17" hidden="1"/>
    <row r="33226" spans="15:17" hidden="1"/>
    <row r="33227" spans="15:17" hidden="1"/>
    <row r="33228" spans="15:17" hidden="1"/>
    <row r="33229" spans="15:17" hidden="1"/>
    <row r="33230" spans="15:17" hidden="1"/>
    <row r="33231" spans="15:17" hidden="1"/>
    <row r="33232" spans="15:17" hidden="1"/>
    <row r="33233" spans="15:17" hidden="1"/>
    <row r="33234" spans="15:17" hidden="1"/>
    <row r="33235" spans="15:17" hidden="1"/>
    <row r="33236" spans="15:17" hidden="1"/>
    <row r="33237" spans="15:17" hidden="1"/>
    <row r="33238" spans="15:17" hidden="1"/>
    <row r="33239" spans="15:17" hidden="1"/>
    <row r="33240" spans="15:17" hidden="1"/>
    <row r="33241" spans="15:17" hidden="1"/>
    <row r="33242" spans="15:17" hidden="1"/>
    <row r="33243" spans="15:17" hidden="1"/>
    <row r="33244" spans="15:17" hidden="1"/>
    <row r="33245" spans="15:17" hidden="1"/>
    <row r="33246" spans="15:17" hidden="1"/>
    <row r="33247" spans="15:17" hidden="1"/>
    <row r="33248" spans="15:17" hidden="1">
      <c r="O33248" s="28"/>
      <c r="P33248" s="28"/>
      <c r="Q33248" s="28"/>
    </row>
    <row r="33249" spans="15:17" hidden="1"/>
    <row r="33250" spans="15:17" hidden="1"/>
    <row r="33251" spans="15:17" hidden="1">
      <c r="O33251" s="28"/>
      <c r="P33251" s="28"/>
      <c r="Q33251" s="28"/>
    </row>
    <row r="33252" spans="15:17" hidden="1">
      <c r="O33252" s="28"/>
      <c r="P33252" s="28"/>
      <c r="Q33252" s="28"/>
    </row>
    <row r="33253" spans="15:17" hidden="1"/>
    <row r="33254" spans="15:17" hidden="1"/>
    <row r="33255" spans="15:17" hidden="1"/>
    <row r="33256" spans="15:17" hidden="1"/>
    <row r="33257" spans="15:17" hidden="1"/>
    <row r="33258" spans="15:17" hidden="1"/>
    <row r="33259" spans="15:17" hidden="1"/>
    <row r="33260" spans="15:17" hidden="1"/>
    <row r="33261" spans="15:17" hidden="1">
      <c r="O33261" s="28"/>
      <c r="P33261" s="28"/>
      <c r="Q33261" s="28"/>
    </row>
    <row r="33262" spans="15:17" hidden="1">
      <c r="O33262" s="28"/>
      <c r="P33262" s="28"/>
      <c r="Q33262" s="28"/>
    </row>
    <row r="33263" spans="15:17" hidden="1"/>
    <row r="33264" spans="15:17" hidden="1"/>
    <row r="33265" spans="15:17" hidden="1">
      <c r="O33265" s="28"/>
      <c r="P33265" s="28"/>
      <c r="Q33265" s="28"/>
    </row>
    <row r="33266" spans="15:17" hidden="1"/>
    <row r="33267" spans="15:17" hidden="1"/>
    <row r="33268" spans="15:17" hidden="1"/>
    <row r="33269" spans="15:17" hidden="1"/>
    <row r="33270" spans="15:17" hidden="1"/>
    <row r="33271" spans="15:17" hidden="1"/>
    <row r="33272" spans="15:17" hidden="1"/>
    <row r="33273" spans="15:17" hidden="1"/>
    <row r="33274" spans="15:17" hidden="1"/>
    <row r="33275" spans="15:17" hidden="1"/>
    <row r="33276" spans="15:17" hidden="1">
      <c r="O33276" s="28"/>
      <c r="P33276" s="28"/>
      <c r="Q33276" s="28"/>
    </row>
    <row r="33277" spans="15:17" hidden="1">
      <c r="O33277" s="28"/>
      <c r="P33277" s="28"/>
      <c r="Q33277" s="28"/>
    </row>
    <row r="33278" spans="15:17" hidden="1"/>
    <row r="33279" spans="15:17" hidden="1"/>
    <row r="33280" spans="15:17" hidden="1"/>
    <row r="33281" spans="15:17" hidden="1"/>
    <row r="33282" spans="15:17" hidden="1"/>
    <row r="33283" spans="15:17" hidden="1"/>
    <row r="33284" spans="15:17" hidden="1"/>
    <row r="33285" spans="15:17" hidden="1"/>
    <row r="33286" spans="15:17" hidden="1"/>
    <row r="33287" spans="15:17" hidden="1"/>
    <row r="33288" spans="15:17" hidden="1"/>
    <row r="33289" spans="15:17" hidden="1">
      <c r="O33289" s="28"/>
      <c r="P33289" s="28"/>
      <c r="Q33289" s="28"/>
    </row>
    <row r="33290" spans="15:17" hidden="1">
      <c r="O33290" s="28"/>
      <c r="P33290" s="28"/>
      <c r="Q33290" s="28"/>
    </row>
    <row r="33291" spans="15:17" hidden="1"/>
    <row r="33292" spans="15:17" hidden="1"/>
    <row r="33293" spans="15:17" hidden="1"/>
    <row r="33294" spans="15:17" hidden="1"/>
    <row r="33295" spans="15:17" hidden="1"/>
    <row r="33296" spans="15:17" hidden="1"/>
    <row r="33297" spans="15:17" hidden="1"/>
    <row r="33298" spans="15:17" hidden="1"/>
    <row r="33299" spans="15:17" hidden="1">
      <c r="O33299" s="28"/>
      <c r="P33299" s="28"/>
      <c r="Q33299" s="28"/>
    </row>
    <row r="33300" spans="15:17" hidden="1">
      <c r="O33300" s="28"/>
      <c r="P33300" s="28"/>
      <c r="Q33300" s="28"/>
    </row>
    <row r="33301" spans="15:17" hidden="1"/>
    <row r="33302" spans="15:17" hidden="1"/>
    <row r="33303" spans="15:17" hidden="1"/>
    <row r="33304" spans="15:17" hidden="1"/>
    <row r="33305" spans="15:17" hidden="1"/>
    <row r="33306" spans="15:17" hidden="1"/>
    <row r="33307" spans="15:17" hidden="1"/>
    <row r="33308" spans="15:17" hidden="1"/>
    <row r="33309" spans="15:17" hidden="1"/>
    <row r="33310" spans="15:17" hidden="1">
      <c r="O33310" s="28"/>
      <c r="P33310" s="28"/>
      <c r="Q33310" s="28"/>
    </row>
    <row r="33311" spans="15:17" hidden="1">
      <c r="O33311" s="28"/>
      <c r="P33311" s="28"/>
      <c r="Q33311" s="28"/>
    </row>
    <row r="33312" spans="15:17" hidden="1"/>
    <row r="33313" spans="15:17" hidden="1"/>
    <row r="33314" spans="15:17" hidden="1"/>
    <row r="33315" spans="15:17" hidden="1"/>
    <row r="33316" spans="15:17" hidden="1"/>
    <row r="33317" spans="15:17" hidden="1"/>
    <row r="33318" spans="15:17" hidden="1"/>
    <row r="33319" spans="15:17" hidden="1"/>
    <row r="33320" spans="15:17" hidden="1"/>
    <row r="33321" spans="15:17" hidden="1"/>
    <row r="33322" spans="15:17" hidden="1"/>
    <row r="33323" spans="15:17" hidden="1"/>
    <row r="33324" spans="15:17" hidden="1">
      <c r="O33324" s="28"/>
      <c r="P33324" s="28"/>
      <c r="Q33324" s="28"/>
    </row>
    <row r="33325" spans="15:17" hidden="1">
      <c r="O33325" s="28"/>
      <c r="P33325" s="28"/>
      <c r="Q33325" s="28"/>
    </row>
    <row r="33326" spans="15:17" hidden="1">
      <c r="O33326" s="28"/>
      <c r="P33326" s="28"/>
      <c r="Q33326" s="28"/>
    </row>
    <row r="33327" spans="15:17" hidden="1"/>
    <row r="33328" spans="15:17" hidden="1"/>
    <row r="33329" spans="15:17" hidden="1"/>
    <row r="33330" spans="15:17" hidden="1"/>
    <row r="33331" spans="15:17" hidden="1"/>
    <row r="33332" spans="15:17" hidden="1">
      <c r="O33332" s="28"/>
      <c r="P33332" s="28"/>
      <c r="Q33332" s="28"/>
    </row>
    <row r="33333" spans="15:17" hidden="1">
      <c r="O33333" s="28"/>
      <c r="P33333" s="28"/>
      <c r="Q33333" s="28"/>
    </row>
    <row r="33334" spans="15:17" hidden="1">
      <c r="O33334" s="28"/>
      <c r="P33334" s="28"/>
      <c r="Q33334" s="28"/>
    </row>
    <row r="33335" spans="15:17" hidden="1"/>
    <row r="33336" spans="15:17" hidden="1"/>
    <row r="33337" spans="15:17" hidden="1"/>
    <row r="33338" spans="15:17" hidden="1"/>
    <row r="33339" spans="15:17" hidden="1"/>
    <row r="33340" spans="15:17" hidden="1"/>
    <row r="33341" spans="15:17" hidden="1"/>
    <row r="33342" spans="15:17" hidden="1"/>
    <row r="33343" spans="15:17" hidden="1"/>
    <row r="33344" spans="15:17" hidden="1"/>
    <row r="33345" spans="15:17" hidden="1"/>
    <row r="33346" spans="15:17" hidden="1"/>
    <row r="33347" spans="15:17" hidden="1">
      <c r="O33347" s="28"/>
      <c r="P33347" s="28"/>
      <c r="Q33347" s="28"/>
    </row>
    <row r="33348" spans="15:17" hidden="1"/>
    <row r="33349" spans="15:17" hidden="1"/>
    <row r="33350" spans="15:17" hidden="1"/>
    <row r="33351" spans="15:17" hidden="1"/>
    <row r="33352" spans="15:17" hidden="1"/>
    <row r="33353" spans="15:17" hidden="1"/>
    <row r="33354" spans="15:17" hidden="1">
      <c r="O33354" s="28"/>
      <c r="P33354" s="28"/>
      <c r="Q33354" s="28"/>
    </row>
    <row r="33355" spans="15:17" hidden="1"/>
    <row r="33356" spans="15:17" hidden="1"/>
    <row r="33357" spans="15:17" hidden="1"/>
    <row r="33358" spans="15:17" hidden="1"/>
    <row r="33359" spans="15:17" hidden="1">
      <c r="O33359" s="28"/>
      <c r="P33359" s="28"/>
      <c r="Q33359" s="28"/>
    </row>
    <row r="33360" spans="15:17" hidden="1"/>
    <row r="33361" spans="15:17" hidden="1"/>
    <row r="33362" spans="15:17" hidden="1"/>
    <row r="33363" spans="15:17" hidden="1"/>
    <row r="33364" spans="15:17" hidden="1">
      <c r="O33364" s="28"/>
      <c r="P33364" s="28"/>
      <c r="Q33364" s="28"/>
    </row>
    <row r="33365" spans="15:17" hidden="1">
      <c r="O33365" s="28"/>
      <c r="P33365" s="28"/>
      <c r="Q33365" s="28"/>
    </row>
    <row r="33366" spans="15:17" hidden="1"/>
    <row r="33367" spans="15:17" hidden="1"/>
    <row r="33368" spans="15:17" hidden="1"/>
    <row r="33369" spans="15:17" hidden="1"/>
    <row r="33370" spans="15:17" hidden="1"/>
    <row r="33371" spans="15:17" hidden="1"/>
    <row r="33372" spans="15:17" hidden="1"/>
    <row r="33373" spans="15:17" hidden="1"/>
    <row r="33374" spans="15:17" hidden="1"/>
    <row r="33375" spans="15:17" hidden="1"/>
    <row r="33376" spans="15:17" hidden="1">
      <c r="O33376" s="28"/>
      <c r="P33376" s="28"/>
      <c r="Q33376" s="28"/>
    </row>
    <row r="33377" spans="15:17" hidden="1"/>
    <row r="33378" spans="15:17" hidden="1"/>
    <row r="33379" spans="15:17" hidden="1">
      <c r="O33379" s="28"/>
      <c r="P33379" s="28"/>
      <c r="Q33379" s="28"/>
    </row>
    <row r="33380" spans="15:17" hidden="1">
      <c r="O33380" s="28"/>
      <c r="P33380" s="28"/>
      <c r="Q33380" s="28"/>
    </row>
    <row r="33381" spans="15:17" hidden="1">
      <c r="O33381" s="28"/>
      <c r="P33381" s="28"/>
      <c r="Q33381" s="28"/>
    </row>
    <row r="33382" spans="15:17" hidden="1">
      <c r="O33382" s="180"/>
      <c r="P33382" s="180"/>
      <c r="Q33382" s="180"/>
    </row>
    <row r="33383" spans="15:17" hidden="1">
      <c r="O33383" s="179"/>
      <c r="P33383" s="179"/>
      <c r="Q33383" s="179"/>
    </row>
    <row r="33384" spans="15:17" hidden="1">
      <c r="O33384" s="179"/>
      <c r="P33384" s="179"/>
      <c r="Q33384" s="179"/>
    </row>
    <row r="33385" spans="15:17" hidden="1">
      <c r="O33385" s="180"/>
      <c r="P33385" s="180"/>
      <c r="Q33385" s="180"/>
    </row>
    <row r="33386" spans="15:17" hidden="1">
      <c r="O33386" s="28"/>
      <c r="P33386" s="28"/>
      <c r="Q33386" s="28"/>
    </row>
    <row r="33387" spans="15:17" hidden="1"/>
    <row r="33388" spans="15:17" hidden="1">
      <c r="O33388" s="28"/>
      <c r="P33388" s="28"/>
      <c r="Q33388" s="28"/>
    </row>
    <row r="33389" spans="15:17" hidden="1">
      <c r="O33389" s="28"/>
      <c r="P33389" s="28"/>
      <c r="Q33389" s="28"/>
    </row>
    <row r="33390" spans="15:17" hidden="1"/>
    <row r="33391" spans="15:17" hidden="1"/>
    <row r="33392" spans="15:17" hidden="1"/>
    <row r="33393" spans="15:17" hidden="1"/>
    <row r="33394" spans="15:17" hidden="1"/>
    <row r="33395" spans="15:17" hidden="1"/>
    <row r="33396" spans="15:17" hidden="1"/>
    <row r="33397" spans="15:17" hidden="1"/>
    <row r="33398" spans="15:17" hidden="1"/>
    <row r="33399" spans="15:17" hidden="1"/>
    <row r="33400" spans="15:17" hidden="1"/>
    <row r="33401" spans="15:17" hidden="1"/>
    <row r="33402" spans="15:17" hidden="1"/>
    <row r="33403" spans="15:17" hidden="1"/>
    <row r="33404" spans="15:17" hidden="1">
      <c r="O33404" s="28"/>
      <c r="P33404" s="28"/>
      <c r="Q33404" s="28"/>
    </row>
    <row r="33405" spans="15:17" hidden="1"/>
    <row r="33406" spans="15:17" hidden="1"/>
    <row r="33407" spans="15:17" hidden="1"/>
    <row r="33408" spans="15:17" hidden="1"/>
    <row r="33409" spans="15:17" hidden="1"/>
    <row r="33410" spans="15:17" hidden="1">
      <c r="O33410" s="28"/>
      <c r="P33410" s="28"/>
      <c r="Q33410" s="28"/>
    </row>
    <row r="33411" spans="15:17" hidden="1">
      <c r="O33411" s="28"/>
      <c r="P33411" s="28"/>
      <c r="Q33411" s="28"/>
    </row>
    <row r="33412" spans="15:17" hidden="1"/>
    <row r="33413" spans="15:17" hidden="1"/>
    <row r="33414" spans="15:17" hidden="1"/>
    <row r="33415" spans="15:17" hidden="1"/>
    <row r="33416" spans="15:17" hidden="1"/>
    <row r="33417" spans="15:17" hidden="1"/>
    <row r="33418" spans="15:17" hidden="1"/>
    <row r="33419" spans="15:17" hidden="1"/>
    <row r="33420" spans="15:17" hidden="1"/>
    <row r="33421" spans="15:17" hidden="1"/>
    <row r="33422" spans="15:17" hidden="1"/>
    <row r="33423" spans="15:17" hidden="1"/>
    <row r="33424" spans="15:17" hidden="1"/>
    <row r="33425" spans="15:17" hidden="1"/>
    <row r="33426" spans="15:17" hidden="1"/>
    <row r="33427" spans="15:17" hidden="1"/>
    <row r="33428" spans="15:17" hidden="1"/>
    <row r="33429" spans="15:17" hidden="1">
      <c r="O33429" s="28"/>
      <c r="P33429" s="28"/>
      <c r="Q33429" s="28"/>
    </row>
    <row r="33430" spans="15:17" hidden="1"/>
    <row r="33431" spans="15:17" hidden="1"/>
    <row r="33432" spans="15:17" hidden="1"/>
    <row r="33433" spans="15:17" hidden="1"/>
    <row r="33434" spans="15:17" hidden="1"/>
    <row r="33435" spans="15:17" hidden="1">
      <c r="O33435" s="28"/>
      <c r="P33435" s="28"/>
      <c r="Q33435" s="28"/>
    </row>
    <row r="33436" spans="15:17" hidden="1"/>
    <row r="33437" spans="15:17" hidden="1"/>
    <row r="33438" spans="15:17" hidden="1"/>
    <row r="33439" spans="15:17" hidden="1"/>
    <row r="33440" spans="15:17" hidden="1"/>
    <row r="33441" spans="15:17" hidden="1">
      <c r="O33441" s="28"/>
      <c r="P33441" s="28"/>
      <c r="Q33441" s="28"/>
    </row>
    <row r="33442" spans="15:17" hidden="1"/>
    <row r="33443" spans="15:17" hidden="1"/>
    <row r="33444" spans="15:17" hidden="1"/>
    <row r="33445" spans="15:17" hidden="1"/>
    <row r="33446" spans="15:17" hidden="1">
      <c r="O33446" s="28"/>
      <c r="P33446" s="28"/>
      <c r="Q33446" s="28"/>
    </row>
    <row r="33447" spans="15:17" hidden="1"/>
    <row r="33448" spans="15:17" hidden="1"/>
    <row r="33449" spans="15:17" hidden="1"/>
    <row r="33450" spans="15:17" hidden="1"/>
    <row r="33451" spans="15:17" hidden="1"/>
    <row r="33452" spans="15:17" hidden="1"/>
    <row r="33453" spans="15:17" hidden="1"/>
    <row r="33454" spans="15:17" hidden="1"/>
    <row r="33455" spans="15:17" hidden="1"/>
    <row r="33456" spans="15:17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spans="15:17" hidden="1"/>
    <row r="33474" spans="15:17" hidden="1"/>
    <row r="33475" spans="15:17" hidden="1">
      <c r="O33475" s="28"/>
      <c r="P33475" s="28"/>
      <c r="Q33475" s="28"/>
    </row>
    <row r="33476" spans="15:17" hidden="1"/>
    <row r="33477" spans="15:17" hidden="1"/>
    <row r="33478" spans="15:17" hidden="1">
      <c r="O33478" s="28"/>
      <c r="P33478" s="28"/>
      <c r="Q33478" s="28"/>
    </row>
    <row r="33479" spans="15:17" hidden="1">
      <c r="O33479" s="28"/>
      <c r="P33479" s="28"/>
      <c r="Q33479" s="28"/>
    </row>
    <row r="33480" spans="15:17" hidden="1"/>
    <row r="33481" spans="15:17" hidden="1"/>
    <row r="33482" spans="15:17" hidden="1"/>
    <row r="33483" spans="15:17" hidden="1"/>
    <row r="33484" spans="15:17" hidden="1"/>
    <row r="33485" spans="15:17" hidden="1"/>
    <row r="33486" spans="15:17" hidden="1"/>
    <row r="33487" spans="15:17" hidden="1"/>
    <row r="33488" spans="15:17" hidden="1">
      <c r="O33488" s="28"/>
      <c r="P33488" s="28"/>
      <c r="Q33488" s="28"/>
    </row>
    <row r="33489" spans="15:17" hidden="1">
      <c r="O33489" s="28"/>
      <c r="P33489" s="28"/>
      <c r="Q33489" s="28"/>
    </row>
    <row r="33490" spans="15:17" hidden="1"/>
    <row r="33491" spans="15:17" hidden="1"/>
    <row r="33492" spans="15:17" hidden="1">
      <c r="O33492" s="28"/>
      <c r="P33492" s="28"/>
      <c r="Q33492" s="28"/>
    </row>
    <row r="33493" spans="15:17" hidden="1"/>
    <row r="33494" spans="15:17" hidden="1"/>
    <row r="33495" spans="15:17" hidden="1"/>
    <row r="33496" spans="15:17" hidden="1"/>
    <row r="33497" spans="15:17" hidden="1"/>
    <row r="33498" spans="15:17" hidden="1"/>
    <row r="33499" spans="15:17" hidden="1"/>
    <row r="33500" spans="15:17" hidden="1"/>
    <row r="33501" spans="15:17" hidden="1"/>
    <row r="33502" spans="15:17" hidden="1"/>
    <row r="33503" spans="15:17" hidden="1">
      <c r="O33503" s="28"/>
      <c r="P33503" s="28"/>
      <c r="Q33503" s="28"/>
    </row>
    <row r="33504" spans="15:17" hidden="1">
      <c r="O33504" s="28"/>
      <c r="P33504" s="28"/>
      <c r="Q33504" s="28"/>
    </row>
    <row r="33505" spans="15:17" hidden="1"/>
    <row r="33506" spans="15:17" hidden="1"/>
    <row r="33507" spans="15:17" hidden="1"/>
    <row r="33508" spans="15:17" hidden="1"/>
    <row r="33509" spans="15:17" hidden="1"/>
    <row r="33510" spans="15:17" hidden="1"/>
    <row r="33511" spans="15:17" hidden="1"/>
    <row r="33512" spans="15:17" hidden="1"/>
    <row r="33513" spans="15:17" hidden="1"/>
    <row r="33514" spans="15:17" hidden="1"/>
    <row r="33515" spans="15:17" hidden="1"/>
    <row r="33516" spans="15:17" hidden="1">
      <c r="O33516" s="28"/>
      <c r="P33516" s="28"/>
      <c r="Q33516" s="28"/>
    </row>
    <row r="33517" spans="15:17" hidden="1">
      <c r="O33517" s="28"/>
      <c r="P33517" s="28"/>
      <c r="Q33517" s="28"/>
    </row>
    <row r="33518" spans="15:17" hidden="1"/>
    <row r="33519" spans="15:17" hidden="1"/>
    <row r="33520" spans="15:17" hidden="1"/>
    <row r="33521" spans="15:17" hidden="1"/>
    <row r="33522" spans="15:17" hidden="1"/>
    <row r="33523" spans="15:17" hidden="1"/>
    <row r="33524" spans="15:17" hidden="1"/>
    <row r="33525" spans="15:17" hidden="1"/>
    <row r="33526" spans="15:17" hidden="1">
      <c r="O33526" s="28"/>
      <c r="P33526" s="28"/>
      <c r="Q33526" s="28"/>
    </row>
    <row r="33527" spans="15:17" hidden="1">
      <c r="O33527" s="28"/>
      <c r="P33527" s="28"/>
      <c r="Q33527" s="28"/>
    </row>
    <row r="33528" spans="15:17" hidden="1"/>
    <row r="33529" spans="15:17" hidden="1"/>
    <row r="33530" spans="15:17" hidden="1"/>
    <row r="33531" spans="15:17" hidden="1"/>
    <row r="33532" spans="15:17" hidden="1"/>
    <row r="33533" spans="15:17" hidden="1"/>
    <row r="33534" spans="15:17" hidden="1"/>
    <row r="33535" spans="15:17" hidden="1"/>
    <row r="33536" spans="15:17" hidden="1"/>
    <row r="33537" spans="15:17" hidden="1">
      <c r="O33537" s="28"/>
      <c r="P33537" s="28"/>
      <c r="Q33537" s="28"/>
    </row>
    <row r="33538" spans="15:17" hidden="1">
      <c r="O33538" s="28"/>
      <c r="P33538" s="28"/>
      <c r="Q33538" s="28"/>
    </row>
    <row r="33539" spans="15:17" hidden="1"/>
    <row r="33540" spans="15:17" hidden="1"/>
    <row r="33541" spans="15:17" hidden="1"/>
    <row r="33542" spans="15:17" hidden="1"/>
    <row r="33543" spans="15:17" hidden="1"/>
    <row r="33544" spans="15:17" hidden="1"/>
    <row r="33545" spans="15:17" hidden="1"/>
    <row r="33546" spans="15:17" hidden="1"/>
    <row r="33547" spans="15:17" hidden="1"/>
    <row r="33548" spans="15:17" hidden="1"/>
    <row r="33549" spans="15:17" hidden="1"/>
    <row r="33550" spans="15:17" hidden="1"/>
    <row r="33551" spans="15:17" hidden="1">
      <c r="O33551" s="28"/>
      <c r="P33551" s="28"/>
      <c r="Q33551" s="28"/>
    </row>
    <row r="33552" spans="15:17" hidden="1">
      <c r="O33552" s="28"/>
      <c r="P33552" s="28"/>
      <c r="Q33552" s="28"/>
    </row>
    <row r="33553" spans="15:17" hidden="1">
      <c r="O33553" s="28"/>
      <c r="P33553" s="28"/>
      <c r="Q33553" s="28"/>
    </row>
    <row r="33554" spans="15:17" hidden="1"/>
    <row r="33555" spans="15:17" hidden="1"/>
    <row r="33556" spans="15:17" hidden="1"/>
    <row r="33557" spans="15:17" hidden="1"/>
    <row r="33558" spans="15:17" hidden="1"/>
    <row r="33559" spans="15:17" hidden="1">
      <c r="O33559" s="28"/>
      <c r="P33559" s="28"/>
      <c r="Q33559" s="28"/>
    </row>
    <row r="33560" spans="15:17" hidden="1">
      <c r="O33560" s="28"/>
      <c r="P33560" s="28"/>
      <c r="Q33560" s="28"/>
    </row>
    <row r="33561" spans="15:17" hidden="1">
      <c r="O33561" s="28"/>
      <c r="P33561" s="28"/>
      <c r="Q33561" s="28"/>
    </row>
    <row r="33562" spans="15:17" hidden="1"/>
    <row r="33563" spans="15:17" hidden="1"/>
    <row r="33564" spans="15:17" hidden="1"/>
    <row r="33565" spans="15:17" hidden="1"/>
    <row r="33566" spans="15:17" hidden="1"/>
    <row r="33567" spans="15:17" hidden="1"/>
    <row r="33568" spans="15:17" hidden="1"/>
    <row r="33569" spans="15:17" hidden="1"/>
    <row r="33570" spans="15:17" hidden="1"/>
    <row r="33571" spans="15:17" hidden="1"/>
    <row r="33572" spans="15:17" hidden="1"/>
    <row r="33573" spans="15:17" hidden="1"/>
    <row r="33574" spans="15:17" hidden="1">
      <c r="O33574" s="28"/>
      <c r="P33574" s="28"/>
      <c r="Q33574" s="28"/>
    </row>
    <row r="33575" spans="15:17" hidden="1"/>
    <row r="33576" spans="15:17" hidden="1"/>
    <row r="33577" spans="15:17" hidden="1"/>
    <row r="33578" spans="15:17" hidden="1"/>
    <row r="33579" spans="15:17" hidden="1"/>
    <row r="33580" spans="15:17" hidden="1"/>
    <row r="33581" spans="15:17" hidden="1">
      <c r="O33581" s="28"/>
      <c r="P33581" s="28"/>
      <c r="Q33581" s="28"/>
    </row>
    <row r="33582" spans="15:17" hidden="1"/>
    <row r="33583" spans="15:17" hidden="1"/>
    <row r="33584" spans="15:17" hidden="1"/>
    <row r="33585" spans="15:17" hidden="1"/>
    <row r="33586" spans="15:17" hidden="1">
      <c r="O33586" s="28"/>
      <c r="P33586" s="28"/>
      <c r="Q33586" s="28"/>
    </row>
    <row r="33587" spans="15:17" hidden="1"/>
    <row r="33588" spans="15:17" hidden="1"/>
    <row r="33589" spans="15:17" hidden="1"/>
    <row r="33590" spans="15:17" hidden="1"/>
    <row r="33591" spans="15:17" hidden="1">
      <c r="O33591" s="28"/>
      <c r="P33591" s="28"/>
      <c r="Q33591" s="28"/>
    </row>
    <row r="33592" spans="15:17" hidden="1">
      <c r="O33592" s="28"/>
      <c r="P33592" s="28"/>
      <c r="Q33592" s="28"/>
    </row>
    <row r="33593" spans="15:17" hidden="1"/>
    <row r="33594" spans="15:17" hidden="1"/>
    <row r="33595" spans="15:17" hidden="1"/>
    <row r="33596" spans="15:17" hidden="1"/>
    <row r="33597" spans="15:17" hidden="1"/>
    <row r="33598" spans="15:17" hidden="1"/>
    <row r="33599" spans="15:17" hidden="1"/>
    <row r="33600" spans="15:17" hidden="1"/>
    <row r="33601" spans="15:17" hidden="1"/>
    <row r="33602" spans="15:17" hidden="1"/>
    <row r="33603" spans="15:17" hidden="1">
      <c r="O33603" s="28"/>
      <c r="P33603" s="28"/>
      <c r="Q33603" s="28"/>
    </row>
    <row r="33604" spans="15:17" hidden="1"/>
    <row r="33605" spans="15:17" hidden="1"/>
    <row r="33606" spans="15:17" hidden="1">
      <c r="O33606" s="28"/>
      <c r="P33606" s="28"/>
      <c r="Q33606" s="28"/>
    </row>
    <row r="33607" spans="15:17" hidden="1">
      <c r="O33607" s="28"/>
      <c r="P33607" s="28"/>
      <c r="Q33607" s="28"/>
    </row>
    <row r="33608" spans="15:17" hidden="1">
      <c r="O33608" s="28"/>
      <c r="P33608" s="28"/>
      <c r="Q33608" s="28"/>
    </row>
    <row r="33609" spans="15:17" hidden="1">
      <c r="O33609" s="180"/>
      <c r="P33609" s="180"/>
      <c r="Q33609" s="180"/>
    </row>
    <row r="33610" spans="15:17" hidden="1">
      <c r="O33610" s="179"/>
      <c r="P33610" s="179"/>
      <c r="Q33610" s="179"/>
    </row>
    <row r="33611" spans="15:17" hidden="1">
      <c r="O33611" s="179"/>
      <c r="P33611" s="179"/>
      <c r="Q33611" s="179"/>
    </row>
    <row r="33612" spans="15:17" hidden="1">
      <c r="O33612" s="180"/>
      <c r="P33612" s="180"/>
      <c r="Q33612" s="180"/>
    </row>
    <row r="33613" spans="15:17" hidden="1">
      <c r="O33613" s="28"/>
      <c r="P33613" s="28"/>
      <c r="Q33613" s="28"/>
    </row>
    <row r="33614" spans="15:17" hidden="1"/>
    <row r="33615" spans="15:17" hidden="1">
      <c r="O33615" s="28"/>
      <c r="P33615" s="28"/>
      <c r="Q33615" s="28"/>
    </row>
    <row r="33616" spans="15:17" hidden="1">
      <c r="O33616" s="28"/>
      <c r="P33616" s="28"/>
      <c r="Q33616" s="28"/>
    </row>
    <row r="33617" spans="15:17" hidden="1"/>
    <row r="33618" spans="15:17" hidden="1"/>
    <row r="33619" spans="15:17" hidden="1"/>
    <row r="33620" spans="15:17" hidden="1"/>
    <row r="33621" spans="15:17" hidden="1"/>
    <row r="33622" spans="15:17" hidden="1"/>
    <row r="33623" spans="15:17" hidden="1"/>
    <row r="33624" spans="15:17" hidden="1"/>
    <row r="33625" spans="15:17" hidden="1"/>
    <row r="33626" spans="15:17" hidden="1"/>
    <row r="33627" spans="15:17" hidden="1"/>
    <row r="33628" spans="15:17" hidden="1"/>
    <row r="33629" spans="15:17" hidden="1"/>
    <row r="33630" spans="15:17" hidden="1"/>
    <row r="33631" spans="15:17" hidden="1">
      <c r="O33631" s="28"/>
      <c r="P33631" s="28"/>
      <c r="Q33631" s="28"/>
    </row>
    <row r="33632" spans="15:17" hidden="1"/>
    <row r="33633" spans="15:17" hidden="1"/>
    <row r="33634" spans="15:17" hidden="1"/>
    <row r="33635" spans="15:17" hidden="1"/>
    <row r="33636" spans="15:17" hidden="1"/>
    <row r="33637" spans="15:17" hidden="1">
      <c r="O33637" s="28"/>
      <c r="P33637" s="28"/>
      <c r="Q33637" s="28"/>
    </row>
    <row r="33638" spans="15:17" hidden="1">
      <c r="O33638" s="28"/>
      <c r="P33638" s="28"/>
      <c r="Q33638" s="28"/>
    </row>
    <row r="33639" spans="15:17" hidden="1"/>
    <row r="33640" spans="15:17" hidden="1"/>
    <row r="33641" spans="15:17" hidden="1"/>
    <row r="33642" spans="15:17" hidden="1"/>
    <row r="33643" spans="15:17" hidden="1"/>
    <row r="33644" spans="15:17" hidden="1"/>
    <row r="33645" spans="15:17" hidden="1"/>
    <row r="33646" spans="15:17" hidden="1"/>
    <row r="33647" spans="15:17" hidden="1"/>
    <row r="33648" spans="15:17" hidden="1"/>
    <row r="33649" spans="15:17" hidden="1"/>
    <row r="33650" spans="15:17" hidden="1"/>
    <row r="33651" spans="15:17" hidden="1"/>
    <row r="33652" spans="15:17" hidden="1"/>
    <row r="33653" spans="15:17" hidden="1"/>
    <row r="33654" spans="15:17" hidden="1"/>
    <row r="33655" spans="15:17" hidden="1"/>
    <row r="33656" spans="15:17" hidden="1">
      <c r="O33656" s="28"/>
      <c r="P33656" s="28"/>
      <c r="Q33656" s="28"/>
    </row>
    <row r="33657" spans="15:17" hidden="1"/>
    <row r="33658" spans="15:17" hidden="1"/>
    <row r="33659" spans="15:17" hidden="1"/>
    <row r="33660" spans="15:17" hidden="1"/>
    <row r="33661" spans="15:17" hidden="1"/>
    <row r="33662" spans="15:17" hidden="1">
      <c r="O33662" s="28"/>
      <c r="P33662" s="28"/>
      <c r="Q33662" s="28"/>
    </row>
    <row r="33663" spans="15:17" hidden="1"/>
    <row r="33664" spans="15:17" hidden="1"/>
    <row r="33665" spans="15:17" hidden="1"/>
    <row r="33666" spans="15:17" hidden="1"/>
    <row r="33667" spans="15:17" hidden="1"/>
    <row r="33668" spans="15:17" hidden="1">
      <c r="O33668" s="28"/>
      <c r="P33668" s="28"/>
      <c r="Q33668" s="28"/>
    </row>
    <row r="33669" spans="15:17" hidden="1"/>
    <row r="33670" spans="15:17" hidden="1"/>
    <row r="33671" spans="15:17" hidden="1"/>
    <row r="33672" spans="15:17" hidden="1"/>
    <row r="33673" spans="15:17" hidden="1">
      <c r="O33673" s="28"/>
      <c r="P33673" s="28"/>
      <c r="Q33673" s="28"/>
    </row>
    <row r="33674" spans="15:17" hidden="1"/>
    <row r="33675" spans="15:17" hidden="1"/>
    <row r="33676" spans="15:17" hidden="1"/>
    <row r="33677" spans="15:17" hidden="1"/>
    <row r="33678" spans="15:17" hidden="1"/>
    <row r="33679" spans="15:17" hidden="1"/>
    <row r="33680" spans="15:17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spans="15:17" hidden="1"/>
    <row r="33698" spans="15:17" hidden="1"/>
    <row r="33699" spans="15:17" hidden="1"/>
    <row r="33700" spans="15:17" hidden="1"/>
    <row r="33701" spans="15:17" hidden="1"/>
    <row r="33702" spans="15:17" hidden="1">
      <c r="O33702" s="28"/>
      <c r="P33702" s="28"/>
      <c r="Q33702" s="28"/>
    </row>
    <row r="33703" spans="15:17" hidden="1"/>
    <row r="33704" spans="15:17" hidden="1"/>
    <row r="33705" spans="15:17" hidden="1">
      <c r="O33705" s="28"/>
      <c r="P33705" s="28"/>
      <c r="Q33705" s="28"/>
    </row>
    <row r="33706" spans="15:17" hidden="1">
      <c r="O33706" s="28"/>
      <c r="P33706" s="28"/>
      <c r="Q33706" s="28"/>
    </row>
    <row r="33707" spans="15:17" hidden="1"/>
    <row r="33708" spans="15:17" hidden="1"/>
    <row r="33709" spans="15:17" hidden="1"/>
    <row r="33710" spans="15:17" hidden="1"/>
    <row r="33711" spans="15:17" hidden="1"/>
    <row r="33712" spans="15:17" hidden="1"/>
    <row r="33713" spans="15:17" hidden="1"/>
    <row r="33714" spans="15:17" hidden="1"/>
    <row r="33715" spans="15:17" hidden="1">
      <c r="O33715" s="28"/>
      <c r="P33715" s="28"/>
      <c r="Q33715" s="28"/>
    </row>
    <row r="33716" spans="15:17" hidden="1">
      <c r="O33716" s="28"/>
      <c r="P33716" s="28"/>
      <c r="Q33716" s="28"/>
    </row>
    <row r="33717" spans="15:17" hidden="1"/>
    <row r="33718" spans="15:17" hidden="1"/>
    <row r="33719" spans="15:17" hidden="1">
      <c r="O33719" s="28"/>
      <c r="P33719" s="28"/>
      <c r="Q33719" s="28"/>
    </row>
    <row r="33720" spans="15:17" hidden="1"/>
    <row r="33721" spans="15:17" hidden="1"/>
    <row r="33722" spans="15:17" hidden="1"/>
    <row r="33723" spans="15:17" hidden="1"/>
    <row r="33724" spans="15:17" hidden="1"/>
    <row r="33725" spans="15:17" hidden="1"/>
    <row r="33726" spans="15:17" hidden="1"/>
    <row r="33727" spans="15:17" hidden="1"/>
    <row r="33728" spans="15:17" hidden="1"/>
    <row r="33729" spans="15:17" hidden="1"/>
    <row r="33730" spans="15:17" hidden="1">
      <c r="O33730" s="28"/>
      <c r="P33730" s="28"/>
      <c r="Q33730" s="28"/>
    </row>
    <row r="33731" spans="15:17" hidden="1">
      <c r="O33731" s="28"/>
      <c r="P33731" s="28"/>
      <c r="Q33731" s="28"/>
    </row>
    <row r="33732" spans="15:17" hidden="1"/>
    <row r="33733" spans="15:17" hidden="1"/>
    <row r="33734" spans="15:17" hidden="1"/>
    <row r="33735" spans="15:17" hidden="1"/>
    <row r="33736" spans="15:17" hidden="1"/>
    <row r="33737" spans="15:17" hidden="1"/>
    <row r="33738" spans="15:17" hidden="1"/>
    <row r="33739" spans="15:17" hidden="1"/>
    <row r="33740" spans="15:17" hidden="1"/>
    <row r="33741" spans="15:17" hidden="1"/>
    <row r="33742" spans="15:17" hidden="1"/>
    <row r="33743" spans="15:17" hidden="1">
      <c r="O33743" s="28"/>
      <c r="P33743" s="28"/>
      <c r="Q33743" s="28"/>
    </row>
    <row r="33744" spans="15:17" hidden="1">
      <c r="O33744" s="28"/>
      <c r="P33744" s="28"/>
      <c r="Q33744" s="28"/>
    </row>
    <row r="33745" spans="15:17" hidden="1"/>
    <row r="33746" spans="15:17" hidden="1"/>
    <row r="33747" spans="15:17" hidden="1"/>
    <row r="33748" spans="15:17" hidden="1"/>
    <row r="33749" spans="15:17" hidden="1"/>
    <row r="33750" spans="15:17" hidden="1"/>
    <row r="33751" spans="15:17" hidden="1"/>
    <row r="33752" spans="15:17" hidden="1"/>
    <row r="33753" spans="15:17" hidden="1">
      <c r="O33753" s="28"/>
      <c r="P33753" s="28"/>
      <c r="Q33753" s="28"/>
    </row>
    <row r="33754" spans="15:17" hidden="1">
      <c r="O33754" s="28"/>
      <c r="P33754" s="28"/>
      <c r="Q33754" s="28"/>
    </row>
    <row r="33755" spans="15:17" hidden="1"/>
    <row r="33756" spans="15:17" hidden="1"/>
    <row r="33757" spans="15:17" hidden="1"/>
    <row r="33758" spans="15:17" hidden="1"/>
    <row r="33759" spans="15:17" hidden="1"/>
    <row r="33760" spans="15:17" hidden="1"/>
    <row r="33761" spans="15:17" hidden="1"/>
    <row r="33762" spans="15:17" hidden="1"/>
    <row r="33763" spans="15:17" hidden="1"/>
    <row r="33764" spans="15:17" hidden="1">
      <c r="O33764" s="28"/>
      <c r="P33764" s="28"/>
      <c r="Q33764" s="28"/>
    </row>
    <row r="33765" spans="15:17" hidden="1">
      <c r="O33765" s="28"/>
      <c r="P33765" s="28"/>
      <c r="Q33765" s="28"/>
    </row>
    <row r="33766" spans="15:17" hidden="1"/>
    <row r="33767" spans="15:17" hidden="1"/>
    <row r="33768" spans="15:17" hidden="1"/>
    <row r="33769" spans="15:17" hidden="1"/>
    <row r="33770" spans="15:17" hidden="1"/>
    <row r="33771" spans="15:17" hidden="1"/>
    <row r="33772" spans="15:17" hidden="1"/>
    <row r="33773" spans="15:17" hidden="1"/>
    <row r="33774" spans="15:17" hidden="1"/>
    <row r="33775" spans="15:17" hidden="1"/>
    <row r="33776" spans="15:17" hidden="1"/>
    <row r="33777" spans="15:17" hidden="1"/>
    <row r="33778" spans="15:17" hidden="1">
      <c r="O33778" s="28"/>
      <c r="P33778" s="28"/>
      <c r="Q33778" s="28"/>
    </row>
    <row r="33779" spans="15:17" hidden="1">
      <c r="O33779" s="28"/>
      <c r="P33779" s="28"/>
      <c r="Q33779" s="28"/>
    </row>
    <row r="33780" spans="15:17" hidden="1">
      <c r="O33780" s="28"/>
      <c r="P33780" s="28"/>
      <c r="Q33780" s="28"/>
    </row>
    <row r="33781" spans="15:17" hidden="1"/>
    <row r="33782" spans="15:17" hidden="1"/>
    <row r="33783" spans="15:17" hidden="1"/>
    <row r="33784" spans="15:17" hidden="1"/>
    <row r="33785" spans="15:17" hidden="1"/>
    <row r="33786" spans="15:17" hidden="1">
      <c r="O33786" s="28"/>
      <c r="P33786" s="28"/>
      <c r="Q33786" s="28"/>
    </row>
    <row r="33787" spans="15:17" hidden="1">
      <c r="O33787" s="28"/>
      <c r="P33787" s="28"/>
      <c r="Q33787" s="28"/>
    </row>
    <row r="33788" spans="15:17" hidden="1">
      <c r="O33788" s="28"/>
      <c r="P33788" s="28"/>
      <c r="Q33788" s="28"/>
    </row>
    <row r="33789" spans="15:17" hidden="1"/>
    <row r="33790" spans="15:17" hidden="1"/>
    <row r="33791" spans="15:17" hidden="1"/>
    <row r="33792" spans="15:17" hidden="1"/>
    <row r="33793" spans="15:17" hidden="1"/>
    <row r="33794" spans="15:17" hidden="1"/>
    <row r="33795" spans="15:17" hidden="1"/>
    <row r="33796" spans="15:17" hidden="1"/>
    <row r="33797" spans="15:17" hidden="1"/>
    <row r="33798" spans="15:17" hidden="1"/>
    <row r="33799" spans="15:17" hidden="1"/>
    <row r="33800" spans="15:17" hidden="1"/>
    <row r="33801" spans="15:17" hidden="1">
      <c r="O33801" s="28"/>
      <c r="P33801" s="28"/>
      <c r="Q33801" s="28"/>
    </row>
    <row r="33802" spans="15:17" hidden="1"/>
    <row r="33803" spans="15:17" hidden="1"/>
    <row r="33804" spans="15:17" hidden="1"/>
    <row r="33805" spans="15:17" hidden="1"/>
    <row r="33806" spans="15:17" hidden="1"/>
    <row r="33807" spans="15:17" hidden="1"/>
    <row r="33808" spans="15:17" hidden="1">
      <c r="O33808" s="28"/>
      <c r="P33808" s="28"/>
      <c r="Q33808" s="28"/>
    </row>
    <row r="33809" spans="15:17" hidden="1"/>
    <row r="33810" spans="15:17" hidden="1"/>
    <row r="33811" spans="15:17" hidden="1"/>
    <row r="33812" spans="15:17" hidden="1"/>
    <row r="33813" spans="15:17" hidden="1">
      <c r="O33813" s="28"/>
      <c r="P33813" s="28"/>
      <c r="Q33813" s="28"/>
    </row>
    <row r="33814" spans="15:17" hidden="1"/>
    <row r="33815" spans="15:17" hidden="1"/>
    <row r="33816" spans="15:17" hidden="1"/>
    <row r="33817" spans="15:17" hidden="1"/>
    <row r="33818" spans="15:17" hidden="1">
      <c r="O33818" s="28"/>
      <c r="P33818" s="28"/>
      <c r="Q33818" s="28"/>
    </row>
    <row r="33819" spans="15:17" hidden="1">
      <c r="O33819" s="28"/>
      <c r="P33819" s="28"/>
      <c r="Q33819" s="28"/>
    </row>
    <row r="33820" spans="15:17" hidden="1"/>
    <row r="33821" spans="15:17" hidden="1"/>
    <row r="33822" spans="15:17" hidden="1"/>
    <row r="33823" spans="15:17" hidden="1"/>
    <row r="33824" spans="15:17" hidden="1"/>
    <row r="33825" spans="15:17" hidden="1"/>
    <row r="33826" spans="15:17" hidden="1"/>
    <row r="33827" spans="15:17" hidden="1"/>
    <row r="33828" spans="15:17" hidden="1"/>
    <row r="33829" spans="15:17" hidden="1"/>
    <row r="33830" spans="15:17" hidden="1">
      <c r="O33830" s="28"/>
      <c r="P33830" s="28"/>
      <c r="Q33830" s="28"/>
    </row>
    <row r="33831" spans="15:17" hidden="1"/>
    <row r="33832" spans="15:17" hidden="1"/>
    <row r="33833" spans="15:17" hidden="1">
      <c r="O33833" s="28"/>
      <c r="P33833" s="28"/>
      <c r="Q33833" s="28"/>
    </row>
    <row r="33834" spans="15:17" hidden="1">
      <c r="O33834" s="28"/>
      <c r="P33834" s="28"/>
      <c r="Q33834" s="28"/>
    </row>
    <row r="33835" spans="15:17" hidden="1">
      <c r="O33835" s="28"/>
      <c r="P33835" s="28"/>
      <c r="Q33835" s="28"/>
    </row>
    <row r="33836" spans="15:17" hidden="1">
      <c r="O33836" s="180"/>
      <c r="P33836" s="180"/>
      <c r="Q33836" s="180"/>
    </row>
    <row r="33837" spans="15:17" hidden="1">
      <c r="O33837" s="179"/>
      <c r="P33837" s="179"/>
      <c r="Q33837" s="179"/>
    </row>
    <row r="33838" spans="15:17" hidden="1">
      <c r="O33838" s="179"/>
      <c r="P33838" s="179"/>
      <c r="Q33838" s="179"/>
    </row>
    <row r="33839" spans="15:17" hidden="1">
      <c r="O33839" s="180"/>
      <c r="P33839" s="180"/>
      <c r="Q33839" s="180"/>
    </row>
    <row r="33840" spans="15:17" hidden="1">
      <c r="O33840" s="28"/>
      <c r="P33840" s="28"/>
      <c r="Q33840" s="28"/>
    </row>
    <row r="33841" spans="15:17" hidden="1"/>
    <row r="33842" spans="15:17" hidden="1">
      <c r="O33842" s="28"/>
      <c r="P33842" s="28"/>
      <c r="Q33842" s="28"/>
    </row>
    <row r="33843" spans="15:17" hidden="1">
      <c r="O33843" s="28"/>
      <c r="P33843" s="28"/>
      <c r="Q33843" s="28"/>
    </row>
    <row r="33844" spans="15:17" hidden="1"/>
    <row r="33845" spans="15:17" hidden="1"/>
    <row r="33846" spans="15:17" hidden="1"/>
    <row r="33847" spans="15:17" hidden="1"/>
    <row r="33848" spans="15:17" hidden="1"/>
    <row r="33849" spans="15:17" hidden="1"/>
    <row r="33850" spans="15:17" hidden="1"/>
    <row r="33851" spans="15:17" hidden="1"/>
    <row r="33852" spans="15:17" hidden="1"/>
    <row r="33853" spans="15:17" hidden="1"/>
    <row r="33854" spans="15:17" hidden="1"/>
    <row r="33855" spans="15:17" hidden="1"/>
    <row r="33856" spans="15:17" hidden="1"/>
    <row r="33857" spans="15:17" hidden="1"/>
    <row r="33858" spans="15:17" hidden="1">
      <c r="O33858" s="28"/>
      <c r="P33858" s="28"/>
      <c r="Q33858" s="28"/>
    </row>
    <row r="33859" spans="15:17" hidden="1"/>
    <row r="33860" spans="15:17" hidden="1"/>
    <row r="33861" spans="15:17" hidden="1"/>
    <row r="33862" spans="15:17" hidden="1"/>
    <row r="33863" spans="15:17" hidden="1"/>
    <row r="33864" spans="15:17" hidden="1">
      <c r="O33864" s="28"/>
      <c r="P33864" s="28"/>
      <c r="Q33864" s="28"/>
    </row>
    <row r="33865" spans="15:17" hidden="1">
      <c r="O33865" s="28"/>
      <c r="P33865" s="28"/>
      <c r="Q33865" s="28"/>
    </row>
    <row r="33866" spans="15:17" hidden="1"/>
    <row r="33867" spans="15:17" hidden="1"/>
    <row r="33868" spans="15:17" hidden="1"/>
    <row r="33869" spans="15:17" hidden="1"/>
    <row r="33870" spans="15:17" hidden="1"/>
    <row r="33871" spans="15:17" hidden="1"/>
    <row r="33872" spans="15:17" hidden="1"/>
    <row r="33873" spans="15:17" hidden="1"/>
    <row r="33874" spans="15:17" hidden="1"/>
    <row r="33875" spans="15:17" hidden="1"/>
    <row r="33876" spans="15:17" hidden="1"/>
    <row r="33877" spans="15:17" hidden="1"/>
    <row r="33878" spans="15:17" hidden="1"/>
    <row r="33879" spans="15:17" hidden="1"/>
    <row r="33880" spans="15:17" hidden="1"/>
    <row r="33881" spans="15:17" hidden="1"/>
    <row r="33882" spans="15:17" hidden="1"/>
    <row r="33883" spans="15:17" hidden="1">
      <c r="O33883" s="28"/>
      <c r="P33883" s="28"/>
      <c r="Q33883" s="28"/>
    </row>
    <row r="33884" spans="15:17" hidden="1"/>
    <row r="33885" spans="15:17" hidden="1"/>
    <row r="33886" spans="15:17" hidden="1"/>
    <row r="33887" spans="15:17" hidden="1"/>
    <row r="33888" spans="15:17" hidden="1"/>
    <row r="33889" spans="15:17" hidden="1">
      <c r="O33889" s="28"/>
      <c r="P33889" s="28"/>
      <c r="Q33889" s="28"/>
    </row>
    <row r="33890" spans="15:17" hidden="1"/>
    <row r="33891" spans="15:17" hidden="1"/>
    <row r="33892" spans="15:17" hidden="1"/>
    <row r="33893" spans="15:17" hidden="1"/>
    <row r="33894" spans="15:17" hidden="1"/>
    <row r="33895" spans="15:17" hidden="1">
      <c r="O33895" s="28"/>
      <c r="P33895" s="28"/>
      <c r="Q33895" s="28"/>
    </row>
    <row r="33896" spans="15:17" hidden="1"/>
    <row r="33897" spans="15:17" hidden="1"/>
    <row r="33898" spans="15:17" hidden="1"/>
    <row r="33899" spans="15:17" hidden="1"/>
    <row r="33900" spans="15:17" hidden="1">
      <c r="O33900" s="28"/>
      <c r="P33900" s="28"/>
      <c r="Q33900" s="28"/>
    </row>
    <row r="33901" spans="15:17" hidden="1"/>
    <row r="33902" spans="15:17" hidden="1"/>
    <row r="33903" spans="15:17" hidden="1"/>
    <row r="33904" spans="15:17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spans="15:17" hidden="1"/>
    <row r="33922" spans="15:17" hidden="1"/>
    <row r="33923" spans="15:17" hidden="1"/>
    <row r="33924" spans="15:17" hidden="1"/>
    <row r="33925" spans="15:17" hidden="1"/>
    <row r="33926" spans="15:17" hidden="1"/>
    <row r="33927" spans="15:17" hidden="1"/>
    <row r="33928" spans="15:17" hidden="1"/>
    <row r="33929" spans="15:17" hidden="1">
      <c r="O33929" s="28"/>
      <c r="P33929" s="28"/>
      <c r="Q33929" s="28"/>
    </row>
    <row r="33930" spans="15:17" hidden="1"/>
    <row r="33931" spans="15:17" hidden="1"/>
    <row r="33932" spans="15:17" hidden="1">
      <c r="O33932" s="28"/>
      <c r="P33932" s="28"/>
      <c r="Q33932" s="28"/>
    </row>
    <row r="33933" spans="15:17" hidden="1">
      <c r="O33933" s="28"/>
      <c r="P33933" s="28"/>
      <c r="Q33933" s="28"/>
    </row>
    <row r="33934" spans="15:17" hidden="1"/>
    <row r="33935" spans="15:17" hidden="1"/>
    <row r="33936" spans="15:17" hidden="1"/>
    <row r="33937" spans="15:17" hidden="1"/>
    <row r="33938" spans="15:17" hidden="1"/>
    <row r="33939" spans="15:17" hidden="1"/>
    <row r="33940" spans="15:17" hidden="1"/>
    <row r="33941" spans="15:17" hidden="1"/>
    <row r="33942" spans="15:17" hidden="1">
      <c r="O33942" s="28"/>
      <c r="P33942" s="28"/>
      <c r="Q33942" s="28"/>
    </row>
    <row r="33943" spans="15:17" hidden="1">
      <c r="O33943" s="28"/>
      <c r="P33943" s="28"/>
      <c r="Q33943" s="28"/>
    </row>
    <row r="33944" spans="15:17" hidden="1"/>
    <row r="33945" spans="15:17" hidden="1"/>
    <row r="33946" spans="15:17" hidden="1">
      <c r="O33946" s="28"/>
      <c r="P33946" s="28"/>
      <c r="Q33946" s="28"/>
    </row>
    <row r="33947" spans="15:17" hidden="1"/>
    <row r="33948" spans="15:17" hidden="1"/>
    <row r="33949" spans="15:17" hidden="1"/>
    <row r="33950" spans="15:17" hidden="1"/>
    <row r="33951" spans="15:17" hidden="1"/>
    <row r="33952" spans="15:17" hidden="1"/>
    <row r="33953" spans="15:17" hidden="1"/>
    <row r="33954" spans="15:17" hidden="1"/>
    <row r="33955" spans="15:17" hidden="1"/>
    <row r="33956" spans="15:17" hidden="1"/>
    <row r="33957" spans="15:17" hidden="1">
      <c r="O33957" s="28"/>
      <c r="P33957" s="28"/>
      <c r="Q33957" s="28"/>
    </row>
    <row r="33958" spans="15:17" hidden="1">
      <c r="O33958" s="28"/>
      <c r="P33958" s="28"/>
      <c r="Q33958" s="28"/>
    </row>
    <row r="33959" spans="15:17" hidden="1"/>
    <row r="33960" spans="15:17" hidden="1"/>
    <row r="33961" spans="15:17" hidden="1"/>
    <row r="33962" spans="15:17" hidden="1"/>
    <row r="33963" spans="15:17" hidden="1"/>
    <row r="33964" spans="15:17" hidden="1"/>
    <row r="33965" spans="15:17" hidden="1"/>
    <row r="33966" spans="15:17" hidden="1"/>
    <row r="33967" spans="15:17" hidden="1"/>
    <row r="33968" spans="15:17" hidden="1"/>
    <row r="33969" spans="15:17" hidden="1"/>
    <row r="33970" spans="15:17" hidden="1">
      <c r="O33970" s="28"/>
      <c r="P33970" s="28"/>
      <c r="Q33970" s="28"/>
    </row>
    <row r="33971" spans="15:17" hidden="1">
      <c r="O33971" s="28"/>
      <c r="P33971" s="28"/>
      <c r="Q33971" s="28"/>
    </row>
    <row r="33972" spans="15:17" hidden="1"/>
    <row r="33973" spans="15:17" hidden="1"/>
    <row r="33974" spans="15:17" hidden="1"/>
    <row r="33975" spans="15:17" hidden="1"/>
    <row r="33976" spans="15:17" hidden="1"/>
    <row r="33977" spans="15:17" hidden="1"/>
    <row r="33978" spans="15:17" hidden="1"/>
    <row r="33979" spans="15:17" hidden="1"/>
    <row r="33980" spans="15:17" hidden="1">
      <c r="O33980" s="28"/>
      <c r="P33980" s="28"/>
      <c r="Q33980" s="28"/>
    </row>
    <row r="33981" spans="15:17" hidden="1">
      <c r="O33981" s="28"/>
      <c r="P33981" s="28"/>
      <c r="Q33981" s="28"/>
    </row>
    <row r="33982" spans="15:17" hidden="1"/>
    <row r="33983" spans="15:17" hidden="1"/>
    <row r="33984" spans="15:17" hidden="1"/>
    <row r="33985" spans="15:17" hidden="1"/>
    <row r="33986" spans="15:17" hidden="1"/>
    <row r="33987" spans="15:17" hidden="1"/>
    <row r="33988" spans="15:17" hidden="1"/>
    <row r="33989" spans="15:17" hidden="1"/>
    <row r="33990" spans="15:17" hidden="1"/>
    <row r="33991" spans="15:17" hidden="1">
      <c r="O33991" s="28"/>
      <c r="P33991" s="28"/>
      <c r="Q33991" s="28"/>
    </row>
    <row r="33992" spans="15:17" hidden="1">
      <c r="O33992" s="28"/>
      <c r="P33992" s="28"/>
      <c r="Q33992" s="28"/>
    </row>
    <row r="33993" spans="15:17" hidden="1"/>
    <row r="33994" spans="15:17" hidden="1"/>
    <row r="33995" spans="15:17" hidden="1"/>
    <row r="33996" spans="15:17" hidden="1"/>
    <row r="33997" spans="15:17" hidden="1"/>
    <row r="33998" spans="15:17" hidden="1"/>
    <row r="33999" spans="15:17" hidden="1"/>
    <row r="34000" spans="15:17" hidden="1"/>
    <row r="34001" spans="15:17" hidden="1"/>
    <row r="34002" spans="15:17" hidden="1"/>
    <row r="34003" spans="15:17" hidden="1"/>
    <row r="34004" spans="15:17" hidden="1"/>
    <row r="34005" spans="15:17" hidden="1">
      <c r="O34005" s="28"/>
      <c r="P34005" s="28"/>
      <c r="Q34005" s="28"/>
    </row>
    <row r="34006" spans="15:17" hidden="1">
      <c r="O34006" s="28"/>
      <c r="P34006" s="28"/>
      <c r="Q34006" s="28"/>
    </row>
    <row r="34007" spans="15:17" hidden="1">
      <c r="O34007" s="28"/>
      <c r="P34007" s="28"/>
      <c r="Q34007" s="28"/>
    </row>
    <row r="34008" spans="15:17" hidden="1"/>
    <row r="34009" spans="15:17" hidden="1"/>
    <row r="34010" spans="15:17" hidden="1"/>
    <row r="34011" spans="15:17" hidden="1"/>
    <row r="34012" spans="15:17" hidden="1"/>
    <row r="34013" spans="15:17" hidden="1">
      <c r="O34013" s="28"/>
      <c r="P34013" s="28"/>
      <c r="Q34013" s="28"/>
    </row>
    <row r="34014" spans="15:17" hidden="1">
      <c r="O34014" s="28"/>
      <c r="P34014" s="28"/>
      <c r="Q34014" s="28"/>
    </row>
    <row r="34015" spans="15:17" hidden="1">
      <c r="O34015" s="28"/>
      <c r="P34015" s="28"/>
      <c r="Q34015" s="28"/>
    </row>
    <row r="34016" spans="15:17" hidden="1"/>
    <row r="34017" spans="15:17" hidden="1"/>
    <row r="34018" spans="15:17" hidden="1"/>
    <row r="34019" spans="15:17" hidden="1"/>
    <row r="34020" spans="15:17" hidden="1"/>
    <row r="34021" spans="15:17" hidden="1"/>
    <row r="34022" spans="15:17" hidden="1"/>
    <row r="34023" spans="15:17" hidden="1"/>
    <row r="34024" spans="15:17" hidden="1"/>
    <row r="34025" spans="15:17" hidden="1"/>
    <row r="34026" spans="15:17" hidden="1"/>
    <row r="34027" spans="15:17" hidden="1"/>
    <row r="34028" spans="15:17" hidden="1">
      <c r="O34028" s="28"/>
      <c r="P34028" s="28"/>
      <c r="Q34028" s="28"/>
    </row>
    <row r="34029" spans="15:17" hidden="1"/>
    <row r="34030" spans="15:17" hidden="1"/>
    <row r="34031" spans="15:17" hidden="1"/>
    <row r="34032" spans="15:17" hidden="1"/>
    <row r="34033" spans="15:17" hidden="1"/>
    <row r="34034" spans="15:17" hidden="1"/>
    <row r="34035" spans="15:17" hidden="1">
      <c r="O34035" s="28"/>
      <c r="P34035" s="28"/>
      <c r="Q34035" s="28"/>
    </row>
    <row r="34036" spans="15:17" hidden="1"/>
    <row r="34037" spans="15:17" hidden="1"/>
    <row r="34038" spans="15:17" hidden="1"/>
    <row r="34039" spans="15:17" hidden="1"/>
    <row r="34040" spans="15:17" hidden="1">
      <c r="O34040" s="28"/>
      <c r="P34040" s="28"/>
      <c r="Q34040" s="28"/>
    </row>
    <row r="34041" spans="15:17" hidden="1"/>
    <row r="34042" spans="15:17" hidden="1"/>
    <row r="34043" spans="15:17" hidden="1"/>
    <row r="34044" spans="15:17" hidden="1"/>
    <row r="34045" spans="15:17" hidden="1">
      <c r="O34045" s="28"/>
      <c r="P34045" s="28"/>
      <c r="Q34045" s="28"/>
    </row>
    <row r="34046" spans="15:17" hidden="1">
      <c r="O34046" s="28"/>
      <c r="P34046" s="28"/>
      <c r="Q34046" s="28"/>
    </row>
    <row r="34047" spans="15:17" hidden="1"/>
    <row r="34048" spans="15:17" hidden="1"/>
    <row r="34049" spans="15:17" hidden="1"/>
    <row r="34050" spans="15:17" hidden="1"/>
    <row r="34051" spans="15:17" hidden="1"/>
    <row r="34052" spans="15:17" hidden="1"/>
    <row r="34053" spans="15:17" hidden="1"/>
    <row r="34054" spans="15:17" hidden="1"/>
    <row r="34055" spans="15:17" hidden="1"/>
    <row r="34056" spans="15:17" hidden="1"/>
    <row r="34057" spans="15:17" hidden="1">
      <c r="O34057" s="28"/>
      <c r="P34057" s="28"/>
      <c r="Q34057" s="28"/>
    </row>
    <row r="34058" spans="15:17" hidden="1"/>
    <row r="34059" spans="15:17" hidden="1"/>
    <row r="34060" spans="15:17" hidden="1">
      <c r="O34060" s="28"/>
      <c r="P34060" s="28"/>
      <c r="Q34060" s="28"/>
    </row>
    <row r="34061" spans="15:17" hidden="1">
      <c r="O34061" s="28"/>
      <c r="P34061" s="28"/>
      <c r="Q34061" s="28"/>
    </row>
    <row r="34062" spans="15:17" hidden="1">
      <c r="O34062" s="28"/>
      <c r="P34062" s="28"/>
      <c r="Q34062" s="28"/>
    </row>
    <row r="34063" spans="15:17" hidden="1">
      <c r="O34063" s="180"/>
      <c r="P34063" s="180"/>
      <c r="Q34063" s="180"/>
    </row>
    <row r="34064" spans="15:17" hidden="1">
      <c r="O34064" s="179"/>
      <c r="P34064" s="179"/>
      <c r="Q34064" s="179"/>
    </row>
    <row r="34065" spans="15:17" hidden="1">
      <c r="O34065" s="179"/>
      <c r="P34065" s="179"/>
      <c r="Q34065" s="179"/>
    </row>
    <row r="34066" spans="15:17" hidden="1">
      <c r="O34066" s="180"/>
      <c r="P34066" s="180"/>
      <c r="Q34066" s="180"/>
    </row>
    <row r="34067" spans="15:17" hidden="1">
      <c r="O34067" s="28"/>
      <c r="P34067" s="28"/>
      <c r="Q34067" s="28"/>
    </row>
    <row r="34068" spans="15:17" hidden="1"/>
    <row r="34069" spans="15:17" hidden="1">
      <c r="O34069" s="28"/>
      <c r="P34069" s="28"/>
      <c r="Q34069" s="28"/>
    </row>
    <row r="34070" spans="15:17" hidden="1">
      <c r="O34070" s="28"/>
      <c r="P34070" s="28"/>
      <c r="Q34070" s="28"/>
    </row>
    <row r="34071" spans="15:17" hidden="1"/>
    <row r="34072" spans="15:17" hidden="1"/>
    <row r="34073" spans="15:17" hidden="1"/>
    <row r="34074" spans="15:17" hidden="1"/>
    <row r="34075" spans="15:17" hidden="1"/>
    <row r="34076" spans="15:17" hidden="1"/>
    <row r="34077" spans="15:17" hidden="1"/>
    <row r="34078" spans="15:17" hidden="1"/>
    <row r="34079" spans="15:17" hidden="1"/>
    <row r="34080" spans="15:17" hidden="1"/>
    <row r="34081" spans="15:17" hidden="1"/>
    <row r="34082" spans="15:17" hidden="1"/>
    <row r="34083" spans="15:17" hidden="1"/>
    <row r="34084" spans="15:17" hidden="1"/>
    <row r="34085" spans="15:17" hidden="1">
      <c r="O34085" s="28"/>
      <c r="P34085" s="28"/>
      <c r="Q34085" s="28"/>
    </row>
    <row r="34086" spans="15:17" hidden="1"/>
    <row r="34087" spans="15:17" hidden="1"/>
    <row r="34088" spans="15:17" hidden="1"/>
    <row r="34089" spans="15:17" hidden="1"/>
    <row r="34090" spans="15:17" hidden="1"/>
    <row r="34091" spans="15:17" hidden="1">
      <c r="O34091" s="28"/>
      <c r="P34091" s="28"/>
      <c r="Q34091" s="28"/>
    </row>
    <row r="34092" spans="15:17" hidden="1">
      <c r="O34092" s="28"/>
      <c r="P34092" s="28"/>
      <c r="Q34092" s="28"/>
    </row>
    <row r="34093" spans="15:17" hidden="1"/>
    <row r="34094" spans="15:17" hidden="1"/>
    <row r="34095" spans="15:17" hidden="1"/>
    <row r="34096" spans="15:17" hidden="1"/>
    <row r="34097" spans="15:17" hidden="1"/>
    <row r="34098" spans="15:17" hidden="1"/>
    <row r="34099" spans="15:17" hidden="1"/>
    <row r="34100" spans="15:17" hidden="1"/>
    <row r="34101" spans="15:17" hidden="1"/>
    <row r="34102" spans="15:17" hidden="1"/>
    <row r="34103" spans="15:17" hidden="1"/>
    <row r="34104" spans="15:17" hidden="1"/>
    <row r="34105" spans="15:17" hidden="1"/>
    <row r="34106" spans="15:17" hidden="1"/>
    <row r="34107" spans="15:17" hidden="1"/>
    <row r="34108" spans="15:17" hidden="1"/>
    <row r="34109" spans="15:17" hidden="1"/>
    <row r="34110" spans="15:17" hidden="1">
      <c r="O34110" s="28"/>
      <c r="P34110" s="28"/>
      <c r="Q34110" s="28"/>
    </row>
    <row r="34111" spans="15:17" hidden="1"/>
    <row r="34112" spans="15:17" hidden="1"/>
    <row r="34113" spans="15:17" hidden="1"/>
    <row r="34114" spans="15:17" hidden="1"/>
    <row r="34115" spans="15:17" hidden="1"/>
    <row r="34116" spans="15:17" hidden="1">
      <c r="O34116" s="28"/>
      <c r="P34116" s="28"/>
      <c r="Q34116" s="28"/>
    </row>
    <row r="34117" spans="15:17" hidden="1"/>
    <row r="34118" spans="15:17" hidden="1"/>
    <row r="34119" spans="15:17" hidden="1"/>
    <row r="34120" spans="15:17" hidden="1"/>
    <row r="34121" spans="15:17" hidden="1"/>
    <row r="34122" spans="15:17" hidden="1">
      <c r="O34122" s="28"/>
      <c r="P34122" s="28"/>
      <c r="Q34122" s="28"/>
    </row>
    <row r="34123" spans="15:17" hidden="1"/>
    <row r="34124" spans="15:17" hidden="1"/>
    <row r="34125" spans="15:17" hidden="1"/>
    <row r="34126" spans="15:17" hidden="1"/>
    <row r="34127" spans="15:17" hidden="1">
      <c r="O34127" s="28"/>
      <c r="P34127" s="28"/>
      <c r="Q34127" s="28"/>
    </row>
    <row r="34128" spans="15:17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spans="15:17" hidden="1"/>
    <row r="34146" spans="15:17" hidden="1"/>
    <row r="34147" spans="15:17" hidden="1"/>
    <row r="34148" spans="15:17" hidden="1"/>
    <row r="34149" spans="15:17" hidden="1"/>
    <row r="34150" spans="15:17" hidden="1"/>
    <row r="34151" spans="15:17" hidden="1"/>
    <row r="34152" spans="15:17" hidden="1"/>
    <row r="34153" spans="15:17" hidden="1"/>
    <row r="34154" spans="15:17" hidden="1"/>
    <row r="34155" spans="15:17" hidden="1"/>
    <row r="34156" spans="15:17" hidden="1">
      <c r="O34156" s="28"/>
      <c r="P34156" s="28"/>
      <c r="Q34156" s="28"/>
    </row>
    <row r="34157" spans="15:17" hidden="1"/>
    <row r="34158" spans="15:17" hidden="1"/>
    <row r="34159" spans="15:17" hidden="1">
      <c r="O34159" s="28"/>
      <c r="P34159" s="28"/>
      <c r="Q34159" s="28"/>
    </row>
    <row r="34160" spans="15:17" hidden="1">
      <c r="O34160" s="28"/>
      <c r="P34160" s="28"/>
      <c r="Q34160" s="28"/>
    </row>
    <row r="34161" spans="15:17" hidden="1"/>
    <row r="34162" spans="15:17" hidden="1"/>
    <row r="34163" spans="15:17" hidden="1"/>
    <row r="34164" spans="15:17" hidden="1"/>
    <row r="34165" spans="15:17" hidden="1"/>
    <row r="34166" spans="15:17" hidden="1"/>
    <row r="34167" spans="15:17" hidden="1"/>
    <row r="34168" spans="15:17" hidden="1"/>
    <row r="34169" spans="15:17" hidden="1">
      <c r="O34169" s="28"/>
      <c r="P34169" s="28"/>
      <c r="Q34169" s="28"/>
    </row>
    <row r="34170" spans="15:17" hidden="1">
      <c r="O34170" s="28"/>
      <c r="P34170" s="28"/>
      <c r="Q34170" s="28"/>
    </row>
    <row r="34171" spans="15:17" hidden="1"/>
    <row r="34172" spans="15:17" hidden="1"/>
    <row r="34173" spans="15:17" hidden="1">
      <c r="O34173" s="28"/>
      <c r="P34173" s="28"/>
      <c r="Q34173" s="28"/>
    </row>
    <row r="34174" spans="15:17" hidden="1"/>
    <row r="34175" spans="15:17" hidden="1"/>
    <row r="34176" spans="15:17" hidden="1"/>
    <row r="34177" spans="15:17" hidden="1"/>
    <row r="34178" spans="15:17" hidden="1"/>
    <row r="34179" spans="15:17" hidden="1"/>
    <row r="34180" spans="15:17" hidden="1"/>
    <row r="34181" spans="15:17" hidden="1"/>
    <row r="34182" spans="15:17" hidden="1"/>
    <row r="34183" spans="15:17" hidden="1"/>
    <row r="34184" spans="15:17" hidden="1">
      <c r="O34184" s="28"/>
      <c r="P34184" s="28"/>
      <c r="Q34184" s="28"/>
    </row>
    <row r="34185" spans="15:17" hidden="1">
      <c r="O34185" s="28"/>
      <c r="P34185" s="28"/>
      <c r="Q34185" s="28"/>
    </row>
    <row r="34186" spans="15:17" hidden="1"/>
    <row r="34187" spans="15:17" hidden="1"/>
    <row r="34188" spans="15:17" hidden="1"/>
    <row r="34189" spans="15:17" hidden="1"/>
    <row r="34190" spans="15:17" hidden="1"/>
    <row r="34191" spans="15:17" hidden="1"/>
    <row r="34192" spans="15:17" hidden="1"/>
    <row r="34193" spans="15:17" hidden="1"/>
    <row r="34194" spans="15:17" hidden="1"/>
    <row r="34195" spans="15:17" hidden="1"/>
    <row r="34196" spans="15:17" hidden="1"/>
    <row r="34197" spans="15:17" hidden="1">
      <c r="O34197" s="28"/>
      <c r="P34197" s="28"/>
      <c r="Q34197" s="28"/>
    </row>
    <row r="34198" spans="15:17" hidden="1">
      <c r="O34198" s="28"/>
      <c r="P34198" s="28"/>
      <c r="Q34198" s="28"/>
    </row>
    <row r="34199" spans="15:17" hidden="1"/>
    <row r="34200" spans="15:17" hidden="1"/>
    <row r="34201" spans="15:17" hidden="1"/>
    <row r="34202" spans="15:17" hidden="1"/>
    <row r="34203" spans="15:17" hidden="1"/>
    <row r="34204" spans="15:17" hidden="1"/>
    <row r="34205" spans="15:17" hidden="1"/>
    <row r="34206" spans="15:17" hidden="1"/>
    <row r="34207" spans="15:17" hidden="1">
      <c r="O34207" s="28"/>
      <c r="P34207" s="28"/>
      <c r="Q34207" s="28"/>
    </row>
    <row r="34208" spans="15:17" hidden="1">
      <c r="O34208" s="28"/>
      <c r="P34208" s="28"/>
      <c r="Q34208" s="28"/>
    </row>
    <row r="34209" spans="15:17" hidden="1"/>
    <row r="34210" spans="15:17" hidden="1"/>
    <row r="34211" spans="15:17" hidden="1"/>
    <row r="34212" spans="15:17" hidden="1"/>
    <row r="34213" spans="15:17" hidden="1"/>
    <row r="34214" spans="15:17" hidden="1"/>
    <row r="34215" spans="15:17" hidden="1"/>
    <row r="34216" spans="15:17" hidden="1"/>
    <row r="34217" spans="15:17" hidden="1"/>
    <row r="34218" spans="15:17" hidden="1">
      <c r="O34218" s="28"/>
      <c r="P34218" s="28"/>
      <c r="Q34218" s="28"/>
    </row>
    <row r="34219" spans="15:17" hidden="1">
      <c r="O34219" s="28"/>
      <c r="P34219" s="28"/>
      <c r="Q34219" s="28"/>
    </row>
    <row r="34220" spans="15:17" hidden="1"/>
    <row r="34221" spans="15:17" hidden="1"/>
    <row r="34222" spans="15:17" hidden="1"/>
    <row r="34223" spans="15:17" hidden="1"/>
    <row r="34224" spans="15:17" hidden="1"/>
    <row r="34225" spans="15:17" hidden="1"/>
    <row r="34226" spans="15:17" hidden="1"/>
    <row r="34227" spans="15:17" hidden="1"/>
    <row r="34228" spans="15:17" hidden="1"/>
    <row r="34229" spans="15:17" hidden="1"/>
    <row r="34230" spans="15:17" hidden="1"/>
    <row r="34231" spans="15:17" hidden="1"/>
    <row r="34232" spans="15:17" hidden="1">
      <c r="O34232" s="28"/>
      <c r="P34232" s="28"/>
      <c r="Q34232" s="28"/>
    </row>
    <row r="34233" spans="15:17" hidden="1">
      <c r="O34233" s="28"/>
      <c r="P34233" s="28"/>
      <c r="Q34233" s="28"/>
    </row>
    <row r="34234" spans="15:17" hidden="1">
      <c r="O34234" s="28"/>
      <c r="P34234" s="28"/>
      <c r="Q34234" s="28"/>
    </row>
    <row r="34235" spans="15:17" hidden="1"/>
    <row r="34236" spans="15:17" hidden="1"/>
    <row r="34237" spans="15:17" hidden="1"/>
    <row r="34238" spans="15:17" hidden="1"/>
    <row r="34239" spans="15:17" hidden="1"/>
    <row r="34240" spans="15:17" hidden="1">
      <c r="O34240" s="28"/>
      <c r="P34240" s="28"/>
      <c r="Q34240" s="28"/>
    </row>
    <row r="34241" spans="15:17" hidden="1">
      <c r="O34241" s="28"/>
      <c r="P34241" s="28"/>
      <c r="Q34241" s="28"/>
    </row>
    <row r="34242" spans="15:17" hidden="1">
      <c r="O34242" s="28"/>
      <c r="P34242" s="28"/>
      <c r="Q34242" s="28"/>
    </row>
    <row r="34243" spans="15:17" hidden="1"/>
    <row r="34244" spans="15:17" hidden="1"/>
    <row r="34245" spans="15:17" hidden="1"/>
    <row r="34246" spans="15:17" hidden="1"/>
    <row r="34247" spans="15:17" hidden="1"/>
    <row r="34248" spans="15:17" hidden="1"/>
    <row r="34249" spans="15:17" hidden="1"/>
    <row r="34250" spans="15:17" hidden="1"/>
    <row r="34251" spans="15:17" hidden="1"/>
    <row r="34252" spans="15:17" hidden="1"/>
    <row r="34253" spans="15:17" hidden="1"/>
    <row r="34254" spans="15:17" hidden="1"/>
    <row r="34255" spans="15:17" hidden="1">
      <c r="O34255" s="28"/>
      <c r="P34255" s="28"/>
      <c r="Q34255" s="28"/>
    </row>
    <row r="34256" spans="15:17" hidden="1"/>
    <row r="34257" spans="15:17" hidden="1"/>
    <row r="34258" spans="15:17" hidden="1"/>
    <row r="34259" spans="15:17" hidden="1"/>
    <row r="34260" spans="15:17" hidden="1"/>
    <row r="34261" spans="15:17" hidden="1"/>
    <row r="34262" spans="15:17" hidden="1">
      <c r="O34262" s="28"/>
      <c r="P34262" s="28"/>
      <c r="Q34262" s="28"/>
    </row>
    <row r="34263" spans="15:17" hidden="1"/>
    <row r="34264" spans="15:17" hidden="1"/>
    <row r="34265" spans="15:17" hidden="1"/>
    <row r="34266" spans="15:17" hidden="1"/>
    <row r="34267" spans="15:17" hidden="1">
      <c r="O34267" s="28"/>
      <c r="P34267" s="28"/>
      <c r="Q34267" s="28"/>
    </row>
    <row r="34268" spans="15:17" hidden="1"/>
    <row r="34269" spans="15:17" hidden="1"/>
    <row r="34270" spans="15:17" hidden="1"/>
    <row r="34271" spans="15:17" hidden="1"/>
    <row r="34272" spans="15:17" hidden="1">
      <c r="O34272" s="28"/>
      <c r="P34272" s="28"/>
      <c r="Q34272" s="28"/>
    </row>
    <row r="34273" spans="15:17" hidden="1">
      <c r="O34273" s="28"/>
      <c r="P34273" s="28"/>
      <c r="Q34273" s="28"/>
    </row>
    <row r="34274" spans="15:17" hidden="1"/>
    <row r="34275" spans="15:17" hidden="1"/>
    <row r="34276" spans="15:17" hidden="1"/>
    <row r="34277" spans="15:17" hidden="1"/>
    <row r="34278" spans="15:17" hidden="1"/>
    <row r="34279" spans="15:17" hidden="1"/>
    <row r="34280" spans="15:17" hidden="1"/>
    <row r="34281" spans="15:17" hidden="1"/>
    <row r="34282" spans="15:17" hidden="1"/>
    <row r="34283" spans="15:17" hidden="1"/>
    <row r="34284" spans="15:17" hidden="1">
      <c r="O34284" s="28"/>
      <c r="P34284" s="28"/>
      <c r="Q34284" s="28"/>
    </row>
    <row r="34285" spans="15:17" hidden="1"/>
    <row r="34286" spans="15:17" hidden="1"/>
    <row r="34287" spans="15:17" hidden="1">
      <c r="O34287" s="28"/>
      <c r="P34287" s="28"/>
      <c r="Q34287" s="28"/>
    </row>
    <row r="34288" spans="15:17" hidden="1">
      <c r="O34288" s="28"/>
      <c r="P34288" s="28"/>
      <c r="Q34288" s="28"/>
    </row>
    <row r="34289" spans="15:17" hidden="1">
      <c r="O34289" s="28"/>
      <c r="P34289" s="28"/>
      <c r="Q34289" s="28"/>
    </row>
    <row r="34290" spans="15:17" hidden="1">
      <c r="O34290" s="180"/>
      <c r="P34290" s="180"/>
      <c r="Q34290" s="180"/>
    </row>
    <row r="34291" spans="15:17" hidden="1">
      <c r="O34291" s="179"/>
      <c r="P34291" s="179"/>
      <c r="Q34291" s="179"/>
    </row>
    <row r="34292" spans="15:17" hidden="1">
      <c r="O34292" s="179"/>
      <c r="P34292" s="179"/>
      <c r="Q34292" s="179"/>
    </row>
    <row r="34293" spans="15:17" hidden="1">
      <c r="O34293" s="180"/>
      <c r="P34293" s="180"/>
      <c r="Q34293" s="180"/>
    </row>
    <row r="34294" spans="15:17" hidden="1">
      <c r="O34294" s="28"/>
      <c r="P34294" s="28"/>
      <c r="Q34294" s="28"/>
    </row>
    <row r="34295" spans="15:17" hidden="1"/>
    <row r="34296" spans="15:17" hidden="1">
      <c r="O34296" s="28"/>
      <c r="P34296" s="28"/>
      <c r="Q34296" s="28"/>
    </row>
    <row r="34297" spans="15:17" hidden="1">
      <c r="O34297" s="28"/>
      <c r="P34297" s="28"/>
      <c r="Q34297" s="28"/>
    </row>
    <row r="34298" spans="15:17" hidden="1"/>
    <row r="34299" spans="15:17" hidden="1"/>
    <row r="34300" spans="15:17" hidden="1"/>
    <row r="34301" spans="15:17" hidden="1"/>
    <row r="34302" spans="15:17" hidden="1"/>
    <row r="34303" spans="15:17" hidden="1"/>
    <row r="34304" spans="15:17" hidden="1"/>
    <row r="34305" spans="15:17" hidden="1"/>
    <row r="34306" spans="15:17" hidden="1"/>
    <row r="34307" spans="15:17" hidden="1"/>
    <row r="34308" spans="15:17" hidden="1"/>
    <row r="34309" spans="15:17" hidden="1"/>
    <row r="34310" spans="15:17" hidden="1"/>
    <row r="34311" spans="15:17" hidden="1"/>
    <row r="34312" spans="15:17" hidden="1">
      <c r="O34312" s="28"/>
      <c r="P34312" s="28"/>
      <c r="Q34312" s="28"/>
    </row>
    <row r="34313" spans="15:17" hidden="1"/>
    <row r="34314" spans="15:17" hidden="1"/>
    <row r="34315" spans="15:17" hidden="1"/>
    <row r="34316" spans="15:17" hidden="1"/>
    <row r="34317" spans="15:17" hidden="1"/>
    <row r="34318" spans="15:17" hidden="1">
      <c r="O34318" s="28"/>
      <c r="P34318" s="28"/>
      <c r="Q34318" s="28"/>
    </row>
    <row r="34319" spans="15:17" hidden="1">
      <c r="O34319" s="28"/>
      <c r="P34319" s="28"/>
      <c r="Q34319" s="28"/>
    </row>
    <row r="34320" spans="15:17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spans="15:17" hidden="1">
      <c r="O34337" s="28"/>
      <c r="P34337" s="28"/>
      <c r="Q34337" s="28"/>
    </row>
    <row r="34338" spans="15:17" hidden="1"/>
    <row r="34339" spans="15:17" hidden="1"/>
    <row r="34340" spans="15:17" hidden="1"/>
    <row r="34341" spans="15:17" hidden="1"/>
    <row r="34342" spans="15:17" hidden="1"/>
    <row r="34343" spans="15:17" hidden="1">
      <c r="O34343" s="28"/>
      <c r="P34343" s="28"/>
      <c r="Q34343" s="28"/>
    </row>
    <row r="34344" spans="15:17" hidden="1"/>
    <row r="34345" spans="15:17" hidden="1"/>
    <row r="34346" spans="15:17" hidden="1"/>
    <row r="34347" spans="15:17" hidden="1"/>
    <row r="34348" spans="15:17" hidden="1"/>
    <row r="34349" spans="15:17" hidden="1">
      <c r="O34349" s="28"/>
      <c r="P34349" s="28"/>
      <c r="Q34349" s="28"/>
    </row>
    <row r="34350" spans="15:17" hidden="1"/>
    <row r="34351" spans="15:17" hidden="1"/>
    <row r="34352" spans="15:17" hidden="1"/>
    <row r="34353" spans="15:17" hidden="1"/>
    <row r="34354" spans="15:17" hidden="1">
      <c r="O34354" s="28"/>
      <c r="P34354" s="28"/>
      <c r="Q34354" s="28"/>
    </row>
    <row r="34355" spans="15:17" hidden="1"/>
    <row r="34356" spans="15:17" hidden="1"/>
    <row r="34357" spans="15:17" hidden="1"/>
    <row r="34358" spans="15:17" hidden="1"/>
    <row r="34359" spans="15:17" hidden="1"/>
    <row r="34360" spans="15:17" hidden="1"/>
    <row r="34361" spans="15:17" hidden="1"/>
    <row r="34362" spans="15:17" hidden="1"/>
    <row r="34363" spans="15:17" hidden="1"/>
    <row r="34364" spans="15:17" hidden="1"/>
    <row r="34365" spans="15:17" hidden="1"/>
    <row r="34366" spans="15:17" hidden="1"/>
    <row r="34367" spans="15:17" hidden="1"/>
    <row r="34368" spans="15:17" hidden="1"/>
    <row r="34369" spans="15:17" hidden="1"/>
    <row r="34370" spans="15:17" hidden="1"/>
    <row r="34371" spans="15:17" hidden="1"/>
    <row r="34372" spans="15:17" hidden="1"/>
    <row r="34373" spans="15:17" hidden="1"/>
    <row r="34374" spans="15:17" hidden="1"/>
    <row r="34375" spans="15:17" hidden="1"/>
    <row r="34376" spans="15:17" hidden="1"/>
    <row r="34377" spans="15:17" hidden="1"/>
    <row r="34378" spans="15:17" hidden="1"/>
    <row r="34379" spans="15:17" hidden="1"/>
    <row r="34380" spans="15:17" hidden="1"/>
    <row r="34381" spans="15:17" hidden="1"/>
    <row r="34382" spans="15:17" hidden="1"/>
    <row r="34383" spans="15:17" hidden="1">
      <c r="O34383" s="28"/>
      <c r="P34383" s="28"/>
      <c r="Q34383" s="28"/>
    </row>
    <row r="34384" spans="15:17" hidden="1"/>
    <row r="34385" spans="15:17" hidden="1"/>
    <row r="34386" spans="15:17" hidden="1">
      <c r="O34386" s="28"/>
      <c r="P34386" s="28"/>
      <c r="Q34386" s="28"/>
    </row>
    <row r="34387" spans="15:17" hidden="1">
      <c r="O34387" s="28"/>
      <c r="P34387" s="28"/>
      <c r="Q34387" s="28"/>
    </row>
    <row r="34388" spans="15:17" hidden="1"/>
    <row r="34389" spans="15:17" hidden="1"/>
    <row r="34390" spans="15:17" hidden="1"/>
    <row r="34391" spans="15:17" hidden="1"/>
    <row r="34392" spans="15:17" hidden="1"/>
    <row r="34393" spans="15:17" hidden="1"/>
    <row r="34394" spans="15:17" hidden="1"/>
    <row r="34395" spans="15:17" hidden="1"/>
    <row r="34396" spans="15:17" hidden="1">
      <c r="O34396" s="28"/>
      <c r="P34396" s="28"/>
      <c r="Q34396" s="28"/>
    </row>
    <row r="34397" spans="15:17" hidden="1">
      <c r="O34397" s="28"/>
      <c r="P34397" s="28"/>
      <c r="Q34397" s="28"/>
    </row>
    <row r="34398" spans="15:17" hidden="1"/>
    <row r="34399" spans="15:17" hidden="1"/>
    <row r="34400" spans="15:17" hidden="1">
      <c r="O34400" s="28"/>
      <c r="P34400" s="28"/>
      <c r="Q34400" s="28"/>
    </row>
    <row r="34401" spans="15:17" hidden="1"/>
    <row r="34402" spans="15:17" hidden="1"/>
    <row r="34403" spans="15:17" hidden="1"/>
    <row r="34404" spans="15:17" hidden="1"/>
    <row r="34405" spans="15:17" hidden="1"/>
    <row r="34406" spans="15:17" hidden="1"/>
    <row r="34407" spans="15:17" hidden="1"/>
    <row r="34408" spans="15:17" hidden="1"/>
    <row r="34409" spans="15:17" hidden="1"/>
    <row r="34410" spans="15:17" hidden="1"/>
    <row r="34411" spans="15:17" hidden="1">
      <c r="O34411" s="28"/>
      <c r="P34411" s="28"/>
      <c r="Q34411" s="28"/>
    </row>
    <row r="34412" spans="15:17" hidden="1">
      <c r="O34412" s="28"/>
      <c r="P34412" s="28"/>
      <c r="Q34412" s="28"/>
    </row>
    <row r="34413" spans="15:17" hidden="1"/>
    <row r="34414" spans="15:17" hidden="1"/>
    <row r="34415" spans="15:17" hidden="1"/>
    <row r="34416" spans="15:17" hidden="1"/>
    <row r="34417" spans="15:17" hidden="1"/>
    <row r="34418" spans="15:17" hidden="1"/>
    <row r="34419" spans="15:17" hidden="1"/>
    <row r="34420" spans="15:17" hidden="1"/>
    <row r="34421" spans="15:17" hidden="1"/>
    <row r="34422" spans="15:17" hidden="1"/>
    <row r="34423" spans="15:17" hidden="1"/>
    <row r="34424" spans="15:17" hidden="1">
      <c r="O34424" s="28"/>
      <c r="P34424" s="28"/>
      <c r="Q34424" s="28"/>
    </row>
    <row r="34425" spans="15:17" hidden="1">
      <c r="O34425" s="28"/>
      <c r="P34425" s="28"/>
      <c r="Q34425" s="28"/>
    </row>
    <row r="34426" spans="15:17" hidden="1"/>
    <row r="34427" spans="15:17" hidden="1"/>
    <row r="34428" spans="15:17" hidden="1"/>
    <row r="34429" spans="15:17" hidden="1"/>
    <row r="34430" spans="15:17" hidden="1"/>
    <row r="34431" spans="15:17" hidden="1"/>
    <row r="34432" spans="15:17" hidden="1"/>
    <row r="34433" spans="15:17" hidden="1"/>
    <row r="34434" spans="15:17" hidden="1">
      <c r="O34434" s="28"/>
      <c r="P34434" s="28"/>
      <c r="Q34434" s="28"/>
    </row>
    <row r="34435" spans="15:17" hidden="1">
      <c r="O34435" s="28"/>
      <c r="P34435" s="28"/>
      <c r="Q34435" s="28"/>
    </row>
    <row r="34436" spans="15:17" hidden="1"/>
    <row r="34437" spans="15:17" hidden="1"/>
    <row r="34438" spans="15:17" hidden="1"/>
    <row r="34439" spans="15:17" hidden="1"/>
    <row r="34440" spans="15:17" hidden="1"/>
    <row r="34441" spans="15:17" hidden="1"/>
    <row r="34442" spans="15:17" hidden="1"/>
    <row r="34443" spans="15:17" hidden="1"/>
    <row r="34444" spans="15:17" hidden="1"/>
    <row r="34445" spans="15:17" hidden="1">
      <c r="O34445" s="28"/>
      <c r="P34445" s="28"/>
      <c r="Q34445" s="28"/>
    </row>
    <row r="34446" spans="15:17" hidden="1">
      <c r="O34446" s="28"/>
      <c r="P34446" s="28"/>
      <c r="Q34446" s="28"/>
    </row>
    <row r="34447" spans="15:17" hidden="1"/>
    <row r="34448" spans="15:17" hidden="1"/>
    <row r="34449" spans="15:17" hidden="1"/>
    <row r="34450" spans="15:17" hidden="1"/>
    <row r="34451" spans="15:17" hidden="1"/>
    <row r="34452" spans="15:17" hidden="1"/>
    <row r="34453" spans="15:17" hidden="1"/>
    <row r="34454" spans="15:17" hidden="1"/>
    <row r="34455" spans="15:17" hidden="1"/>
    <row r="34456" spans="15:17" hidden="1"/>
    <row r="34457" spans="15:17" hidden="1"/>
    <row r="34458" spans="15:17" hidden="1"/>
    <row r="34459" spans="15:17" hidden="1">
      <c r="O34459" s="28"/>
      <c r="P34459" s="28"/>
      <c r="Q34459" s="28"/>
    </row>
    <row r="34460" spans="15:17" hidden="1">
      <c r="O34460" s="28"/>
      <c r="P34460" s="28"/>
      <c r="Q34460" s="28"/>
    </row>
    <row r="34461" spans="15:17" hidden="1">
      <c r="O34461" s="28"/>
      <c r="P34461" s="28"/>
      <c r="Q34461" s="28"/>
    </row>
    <row r="34462" spans="15:17" hidden="1"/>
    <row r="34463" spans="15:17" hidden="1"/>
    <row r="34464" spans="15:17" hidden="1"/>
    <row r="34465" spans="15:17" hidden="1"/>
    <row r="34466" spans="15:17" hidden="1"/>
    <row r="34467" spans="15:17" hidden="1">
      <c r="O34467" s="28"/>
      <c r="P34467" s="28"/>
      <c r="Q34467" s="28"/>
    </row>
    <row r="34468" spans="15:17" hidden="1">
      <c r="O34468" s="28"/>
      <c r="P34468" s="28"/>
      <c r="Q34468" s="28"/>
    </row>
    <row r="34469" spans="15:17" hidden="1">
      <c r="O34469" s="28"/>
      <c r="P34469" s="28"/>
      <c r="Q34469" s="28"/>
    </row>
    <row r="34470" spans="15:17" hidden="1"/>
    <row r="34471" spans="15:17" hidden="1"/>
    <row r="34472" spans="15:17" hidden="1"/>
    <row r="34473" spans="15:17" hidden="1"/>
    <row r="34474" spans="15:17" hidden="1"/>
    <row r="34475" spans="15:17" hidden="1"/>
    <row r="34476" spans="15:17" hidden="1"/>
    <row r="34477" spans="15:17" hidden="1"/>
    <row r="34478" spans="15:17" hidden="1"/>
    <row r="34479" spans="15:17" hidden="1"/>
    <row r="34480" spans="15:17" hidden="1"/>
    <row r="34481" spans="15:17" hidden="1"/>
    <row r="34482" spans="15:17" hidden="1">
      <c r="O34482" s="28"/>
      <c r="P34482" s="28"/>
      <c r="Q34482" s="28"/>
    </row>
    <row r="34483" spans="15:17" hidden="1"/>
    <row r="34484" spans="15:17" hidden="1"/>
    <row r="34485" spans="15:17" hidden="1"/>
    <row r="34486" spans="15:17" hidden="1"/>
    <row r="34487" spans="15:17" hidden="1"/>
    <row r="34488" spans="15:17" hidden="1"/>
    <row r="34489" spans="15:17" hidden="1">
      <c r="O34489" s="28"/>
      <c r="P34489" s="28"/>
      <c r="Q34489" s="28"/>
    </row>
    <row r="34490" spans="15:17" hidden="1"/>
    <row r="34491" spans="15:17" hidden="1"/>
    <row r="34492" spans="15:17" hidden="1"/>
    <row r="34493" spans="15:17" hidden="1"/>
    <row r="34494" spans="15:17" hidden="1">
      <c r="O34494" s="28"/>
      <c r="P34494" s="28"/>
      <c r="Q34494" s="28"/>
    </row>
    <row r="34495" spans="15:17" hidden="1"/>
    <row r="34496" spans="15:17" hidden="1"/>
    <row r="34497" spans="15:17" hidden="1"/>
    <row r="34498" spans="15:17" hidden="1"/>
    <row r="34499" spans="15:17" hidden="1">
      <c r="O34499" s="28"/>
      <c r="P34499" s="28"/>
      <c r="Q34499" s="28"/>
    </row>
    <row r="34500" spans="15:17" hidden="1">
      <c r="O34500" s="28"/>
      <c r="P34500" s="28"/>
      <c r="Q34500" s="28"/>
    </row>
    <row r="34501" spans="15:17" hidden="1"/>
    <row r="34502" spans="15:17" hidden="1"/>
    <row r="34503" spans="15:17" hidden="1"/>
    <row r="34504" spans="15:17" hidden="1"/>
    <row r="34505" spans="15:17" hidden="1"/>
    <row r="34506" spans="15:17" hidden="1"/>
    <row r="34507" spans="15:17" hidden="1"/>
    <row r="34508" spans="15:17" hidden="1"/>
    <row r="34509" spans="15:17" hidden="1"/>
    <row r="34510" spans="15:17" hidden="1"/>
    <row r="34511" spans="15:17" hidden="1">
      <c r="O34511" s="28"/>
      <c r="P34511" s="28"/>
      <c r="Q34511" s="28"/>
    </row>
    <row r="34512" spans="15:17" hidden="1"/>
    <row r="34513" spans="15:17" hidden="1"/>
    <row r="34514" spans="15:17" hidden="1">
      <c r="O34514" s="28"/>
      <c r="P34514" s="28"/>
      <c r="Q34514" s="28"/>
    </row>
    <row r="34515" spans="15:17" hidden="1">
      <c r="O34515" s="28"/>
      <c r="P34515" s="28"/>
      <c r="Q34515" s="28"/>
    </row>
    <row r="34516" spans="15:17" hidden="1">
      <c r="O34516" s="28"/>
      <c r="P34516" s="28"/>
      <c r="Q34516" s="28"/>
    </row>
    <row r="34517" spans="15:17" hidden="1">
      <c r="O34517" s="180"/>
      <c r="P34517" s="180"/>
      <c r="Q34517" s="180"/>
    </row>
    <row r="34518" spans="15:17" hidden="1">
      <c r="O34518" s="179"/>
      <c r="P34518" s="179"/>
      <c r="Q34518" s="179"/>
    </row>
    <row r="34519" spans="15:17" hidden="1">
      <c r="O34519" s="179"/>
      <c r="P34519" s="179"/>
      <c r="Q34519" s="179"/>
    </row>
    <row r="34520" spans="15:17" hidden="1">
      <c r="O34520" s="180"/>
      <c r="P34520" s="180"/>
      <c r="Q34520" s="180"/>
    </row>
    <row r="34521" spans="15:17" hidden="1">
      <c r="O34521" s="28"/>
      <c r="P34521" s="28"/>
      <c r="Q34521" s="28"/>
    </row>
    <row r="34522" spans="15:17" hidden="1"/>
    <row r="34523" spans="15:17" hidden="1">
      <c r="O34523" s="28"/>
      <c r="P34523" s="28"/>
      <c r="Q34523" s="28"/>
    </row>
    <row r="34524" spans="15:17" hidden="1">
      <c r="O34524" s="28"/>
      <c r="P34524" s="28"/>
      <c r="Q34524" s="28"/>
    </row>
    <row r="34525" spans="15:17" hidden="1"/>
    <row r="34526" spans="15:17" hidden="1"/>
    <row r="34527" spans="15:17" hidden="1"/>
    <row r="34528" spans="15:17" hidden="1"/>
    <row r="34529" spans="15:17" hidden="1"/>
    <row r="34530" spans="15:17" hidden="1"/>
    <row r="34531" spans="15:17" hidden="1"/>
    <row r="34532" spans="15:17" hidden="1"/>
    <row r="34533" spans="15:17" hidden="1"/>
    <row r="34534" spans="15:17" hidden="1"/>
    <row r="34535" spans="15:17" hidden="1"/>
    <row r="34536" spans="15:17" hidden="1"/>
    <row r="34537" spans="15:17" hidden="1"/>
    <row r="34538" spans="15:17" hidden="1"/>
    <row r="34539" spans="15:17" hidden="1">
      <c r="O34539" s="28"/>
      <c r="P34539" s="28"/>
      <c r="Q34539" s="28"/>
    </row>
    <row r="34540" spans="15:17" hidden="1"/>
    <row r="34541" spans="15:17" hidden="1"/>
    <row r="34542" spans="15:17" hidden="1"/>
    <row r="34543" spans="15:17" hidden="1"/>
    <row r="34544" spans="15:17" hidden="1"/>
    <row r="34545" spans="15:17" hidden="1">
      <c r="O34545" s="28"/>
      <c r="P34545" s="28"/>
      <c r="Q34545" s="28"/>
    </row>
    <row r="34546" spans="15:17" hidden="1">
      <c r="O34546" s="28"/>
      <c r="P34546" s="28"/>
      <c r="Q34546" s="28"/>
    </row>
    <row r="34547" spans="15:17" hidden="1"/>
    <row r="34548" spans="15:17" hidden="1"/>
    <row r="34549" spans="15:17" hidden="1"/>
    <row r="34550" spans="15:17" hidden="1"/>
    <row r="34551" spans="15:17" hidden="1"/>
    <row r="34552" spans="15:17" hidden="1"/>
    <row r="34553" spans="15:17" hidden="1"/>
    <row r="34554" spans="15:17" hidden="1"/>
    <row r="34555" spans="15:17" hidden="1"/>
    <row r="34556" spans="15:17" hidden="1"/>
    <row r="34557" spans="15:17" hidden="1"/>
    <row r="34558" spans="15:17" hidden="1"/>
    <row r="34559" spans="15:17" hidden="1"/>
    <row r="34560" spans="15:17" hidden="1"/>
    <row r="34561" spans="15:17" hidden="1"/>
    <row r="34562" spans="15:17" hidden="1"/>
    <row r="34563" spans="15:17" hidden="1"/>
    <row r="34564" spans="15:17" hidden="1">
      <c r="O34564" s="28"/>
      <c r="P34564" s="28"/>
      <c r="Q34564" s="28"/>
    </row>
    <row r="34565" spans="15:17" hidden="1"/>
    <row r="34566" spans="15:17" hidden="1"/>
    <row r="34567" spans="15:17" hidden="1"/>
    <row r="34568" spans="15:17" hidden="1"/>
    <row r="34569" spans="15:17" hidden="1"/>
    <row r="34570" spans="15:17" hidden="1">
      <c r="O34570" s="28"/>
      <c r="P34570" s="28"/>
      <c r="Q34570" s="28"/>
    </row>
    <row r="34571" spans="15:17" hidden="1"/>
    <row r="34572" spans="15:17" hidden="1"/>
    <row r="34573" spans="15:17" hidden="1"/>
    <row r="34574" spans="15:17" hidden="1"/>
    <row r="34575" spans="15:17" hidden="1"/>
    <row r="34576" spans="15:17" hidden="1">
      <c r="O34576" s="28"/>
      <c r="P34576" s="28"/>
      <c r="Q34576" s="28"/>
    </row>
    <row r="34577" spans="15:17" hidden="1"/>
    <row r="34578" spans="15:17" hidden="1"/>
    <row r="34579" spans="15:17" hidden="1"/>
    <row r="34580" spans="15:17" hidden="1"/>
    <row r="34581" spans="15:17" hidden="1">
      <c r="O34581" s="28"/>
      <c r="P34581" s="28"/>
      <c r="Q34581" s="28"/>
    </row>
    <row r="34582" spans="15:17" hidden="1"/>
    <row r="34583" spans="15:17" hidden="1"/>
    <row r="34584" spans="15:17" hidden="1"/>
    <row r="34585" spans="15:17" hidden="1"/>
    <row r="34586" spans="15:17" hidden="1"/>
    <row r="34587" spans="15:17" hidden="1"/>
    <row r="34588" spans="15:17" hidden="1"/>
    <row r="34589" spans="15:17" hidden="1"/>
    <row r="34590" spans="15:17" hidden="1"/>
    <row r="34591" spans="15:17" hidden="1"/>
    <row r="34592" spans="15:17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spans="15:17" hidden="1"/>
    <row r="34610" spans="15:17" hidden="1">
      <c r="O34610" s="28"/>
      <c r="P34610" s="28"/>
      <c r="Q34610" s="28"/>
    </row>
    <row r="34611" spans="15:17" hidden="1"/>
    <row r="34612" spans="15:17" hidden="1"/>
    <row r="34613" spans="15:17" hidden="1">
      <c r="O34613" s="28"/>
      <c r="P34613" s="28"/>
      <c r="Q34613" s="28"/>
    </row>
    <row r="34614" spans="15:17" hidden="1">
      <c r="O34614" s="28"/>
      <c r="P34614" s="28"/>
      <c r="Q34614" s="28"/>
    </row>
    <row r="34615" spans="15:17" hidden="1"/>
    <row r="34616" spans="15:17" hidden="1"/>
    <row r="34617" spans="15:17" hidden="1"/>
    <row r="34618" spans="15:17" hidden="1"/>
    <row r="34619" spans="15:17" hidden="1"/>
    <row r="34620" spans="15:17" hidden="1"/>
    <row r="34621" spans="15:17" hidden="1"/>
    <row r="34622" spans="15:17" hidden="1"/>
    <row r="34623" spans="15:17" hidden="1">
      <c r="O34623" s="28"/>
      <c r="P34623" s="28"/>
      <c r="Q34623" s="28"/>
    </row>
    <row r="34624" spans="15:17" hidden="1">
      <c r="O34624" s="28"/>
      <c r="P34624" s="28"/>
      <c r="Q34624" s="28"/>
    </row>
    <row r="34625" spans="15:17" hidden="1"/>
    <row r="34626" spans="15:17" hidden="1"/>
    <row r="34627" spans="15:17" hidden="1">
      <c r="O34627" s="28"/>
      <c r="P34627" s="28"/>
      <c r="Q34627" s="28"/>
    </row>
    <row r="34628" spans="15:17" hidden="1"/>
    <row r="34629" spans="15:17" hidden="1"/>
    <row r="34630" spans="15:17" hidden="1"/>
    <row r="34631" spans="15:17" hidden="1"/>
    <row r="34632" spans="15:17" hidden="1"/>
    <row r="34633" spans="15:17" hidden="1"/>
    <row r="34634" spans="15:17" hidden="1"/>
    <row r="34635" spans="15:17" hidden="1"/>
    <row r="34636" spans="15:17" hidden="1"/>
    <row r="34637" spans="15:17" hidden="1"/>
    <row r="34638" spans="15:17" hidden="1">
      <c r="O34638" s="28"/>
      <c r="P34638" s="28"/>
      <c r="Q34638" s="28"/>
    </row>
    <row r="34639" spans="15:17" hidden="1">
      <c r="O34639" s="28"/>
      <c r="P34639" s="28"/>
      <c r="Q34639" s="28"/>
    </row>
    <row r="34640" spans="15:17" hidden="1"/>
    <row r="34641" spans="15:17" hidden="1"/>
    <row r="34642" spans="15:17" hidden="1"/>
    <row r="34643" spans="15:17" hidden="1"/>
    <row r="34644" spans="15:17" hidden="1"/>
    <row r="34645" spans="15:17" hidden="1"/>
    <row r="34646" spans="15:17" hidden="1"/>
    <row r="34647" spans="15:17" hidden="1"/>
    <row r="34648" spans="15:17" hidden="1"/>
    <row r="34649" spans="15:17" hidden="1"/>
    <row r="34650" spans="15:17" hidden="1"/>
    <row r="34651" spans="15:17" hidden="1">
      <c r="O34651" s="28"/>
      <c r="P34651" s="28"/>
      <c r="Q34651" s="28"/>
    </row>
    <row r="34652" spans="15:17" hidden="1">
      <c r="O34652" s="28"/>
      <c r="P34652" s="28"/>
      <c r="Q34652" s="28"/>
    </row>
    <row r="34653" spans="15:17" hidden="1"/>
    <row r="34654" spans="15:17" hidden="1"/>
    <row r="34655" spans="15:17" hidden="1"/>
    <row r="34656" spans="15:17" hidden="1"/>
    <row r="34657" spans="15:17" hidden="1"/>
    <row r="34658" spans="15:17" hidden="1"/>
    <row r="34659" spans="15:17" hidden="1"/>
    <row r="34660" spans="15:17" hidden="1"/>
    <row r="34661" spans="15:17" hidden="1">
      <c r="O34661" s="28"/>
      <c r="P34661" s="28"/>
      <c r="Q34661" s="28"/>
    </row>
    <row r="34662" spans="15:17" hidden="1">
      <c r="O34662" s="28"/>
      <c r="P34662" s="28"/>
      <c r="Q34662" s="28"/>
    </row>
    <row r="34663" spans="15:17" hidden="1"/>
    <row r="34664" spans="15:17" hidden="1"/>
    <row r="34665" spans="15:17" hidden="1"/>
    <row r="34666" spans="15:17" hidden="1"/>
    <row r="34667" spans="15:17" hidden="1"/>
    <row r="34668" spans="15:17" hidden="1"/>
    <row r="34669" spans="15:17" hidden="1"/>
    <row r="34670" spans="15:17" hidden="1"/>
    <row r="34671" spans="15:17" hidden="1"/>
    <row r="34672" spans="15:17" hidden="1">
      <c r="O34672" s="28"/>
      <c r="P34672" s="28"/>
      <c r="Q34672" s="28"/>
    </row>
    <row r="34673" spans="15:17" hidden="1">
      <c r="O34673" s="28"/>
      <c r="P34673" s="28"/>
      <c r="Q34673" s="28"/>
    </row>
    <row r="34674" spans="15:17" hidden="1"/>
    <row r="34675" spans="15:17" hidden="1"/>
    <row r="34676" spans="15:17" hidden="1"/>
    <row r="34677" spans="15:17" hidden="1"/>
    <row r="34678" spans="15:17" hidden="1"/>
    <row r="34679" spans="15:17" hidden="1"/>
    <row r="34680" spans="15:17" hidden="1"/>
    <row r="34681" spans="15:17" hidden="1"/>
    <row r="34682" spans="15:17" hidden="1"/>
    <row r="34683" spans="15:17" hidden="1"/>
    <row r="34684" spans="15:17" hidden="1"/>
    <row r="34685" spans="15:17" hidden="1"/>
    <row r="34686" spans="15:17" hidden="1">
      <c r="O34686" s="28"/>
      <c r="P34686" s="28"/>
      <c r="Q34686" s="28"/>
    </row>
    <row r="34687" spans="15:17" hidden="1">
      <c r="O34687" s="28"/>
      <c r="P34687" s="28"/>
      <c r="Q34687" s="28"/>
    </row>
    <row r="34688" spans="15:17" hidden="1">
      <c r="O34688" s="28"/>
      <c r="P34688" s="28"/>
      <c r="Q34688" s="28"/>
    </row>
    <row r="34689" spans="15:17" hidden="1"/>
    <row r="34690" spans="15:17" hidden="1"/>
    <row r="34691" spans="15:17" hidden="1"/>
    <row r="34692" spans="15:17" hidden="1"/>
    <row r="34693" spans="15:17" hidden="1"/>
    <row r="34694" spans="15:17" hidden="1">
      <c r="O34694" s="28"/>
      <c r="P34694" s="28"/>
      <c r="Q34694" s="28"/>
    </row>
    <row r="34695" spans="15:17" hidden="1">
      <c r="O34695" s="28"/>
      <c r="P34695" s="28"/>
      <c r="Q34695" s="28"/>
    </row>
    <row r="34696" spans="15:17" hidden="1">
      <c r="O34696" s="28"/>
      <c r="P34696" s="28"/>
      <c r="Q34696" s="28"/>
    </row>
    <row r="34697" spans="15:17" hidden="1"/>
    <row r="34698" spans="15:17" hidden="1"/>
    <row r="34699" spans="15:17" hidden="1"/>
    <row r="34700" spans="15:17" hidden="1"/>
    <row r="34701" spans="15:17" hidden="1"/>
    <row r="34702" spans="15:17" hidden="1"/>
    <row r="34703" spans="15:17" hidden="1"/>
    <row r="34704" spans="15:17" hidden="1"/>
    <row r="34705" spans="15:17" hidden="1"/>
    <row r="34706" spans="15:17" hidden="1"/>
    <row r="34707" spans="15:17" hidden="1"/>
    <row r="34708" spans="15:17" hidden="1"/>
    <row r="34709" spans="15:17" hidden="1">
      <c r="O34709" s="28"/>
      <c r="P34709" s="28"/>
      <c r="Q34709" s="28"/>
    </row>
    <row r="34710" spans="15:17" hidden="1"/>
    <row r="34711" spans="15:17" hidden="1"/>
    <row r="34712" spans="15:17" hidden="1"/>
    <row r="34713" spans="15:17" hidden="1"/>
    <row r="34714" spans="15:17" hidden="1"/>
    <row r="34715" spans="15:17" hidden="1"/>
    <row r="34716" spans="15:17" hidden="1">
      <c r="O34716" s="28"/>
      <c r="P34716" s="28"/>
      <c r="Q34716" s="28"/>
    </row>
    <row r="34717" spans="15:17" hidden="1"/>
    <row r="34718" spans="15:17" hidden="1"/>
    <row r="34719" spans="15:17" hidden="1"/>
    <row r="34720" spans="15:17" hidden="1"/>
    <row r="34721" spans="15:17" hidden="1">
      <c r="O34721" s="28"/>
      <c r="P34721" s="28"/>
      <c r="Q34721" s="28"/>
    </row>
    <row r="34722" spans="15:17" hidden="1"/>
    <row r="34723" spans="15:17" hidden="1"/>
    <row r="34724" spans="15:17" hidden="1"/>
    <row r="34725" spans="15:17" hidden="1"/>
    <row r="34726" spans="15:17" hidden="1">
      <c r="O34726" s="28"/>
      <c r="P34726" s="28"/>
      <c r="Q34726" s="28"/>
    </row>
    <row r="34727" spans="15:17" hidden="1">
      <c r="O34727" s="28"/>
      <c r="P34727" s="28"/>
      <c r="Q34727" s="28"/>
    </row>
    <row r="34728" spans="15:17" hidden="1"/>
    <row r="34729" spans="15:17" hidden="1"/>
    <row r="34730" spans="15:17" hidden="1"/>
    <row r="34731" spans="15:17" hidden="1"/>
    <row r="34732" spans="15:17" hidden="1"/>
    <row r="34733" spans="15:17" hidden="1"/>
    <row r="34734" spans="15:17" hidden="1"/>
    <row r="34735" spans="15:17" hidden="1"/>
    <row r="34736" spans="15:17" hidden="1"/>
    <row r="34737" spans="15:17" hidden="1"/>
    <row r="34738" spans="15:17" hidden="1">
      <c r="O34738" s="28"/>
      <c r="P34738" s="28"/>
      <c r="Q34738" s="28"/>
    </row>
    <row r="34739" spans="15:17" hidden="1"/>
    <row r="34740" spans="15:17" hidden="1"/>
    <row r="34741" spans="15:17" hidden="1">
      <c r="O34741" s="28"/>
      <c r="P34741" s="28"/>
      <c r="Q34741" s="28"/>
    </row>
    <row r="34742" spans="15:17" hidden="1">
      <c r="O34742" s="28"/>
      <c r="P34742" s="28"/>
      <c r="Q34742" s="28"/>
    </row>
    <row r="34743" spans="15:17" hidden="1">
      <c r="O34743" s="28"/>
      <c r="P34743" s="28"/>
      <c r="Q34743" s="28"/>
    </row>
    <row r="34744" spans="15:17" hidden="1">
      <c r="O34744" s="180"/>
      <c r="P34744" s="180"/>
      <c r="Q34744" s="180"/>
    </row>
    <row r="34745" spans="15:17" hidden="1">
      <c r="O34745" s="179"/>
      <c r="P34745" s="179"/>
      <c r="Q34745" s="179"/>
    </row>
    <row r="34746" spans="15:17" hidden="1">
      <c r="O34746" s="179"/>
      <c r="P34746" s="179"/>
      <c r="Q34746" s="179"/>
    </row>
    <row r="34747" spans="15:17" hidden="1">
      <c r="O34747" s="180"/>
      <c r="P34747" s="180"/>
      <c r="Q34747" s="180"/>
    </row>
    <row r="34748" spans="15:17" hidden="1">
      <c r="O34748" s="28"/>
      <c r="P34748" s="28"/>
      <c r="Q34748" s="28"/>
    </row>
    <row r="34749" spans="15:17" hidden="1"/>
    <row r="34750" spans="15:17" hidden="1">
      <c r="O34750" s="28"/>
      <c r="P34750" s="28"/>
      <c r="Q34750" s="28"/>
    </row>
    <row r="34751" spans="15:17" hidden="1">
      <c r="O34751" s="28"/>
      <c r="P34751" s="28"/>
      <c r="Q34751" s="28"/>
    </row>
    <row r="34752" spans="15:17" hidden="1"/>
    <row r="34753" spans="15:17" hidden="1"/>
    <row r="34754" spans="15:17" hidden="1"/>
    <row r="34755" spans="15:17" hidden="1"/>
    <row r="34756" spans="15:17" hidden="1"/>
    <row r="34757" spans="15:17" hidden="1"/>
    <row r="34758" spans="15:17" hidden="1"/>
    <row r="34759" spans="15:17" hidden="1"/>
    <row r="34760" spans="15:17" hidden="1"/>
    <row r="34761" spans="15:17" hidden="1"/>
    <row r="34762" spans="15:17" hidden="1"/>
    <row r="34763" spans="15:17" hidden="1"/>
    <row r="34764" spans="15:17" hidden="1"/>
    <row r="34765" spans="15:17" hidden="1"/>
    <row r="34766" spans="15:17" hidden="1">
      <c r="O34766" s="28"/>
      <c r="P34766" s="28"/>
      <c r="Q34766" s="28"/>
    </row>
    <row r="34767" spans="15:17" hidden="1"/>
    <row r="34768" spans="15:17" hidden="1"/>
    <row r="34769" spans="15:17" hidden="1"/>
    <row r="34770" spans="15:17" hidden="1"/>
    <row r="34771" spans="15:17" hidden="1"/>
    <row r="34772" spans="15:17" hidden="1">
      <c r="O34772" s="28"/>
      <c r="P34772" s="28"/>
      <c r="Q34772" s="28"/>
    </row>
    <row r="34773" spans="15:17" hidden="1">
      <c r="O34773" s="28"/>
      <c r="P34773" s="28"/>
      <c r="Q34773" s="28"/>
    </row>
    <row r="34774" spans="15:17" hidden="1"/>
    <row r="34775" spans="15:17" hidden="1"/>
    <row r="34776" spans="15:17" hidden="1"/>
    <row r="34777" spans="15:17" hidden="1"/>
    <row r="34778" spans="15:17" hidden="1"/>
    <row r="34779" spans="15:17" hidden="1"/>
    <row r="34780" spans="15:17" hidden="1"/>
    <row r="34781" spans="15:17" hidden="1"/>
    <row r="34782" spans="15:17" hidden="1"/>
    <row r="34783" spans="15:17" hidden="1"/>
    <row r="34784" spans="15:17" hidden="1"/>
    <row r="34785" spans="15:17" hidden="1"/>
    <row r="34786" spans="15:17" hidden="1"/>
    <row r="34787" spans="15:17" hidden="1"/>
    <row r="34788" spans="15:17" hidden="1"/>
    <row r="34789" spans="15:17" hidden="1"/>
    <row r="34790" spans="15:17" hidden="1"/>
    <row r="34791" spans="15:17" hidden="1">
      <c r="O34791" s="28"/>
      <c r="P34791" s="28"/>
      <c r="Q34791" s="28"/>
    </row>
    <row r="34792" spans="15:17" hidden="1"/>
    <row r="34793" spans="15:17" hidden="1"/>
    <row r="34794" spans="15:17" hidden="1"/>
    <row r="34795" spans="15:17" hidden="1"/>
    <row r="34796" spans="15:17" hidden="1"/>
    <row r="34797" spans="15:17" hidden="1">
      <c r="O34797" s="28"/>
      <c r="P34797" s="28"/>
      <c r="Q34797" s="28"/>
    </row>
    <row r="34798" spans="15:17" hidden="1"/>
    <row r="34799" spans="15:17" hidden="1"/>
    <row r="34800" spans="15:17" hidden="1"/>
    <row r="34801" spans="15:17" hidden="1"/>
    <row r="34802" spans="15:17" hidden="1"/>
    <row r="34803" spans="15:17" hidden="1">
      <c r="O34803" s="28"/>
      <c r="P34803" s="28"/>
      <c r="Q34803" s="28"/>
    </row>
    <row r="34804" spans="15:17" hidden="1"/>
    <row r="34805" spans="15:17" hidden="1"/>
    <row r="34806" spans="15:17" hidden="1"/>
    <row r="34807" spans="15:17" hidden="1"/>
    <row r="34808" spans="15:17" hidden="1">
      <c r="O34808" s="28"/>
      <c r="P34808" s="28"/>
      <c r="Q34808" s="28"/>
    </row>
    <row r="34809" spans="15:17" hidden="1"/>
    <row r="34810" spans="15:17" hidden="1"/>
    <row r="34811" spans="15:17" hidden="1"/>
    <row r="34812" spans="15:17" hidden="1"/>
    <row r="34813" spans="15:17" hidden="1"/>
    <row r="34814" spans="15:17" hidden="1"/>
    <row r="34815" spans="15:17" hidden="1"/>
    <row r="34816" spans="15:17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spans="15:17" hidden="1"/>
    <row r="34834" spans="15:17" hidden="1"/>
    <row r="34835" spans="15:17" hidden="1"/>
    <row r="34836" spans="15:17" hidden="1"/>
    <row r="34837" spans="15:17" hidden="1">
      <c r="O34837" s="28"/>
      <c r="P34837" s="28"/>
      <c r="Q34837" s="28"/>
    </row>
    <row r="34838" spans="15:17" hidden="1"/>
    <row r="34839" spans="15:17" hidden="1"/>
    <row r="34840" spans="15:17" hidden="1">
      <c r="O34840" s="28"/>
      <c r="P34840" s="28"/>
      <c r="Q34840" s="28"/>
    </row>
    <row r="34841" spans="15:17" hidden="1">
      <c r="O34841" s="28"/>
      <c r="P34841" s="28"/>
      <c r="Q34841" s="28"/>
    </row>
    <row r="34842" spans="15:17" hidden="1"/>
    <row r="34843" spans="15:17" hidden="1"/>
    <row r="34844" spans="15:17" hidden="1"/>
    <row r="34845" spans="15:17" hidden="1"/>
    <row r="34846" spans="15:17" hidden="1"/>
    <row r="34847" spans="15:17" hidden="1"/>
    <row r="34848" spans="15:17" hidden="1"/>
    <row r="34849" spans="15:17" hidden="1"/>
    <row r="34850" spans="15:17" hidden="1">
      <c r="O34850" s="28"/>
      <c r="P34850" s="28"/>
      <c r="Q34850" s="28"/>
    </row>
    <row r="34851" spans="15:17" hidden="1">
      <c r="O34851" s="28"/>
      <c r="P34851" s="28"/>
      <c r="Q34851" s="28"/>
    </row>
    <row r="34852" spans="15:17" hidden="1"/>
    <row r="34853" spans="15:17" hidden="1"/>
    <row r="34854" spans="15:17" hidden="1">
      <c r="O34854" s="28"/>
      <c r="P34854" s="28"/>
      <c r="Q34854" s="28"/>
    </row>
    <row r="34855" spans="15:17" hidden="1"/>
    <row r="34856" spans="15:17" hidden="1"/>
    <row r="34857" spans="15:17" hidden="1"/>
    <row r="34858" spans="15:17" hidden="1"/>
    <row r="34859" spans="15:17" hidden="1"/>
    <row r="34860" spans="15:17" hidden="1"/>
    <row r="34861" spans="15:17" hidden="1"/>
    <row r="34862" spans="15:17" hidden="1"/>
    <row r="34863" spans="15:17" hidden="1"/>
    <row r="34864" spans="15:17" hidden="1"/>
    <row r="34865" spans="15:17" hidden="1">
      <c r="O34865" s="28"/>
      <c r="P34865" s="28"/>
      <c r="Q34865" s="28"/>
    </row>
    <row r="34866" spans="15:17" hidden="1">
      <c r="O34866" s="28"/>
      <c r="P34866" s="28"/>
      <c r="Q34866" s="28"/>
    </row>
    <row r="34867" spans="15:17" hidden="1"/>
    <row r="34868" spans="15:17" hidden="1"/>
    <row r="34869" spans="15:17" hidden="1"/>
    <row r="34870" spans="15:17" hidden="1"/>
    <row r="34871" spans="15:17" hidden="1"/>
    <row r="34872" spans="15:17" hidden="1"/>
    <row r="34873" spans="15:17" hidden="1"/>
    <row r="34874" spans="15:17" hidden="1"/>
    <row r="34875" spans="15:17" hidden="1"/>
    <row r="34876" spans="15:17" hidden="1"/>
    <row r="34877" spans="15:17" hidden="1"/>
    <row r="34878" spans="15:17" hidden="1">
      <c r="O34878" s="28"/>
      <c r="P34878" s="28"/>
      <c r="Q34878" s="28"/>
    </row>
    <row r="34879" spans="15:17" hidden="1">
      <c r="O34879" s="28"/>
      <c r="P34879" s="28"/>
      <c r="Q34879" s="28"/>
    </row>
    <row r="34880" spans="15:17" hidden="1"/>
    <row r="34881" spans="15:17" hidden="1"/>
    <row r="34882" spans="15:17" hidden="1"/>
    <row r="34883" spans="15:17" hidden="1"/>
    <row r="34884" spans="15:17" hidden="1"/>
    <row r="34885" spans="15:17" hidden="1"/>
    <row r="34886" spans="15:17" hidden="1"/>
    <row r="34887" spans="15:17" hidden="1"/>
    <row r="34888" spans="15:17" hidden="1">
      <c r="O34888" s="28"/>
      <c r="P34888" s="28"/>
      <c r="Q34888" s="28"/>
    </row>
    <row r="34889" spans="15:17" hidden="1">
      <c r="O34889" s="28"/>
      <c r="P34889" s="28"/>
      <c r="Q34889" s="28"/>
    </row>
    <row r="34890" spans="15:17" hidden="1"/>
    <row r="34891" spans="15:17" hidden="1"/>
    <row r="34892" spans="15:17" hidden="1"/>
    <row r="34893" spans="15:17" hidden="1"/>
    <row r="34894" spans="15:17" hidden="1"/>
    <row r="34895" spans="15:17" hidden="1"/>
    <row r="34896" spans="15:17" hidden="1"/>
    <row r="34897" spans="15:17" hidden="1"/>
    <row r="34898" spans="15:17" hidden="1"/>
    <row r="34899" spans="15:17" hidden="1">
      <c r="O34899" s="28"/>
      <c r="P34899" s="28"/>
      <c r="Q34899" s="28"/>
    </row>
    <row r="34900" spans="15:17" hidden="1">
      <c r="O34900" s="28"/>
      <c r="P34900" s="28"/>
      <c r="Q34900" s="28"/>
    </row>
    <row r="34901" spans="15:17" hidden="1"/>
    <row r="34902" spans="15:17" hidden="1"/>
    <row r="34903" spans="15:17" hidden="1"/>
    <row r="34904" spans="15:17" hidden="1"/>
    <row r="34905" spans="15:17" hidden="1"/>
    <row r="34906" spans="15:17" hidden="1"/>
    <row r="34907" spans="15:17" hidden="1"/>
    <row r="34908" spans="15:17" hidden="1"/>
    <row r="34909" spans="15:17" hidden="1"/>
    <row r="34910" spans="15:17" hidden="1"/>
    <row r="34911" spans="15:17" hidden="1"/>
    <row r="34912" spans="15:17" hidden="1"/>
    <row r="34913" spans="15:17" hidden="1">
      <c r="O34913" s="28"/>
      <c r="P34913" s="28"/>
      <c r="Q34913" s="28"/>
    </row>
    <row r="34914" spans="15:17" hidden="1">
      <c r="O34914" s="28"/>
      <c r="P34914" s="28"/>
      <c r="Q34914" s="28"/>
    </row>
    <row r="34915" spans="15:17" hidden="1">
      <c r="O34915" s="28"/>
      <c r="P34915" s="28"/>
      <c r="Q34915" s="28"/>
    </row>
    <row r="34916" spans="15:17" hidden="1"/>
    <row r="34917" spans="15:17" hidden="1"/>
    <row r="34918" spans="15:17" hidden="1"/>
    <row r="34919" spans="15:17" hidden="1"/>
    <row r="34920" spans="15:17" hidden="1"/>
    <row r="34921" spans="15:17" hidden="1">
      <c r="O34921" s="28"/>
      <c r="P34921" s="28"/>
      <c r="Q34921" s="28"/>
    </row>
    <row r="34922" spans="15:17" hidden="1">
      <c r="O34922" s="28"/>
      <c r="P34922" s="28"/>
      <c r="Q34922" s="28"/>
    </row>
    <row r="34923" spans="15:17" hidden="1">
      <c r="O34923" s="28"/>
      <c r="P34923" s="28"/>
      <c r="Q34923" s="28"/>
    </row>
    <row r="34924" spans="15:17" hidden="1"/>
    <row r="34925" spans="15:17" hidden="1"/>
    <row r="34926" spans="15:17" hidden="1"/>
    <row r="34927" spans="15:17" hidden="1"/>
    <row r="34928" spans="15:17" hidden="1"/>
    <row r="34929" spans="15:17" hidden="1"/>
    <row r="34930" spans="15:17" hidden="1"/>
    <row r="34931" spans="15:17" hidden="1"/>
    <row r="34932" spans="15:17" hidden="1"/>
    <row r="34933" spans="15:17" hidden="1"/>
    <row r="34934" spans="15:17" hidden="1"/>
    <row r="34935" spans="15:17" hidden="1"/>
    <row r="34936" spans="15:17" hidden="1">
      <c r="O34936" s="28"/>
      <c r="P34936" s="28"/>
      <c r="Q34936" s="28"/>
    </row>
    <row r="34937" spans="15:17" hidden="1"/>
    <row r="34938" spans="15:17" hidden="1"/>
    <row r="34939" spans="15:17" hidden="1"/>
    <row r="34940" spans="15:17" hidden="1"/>
    <row r="34941" spans="15:17" hidden="1"/>
    <row r="34942" spans="15:17" hidden="1"/>
    <row r="34943" spans="15:17" hidden="1">
      <c r="O34943" s="28"/>
      <c r="P34943" s="28"/>
      <c r="Q34943" s="28"/>
    </row>
    <row r="34944" spans="15:17" hidden="1"/>
    <row r="34945" spans="15:17" hidden="1"/>
    <row r="34946" spans="15:17" hidden="1"/>
    <row r="34947" spans="15:17" hidden="1"/>
    <row r="34948" spans="15:17" hidden="1">
      <c r="O34948" s="28"/>
      <c r="P34948" s="28"/>
      <c r="Q34948" s="28"/>
    </row>
    <row r="34949" spans="15:17" hidden="1"/>
    <row r="34950" spans="15:17" hidden="1"/>
    <row r="34951" spans="15:17" hidden="1"/>
    <row r="34952" spans="15:17" hidden="1"/>
    <row r="34953" spans="15:17" hidden="1">
      <c r="O34953" s="28"/>
      <c r="P34953" s="28"/>
      <c r="Q34953" s="28"/>
    </row>
    <row r="34954" spans="15:17" hidden="1">
      <c r="O34954" s="28"/>
      <c r="P34954" s="28"/>
      <c r="Q34954" s="28"/>
    </row>
    <row r="34955" spans="15:17" hidden="1"/>
    <row r="34956" spans="15:17" hidden="1"/>
    <row r="34957" spans="15:17" hidden="1"/>
    <row r="34958" spans="15:17" hidden="1"/>
    <row r="34959" spans="15:17" hidden="1"/>
    <row r="34960" spans="15:17" hidden="1"/>
    <row r="34961" spans="15:17" hidden="1"/>
    <row r="34962" spans="15:17" hidden="1"/>
    <row r="34963" spans="15:17" hidden="1"/>
    <row r="34964" spans="15:17" hidden="1"/>
    <row r="34965" spans="15:17" hidden="1">
      <c r="O34965" s="28"/>
      <c r="P34965" s="28"/>
      <c r="Q34965" s="28"/>
    </row>
    <row r="34966" spans="15:17" hidden="1"/>
    <row r="34967" spans="15:17" hidden="1"/>
    <row r="34968" spans="15:17" hidden="1">
      <c r="O34968" s="28"/>
      <c r="P34968" s="28"/>
      <c r="Q34968" s="28"/>
    </row>
    <row r="34969" spans="15:17" hidden="1">
      <c r="O34969" s="28"/>
      <c r="P34969" s="28"/>
      <c r="Q34969" s="28"/>
    </row>
    <row r="34970" spans="15:17" hidden="1">
      <c r="O34970" s="28"/>
      <c r="P34970" s="28"/>
      <c r="Q34970" s="28"/>
    </row>
    <row r="34971" spans="15:17" hidden="1">
      <c r="O34971" s="180"/>
      <c r="P34971" s="180"/>
      <c r="Q34971" s="180"/>
    </row>
    <row r="34972" spans="15:17" hidden="1">
      <c r="O34972" s="179"/>
      <c r="P34972" s="179"/>
      <c r="Q34972" s="179"/>
    </row>
    <row r="34973" spans="15:17" hidden="1">
      <c r="O34973" s="179"/>
      <c r="P34973" s="179"/>
      <c r="Q34973" s="179"/>
    </row>
    <row r="34974" spans="15:17" hidden="1">
      <c r="O34974" s="180"/>
      <c r="P34974" s="180"/>
      <c r="Q34974" s="180"/>
    </row>
    <row r="34975" spans="15:17" hidden="1">
      <c r="O34975" s="28"/>
      <c r="P34975" s="28"/>
      <c r="Q34975" s="28"/>
    </row>
    <row r="34976" spans="15:17" hidden="1"/>
    <row r="34977" spans="15:17" hidden="1">
      <c r="O34977" s="28"/>
      <c r="P34977" s="28"/>
      <c r="Q34977" s="28"/>
    </row>
    <row r="34978" spans="15:17" hidden="1">
      <c r="O34978" s="28"/>
      <c r="P34978" s="28"/>
      <c r="Q34978" s="28"/>
    </row>
    <row r="34979" spans="15:17" hidden="1"/>
    <row r="34980" spans="15:17" hidden="1"/>
    <row r="34981" spans="15:17" hidden="1"/>
    <row r="34982" spans="15:17" hidden="1"/>
    <row r="34983" spans="15:17" hidden="1"/>
    <row r="34984" spans="15:17" hidden="1"/>
    <row r="34985" spans="15:17" hidden="1"/>
    <row r="34986" spans="15:17" hidden="1"/>
    <row r="34987" spans="15:17" hidden="1"/>
    <row r="34988" spans="15:17" hidden="1"/>
    <row r="34989" spans="15:17" hidden="1"/>
    <row r="34990" spans="15:17" hidden="1"/>
    <row r="34991" spans="15:17" hidden="1"/>
    <row r="34992" spans="15:17" hidden="1"/>
    <row r="34993" spans="15:17" hidden="1">
      <c r="O34993" s="28"/>
      <c r="P34993" s="28"/>
      <c r="Q34993" s="28"/>
    </row>
    <row r="34994" spans="15:17" hidden="1"/>
    <row r="34995" spans="15:17" hidden="1"/>
    <row r="34996" spans="15:17" hidden="1"/>
    <row r="34997" spans="15:17" hidden="1"/>
    <row r="34998" spans="15:17" hidden="1"/>
    <row r="34999" spans="15:17" hidden="1">
      <c r="O34999" s="28"/>
      <c r="P34999" s="28"/>
      <c r="Q34999" s="28"/>
    </row>
    <row r="35000" spans="15:17" hidden="1">
      <c r="O35000" s="28"/>
      <c r="P35000" s="28"/>
      <c r="Q35000" s="28"/>
    </row>
    <row r="35001" spans="15:17" hidden="1"/>
    <row r="35002" spans="15:17" hidden="1"/>
    <row r="35003" spans="15:17" hidden="1"/>
    <row r="35004" spans="15:17" hidden="1"/>
    <row r="35005" spans="15:17" hidden="1"/>
    <row r="35006" spans="15:17" hidden="1"/>
    <row r="35007" spans="15:17" hidden="1"/>
    <row r="35008" spans="15:17" hidden="1"/>
    <row r="35009" spans="15:17" hidden="1"/>
    <row r="35010" spans="15:17" hidden="1"/>
    <row r="35011" spans="15:17" hidden="1"/>
    <row r="35012" spans="15:17" hidden="1"/>
    <row r="35013" spans="15:17" hidden="1"/>
    <row r="35014" spans="15:17" hidden="1"/>
    <row r="35015" spans="15:17" hidden="1"/>
    <row r="35016" spans="15:17" hidden="1"/>
    <row r="35017" spans="15:17" hidden="1"/>
    <row r="35018" spans="15:17" hidden="1">
      <c r="O35018" s="28"/>
      <c r="P35018" s="28"/>
      <c r="Q35018" s="28"/>
    </row>
    <row r="35019" spans="15:17" hidden="1"/>
    <row r="35020" spans="15:17" hidden="1"/>
    <row r="35021" spans="15:17" hidden="1"/>
    <row r="35022" spans="15:17" hidden="1"/>
    <row r="35023" spans="15:17" hidden="1"/>
    <row r="35024" spans="15:17" hidden="1">
      <c r="O35024" s="28"/>
      <c r="P35024" s="28"/>
      <c r="Q35024" s="28"/>
    </row>
    <row r="35025" spans="15:17" hidden="1"/>
    <row r="35026" spans="15:17" hidden="1"/>
    <row r="35027" spans="15:17" hidden="1"/>
    <row r="35028" spans="15:17" hidden="1"/>
    <row r="35029" spans="15:17" hidden="1"/>
    <row r="35030" spans="15:17" hidden="1">
      <c r="O35030" s="28"/>
      <c r="P35030" s="28"/>
      <c r="Q35030" s="28"/>
    </row>
    <row r="35031" spans="15:17" hidden="1"/>
    <row r="35032" spans="15:17" hidden="1"/>
    <row r="35033" spans="15:17" hidden="1"/>
    <row r="35034" spans="15:17" hidden="1"/>
    <row r="35035" spans="15:17" hidden="1">
      <c r="O35035" s="28"/>
      <c r="P35035" s="28"/>
      <c r="Q35035" s="28"/>
    </row>
    <row r="35036" spans="15:17" hidden="1"/>
    <row r="35037" spans="15:17" hidden="1"/>
    <row r="35038" spans="15:17" hidden="1"/>
    <row r="35039" spans="15:17" hidden="1"/>
    <row r="35040" spans="15:17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spans="15:17" hidden="1"/>
    <row r="35058" spans="15:17" hidden="1"/>
    <row r="35059" spans="15:17" hidden="1"/>
    <row r="35060" spans="15:17" hidden="1"/>
    <row r="35061" spans="15:17" hidden="1"/>
    <row r="35062" spans="15:17" hidden="1"/>
    <row r="35063" spans="15:17" hidden="1"/>
    <row r="35064" spans="15:17" hidden="1">
      <c r="O35064" s="28"/>
      <c r="P35064" s="28"/>
      <c r="Q35064" s="28"/>
    </row>
    <row r="35065" spans="15:17" hidden="1"/>
    <row r="35066" spans="15:17" hidden="1"/>
    <row r="35067" spans="15:17" hidden="1">
      <c r="O35067" s="28"/>
      <c r="P35067" s="28"/>
      <c r="Q35067" s="28"/>
    </row>
    <row r="35068" spans="15:17" hidden="1">
      <c r="O35068" s="28"/>
      <c r="P35068" s="28"/>
      <c r="Q35068" s="28"/>
    </row>
    <row r="35069" spans="15:17" hidden="1"/>
    <row r="35070" spans="15:17" hidden="1"/>
    <row r="35071" spans="15:17" hidden="1"/>
    <row r="35072" spans="15:17" hidden="1"/>
    <row r="35073" spans="15:17" hidden="1"/>
    <row r="35074" spans="15:17" hidden="1"/>
    <row r="35075" spans="15:17" hidden="1"/>
    <row r="35076" spans="15:17" hidden="1"/>
    <row r="35077" spans="15:17" hidden="1">
      <c r="O35077" s="28"/>
      <c r="P35077" s="28"/>
      <c r="Q35077" s="28"/>
    </row>
    <row r="35078" spans="15:17" hidden="1">
      <c r="O35078" s="28"/>
      <c r="P35078" s="28"/>
      <c r="Q35078" s="28"/>
    </row>
    <row r="35079" spans="15:17" hidden="1"/>
    <row r="35080" spans="15:17" hidden="1"/>
    <row r="35081" spans="15:17" hidden="1">
      <c r="O35081" s="28"/>
      <c r="P35081" s="28"/>
      <c r="Q35081" s="28"/>
    </row>
    <row r="35082" spans="15:17" hidden="1"/>
    <row r="35083" spans="15:17" hidden="1"/>
    <row r="35084" spans="15:17" hidden="1"/>
    <row r="35085" spans="15:17" hidden="1"/>
    <row r="35086" spans="15:17" hidden="1"/>
    <row r="35087" spans="15:17" hidden="1"/>
    <row r="35088" spans="15:17" hidden="1"/>
    <row r="35089" spans="15:17" hidden="1"/>
    <row r="35090" spans="15:17" hidden="1"/>
    <row r="35091" spans="15:17" hidden="1"/>
    <row r="35092" spans="15:17" hidden="1">
      <c r="O35092" s="28"/>
      <c r="P35092" s="28"/>
      <c r="Q35092" s="28"/>
    </row>
    <row r="35093" spans="15:17" hidden="1">
      <c r="O35093" s="28"/>
      <c r="P35093" s="28"/>
      <c r="Q35093" s="28"/>
    </row>
    <row r="35094" spans="15:17" hidden="1"/>
    <row r="35095" spans="15:17" hidden="1"/>
    <row r="35096" spans="15:17" hidden="1"/>
    <row r="35097" spans="15:17" hidden="1"/>
    <row r="35098" spans="15:17" hidden="1"/>
    <row r="35099" spans="15:17" hidden="1"/>
    <row r="35100" spans="15:17" hidden="1"/>
    <row r="35101" spans="15:17" hidden="1"/>
    <row r="35102" spans="15:17" hidden="1"/>
    <row r="35103" spans="15:17" hidden="1"/>
    <row r="35104" spans="15:17" hidden="1"/>
    <row r="35105" spans="15:17" hidden="1">
      <c r="O35105" s="28"/>
      <c r="P35105" s="28"/>
      <c r="Q35105" s="28"/>
    </row>
    <row r="35106" spans="15:17" hidden="1">
      <c r="O35106" s="28"/>
      <c r="P35106" s="28"/>
      <c r="Q35106" s="28"/>
    </row>
    <row r="35107" spans="15:17" hidden="1"/>
    <row r="35108" spans="15:17" hidden="1"/>
    <row r="35109" spans="15:17" hidden="1"/>
    <row r="35110" spans="15:17" hidden="1"/>
    <row r="35111" spans="15:17" hidden="1"/>
    <row r="35112" spans="15:17" hidden="1"/>
    <row r="35113" spans="15:17" hidden="1"/>
    <row r="35114" spans="15:17" hidden="1"/>
    <row r="35115" spans="15:17" hidden="1">
      <c r="O35115" s="28"/>
      <c r="P35115" s="28"/>
      <c r="Q35115" s="28"/>
    </row>
    <row r="35116" spans="15:17" hidden="1">
      <c r="O35116" s="28"/>
      <c r="P35116" s="28"/>
      <c r="Q35116" s="28"/>
    </row>
    <row r="35117" spans="15:17" hidden="1"/>
    <row r="35118" spans="15:17" hidden="1"/>
    <row r="35119" spans="15:17" hidden="1"/>
    <row r="35120" spans="15:17" hidden="1"/>
    <row r="35121" spans="15:17" hidden="1"/>
    <row r="35122" spans="15:17" hidden="1"/>
    <row r="35123" spans="15:17" hidden="1"/>
    <row r="35124" spans="15:17" hidden="1"/>
    <row r="35125" spans="15:17" hidden="1"/>
    <row r="35126" spans="15:17" hidden="1">
      <c r="O35126" s="28"/>
      <c r="P35126" s="28"/>
      <c r="Q35126" s="28"/>
    </row>
    <row r="35127" spans="15:17" hidden="1">
      <c r="O35127" s="28"/>
      <c r="P35127" s="28"/>
      <c r="Q35127" s="28"/>
    </row>
    <row r="35128" spans="15:17" hidden="1"/>
    <row r="35129" spans="15:17" hidden="1"/>
    <row r="35130" spans="15:17" hidden="1"/>
    <row r="35131" spans="15:17" hidden="1"/>
    <row r="35132" spans="15:17" hidden="1"/>
    <row r="35133" spans="15:17" hidden="1"/>
    <row r="35134" spans="15:17" hidden="1"/>
    <row r="35135" spans="15:17" hidden="1"/>
    <row r="35136" spans="15:17" hidden="1"/>
    <row r="35137" spans="15:17" hidden="1"/>
    <row r="35138" spans="15:17" hidden="1"/>
    <row r="35139" spans="15:17" hidden="1"/>
    <row r="35140" spans="15:17" hidden="1">
      <c r="O35140" s="28"/>
      <c r="P35140" s="28"/>
      <c r="Q35140" s="28"/>
    </row>
    <row r="35141" spans="15:17" hidden="1">
      <c r="O35141" s="28"/>
      <c r="P35141" s="28"/>
      <c r="Q35141" s="28"/>
    </row>
    <row r="35142" spans="15:17" hidden="1">
      <c r="O35142" s="28"/>
      <c r="P35142" s="28"/>
      <c r="Q35142" s="28"/>
    </row>
    <row r="35143" spans="15:17" hidden="1"/>
    <row r="35144" spans="15:17" hidden="1"/>
    <row r="35145" spans="15:17" hidden="1"/>
    <row r="35146" spans="15:17" hidden="1"/>
    <row r="35147" spans="15:17" hidden="1"/>
    <row r="35148" spans="15:17" hidden="1">
      <c r="O35148" s="28"/>
      <c r="P35148" s="28"/>
      <c r="Q35148" s="28"/>
    </row>
    <row r="35149" spans="15:17" hidden="1">
      <c r="O35149" s="28"/>
      <c r="P35149" s="28"/>
      <c r="Q35149" s="28"/>
    </row>
    <row r="35150" spans="15:17" hidden="1">
      <c r="O35150" s="28"/>
      <c r="P35150" s="28"/>
      <c r="Q35150" s="28"/>
    </row>
    <row r="35151" spans="15:17" hidden="1"/>
    <row r="35152" spans="15:17" hidden="1"/>
    <row r="35153" spans="15:17" hidden="1"/>
    <row r="35154" spans="15:17" hidden="1"/>
    <row r="35155" spans="15:17" hidden="1"/>
    <row r="35156" spans="15:17" hidden="1"/>
    <row r="35157" spans="15:17" hidden="1"/>
    <row r="35158" spans="15:17" hidden="1"/>
    <row r="35159" spans="15:17" hidden="1"/>
    <row r="35160" spans="15:17" hidden="1"/>
    <row r="35161" spans="15:17" hidden="1"/>
    <row r="35162" spans="15:17" hidden="1"/>
    <row r="35163" spans="15:17" hidden="1">
      <c r="O35163" s="28"/>
      <c r="P35163" s="28"/>
      <c r="Q35163" s="28"/>
    </row>
    <row r="35164" spans="15:17" hidden="1"/>
    <row r="35165" spans="15:17" hidden="1"/>
    <row r="35166" spans="15:17" hidden="1"/>
    <row r="35167" spans="15:17" hidden="1"/>
    <row r="35168" spans="15:17" hidden="1"/>
    <row r="35169" spans="15:17" hidden="1"/>
    <row r="35170" spans="15:17" hidden="1">
      <c r="O35170" s="28"/>
      <c r="P35170" s="28"/>
      <c r="Q35170" s="28"/>
    </row>
    <row r="35171" spans="15:17" hidden="1"/>
    <row r="35172" spans="15:17" hidden="1"/>
    <row r="35173" spans="15:17" hidden="1"/>
    <row r="35174" spans="15:17" hidden="1"/>
    <row r="35175" spans="15:17" hidden="1">
      <c r="O35175" s="28"/>
      <c r="P35175" s="28"/>
      <c r="Q35175" s="28"/>
    </row>
    <row r="35176" spans="15:17" hidden="1"/>
    <row r="35177" spans="15:17" hidden="1"/>
    <row r="35178" spans="15:17" hidden="1"/>
    <row r="35179" spans="15:17" hidden="1"/>
    <row r="35180" spans="15:17" hidden="1">
      <c r="O35180" s="28"/>
      <c r="P35180" s="28"/>
      <c r="Q35180" s="28"/>
    </row>
    <row r="35181" spans="15:17" hidden="1">
      <c r="O35181" s="28"/>
      <c r="P35181" s="28"/>
      <c r="Q35181" s="28"/>
    </row>
    <row r="35182" spans="15:17" hidden="1"/>
    <row r="35183" spans="15:17" hidden="1"/>
    <row r="35184" spans="15:17" hidden="1"/>
    <row r="35185" spans="15:17" hidden="1"/>
    <row r="35186" spans="15:17" hidden="1"/>
    <row r="35187" spans="15:17" hidden="1"/>
    <row r="35188" spans="15:17" hidden="1"/>
    <row r="35189" spans="15:17" hidden="1"/>
    <row r="35190" spans="15:17" hidden="1"/>
    <row r="35191" spans="15:17" hidden="1"/>
    <row r="35192" spans="15:17" hidden="1">
      <c r="O35192" s="28"/>
      <c r="P35192" s="28"/>
      <c r="Q35192" s="28"/>
    </row>
    <row r="35193" spans="15:17" hidden="1"/>
    <row r="35194" spans="15:17" hidden="1"/>
    <row r="35195" spans="15:17" hidden="1">
      <c r="O35195" s="28"/>
      <c r="P35195" s="28"/>
      <c r="Q35195" s="28"/>
    </row>
    <row r="35196" spans="15:17" hidden="1">
      <c r="O35196" s="28"/>
      <c r="P35196" s="28"/>
      <c r="Q35196" s="28"/>
    </row>
    <row r="35197" spans="15:17" hidden="1">
      <c r="O35197" s="28"/>
      <c r="P35197" s="28"/>
      <c r="Q35197" s="28"/>
    </row>
    <row r="35198" spans="15:17" hidden="1">
      <c r="O35198" s="180"/>
      <c r="P35198" s="180"/>
      <c r="Q35198" s="180"/>
    </row>
    <row r="35199" spans="15:17" hidden="1">
      <c r="O35199" s="179"/>
      <c r="P35199" s="179"/>
      <c r="Q35199" s="179"/>
    </row>
    <row r="35200" spans="15:17" hidden="1">
      <c r="O35200" s="179"/>
      <c r="P35200" s="179"/>
      <c r="Q35200" s="179"/>
    </row>
    <row r="35201" spans="15:17" hidden="1">
      <c r="O35201" s="180"/>
      <c r="P35201" s="180"/>
      <c r="Q35201" s="180"/>
    </row>
    <row r="35202" spans="15:17" hidden="1">
      <c r="O35202" s="28"/>
      <c r="P35202" s="28"/>
      <c r="Q35202" s="28"/>
    </row>
    <row r="35203" spans="15:17" hidden="1"/>
    <row r="35204" spans="15:17" hidden="1">
      <c r="O35204" s="28"/>
      <c r="P35204" s="28"/>
      <c r="Q35204" s="28"/>
    </row>
    <row r="35205" spans="15:17" hidden="1">
      <c r="O35205" s="28"/>
      <c r="P35205" s="28"/>
      <c r="Q35205" s="28"/>
    </row>
    <row r="35206" spans="15:17" hidden="1"/>
    <row r="35207" spans="15:17" hidden="1"/>
    <row r="35208" spans="15:17" hidden="1"/>
    <row r="35209" spans="15:17" hidden="1"/>
    <row r="35210" spans="15:17" hidden="1"/>
    <row r="35211" spans="15:17" hidden="1"/>
    <row r="35212" spans="15:17" hidden="1"/>
    <row r="35213" spans="15:17" hidden="1"/>
    <row r="35214" spans="15:17" hidden="1"/>
    <row r="35215" spans="15:17" hidden="1"/>
    <row r="35216" spans="15:17" hidden="1"/>
    <row r="35217" spans="15:17" hidden="1"/>
    <row r="35218" spans="15:17" hidden="1"/>
    <row r="35219" spans="15:17" hidden="1"/>
    <row r="35220" spans="15:17" hidden="1">
      <c r="O35220" s="28"/>
      <c r="P35220" s="28"/>
      <c r="Q35220" s="28"/>
    </row>
    <row r="35221" spans="15:17" hidden="1"/>
    <row r="35222" spans="15:17" hidden="1"/>
    <row r="35223" spans="15:17" hidden="1"/>
    <row r="35224" spans="15:17" hidden="1"/>
    <row r="35225" spans="15:17" hidden="1"/>
    <row r="35226" spans="15:17" hidden="1">
      <c r="O35226" s="28"/>
      <c r="P35226" s="28"/>
      <c r="Q35226" s="28"/>
    </row>
    <row r="35227" spans="15:17" hidden="1">
      <c r="O35227" s="28"/>
      <c r="P35227" s="28"/>
      <c r="Q35227" s="28"/>
    </row>
    <row r="35228" spans="15:17" hidden="1"/>
    <row r="35229" spans="15:17" hidden="1"/>
    <row r="35230" spans="15:17" hidden="1"/>
    <row r="35231" spans="15:17" hidden="1"/>
    <row r="35232" spans="15:17" hidden="1"/>
    <row r="35233" spans="15:17" hidden="1"/>
    <row r="35234" spans="15:17" hidden="1"/>
    <row r="35235" spans="15:17" hidden="1"/>
    <row r="35236" spans="15:17" hidden="1"/>
    <row r="35237" spans="15:17" hidden="1"/>
    <row r="35238" spans="15:17" hidden="1"/>
    <row r="35239" spans="15:17" hidden="1"/>
    <row r="35240" spans="15:17" hidden="1"/>
    <row r="35241" spans="15:17" hidden="1"/>
    <row r="35242" spans="15:17" hidden="1"/>
    <row r="35243" spans="15:17" hidden="1"/>
    <row r="35244" spans="15:17" hidden="1"/>
    <row r="35245" spans="15:17" hidden="1">
      <c r="O35245" s="28"/>
      <c r="P35245" s="28"/>
      <c r="Q35245" s="28"/>
    </row>
    <row r="35246" spans="15:17" hidden="1"/>
    <row r="35247" spans="15:17" hidden="1"/>
    <row r="35248" spans="15:17" hidden="1"/>
    <row r="35249" spans="15:17" hidden="1"/>
    <row r="35250" spans="15:17" hidden="1"/>
    <row r="35251" spans="15:17" hidden="1">
      <c r="O35251" s="28"/>
      <c r="P35251" s="28"/>
      <c r="Q35251" s="28"/>
    </row>
    <row r="35252" spans="15:17" hidden="1"/>
    <row r="35253" spans="15:17" hidden="1"/>
    <row r="35254" spans="15:17" hidden="1"/>
    <row r="35255" spans="15:17" hidden="1"/>
    <row r="35256" spans="15:17" hidden="1"/>
    <row r="35257" spans="15:17" hidden="1">
      <c r="O35257" s="28"/>
      <c r="P35257" s="28"/>
      <c r="Q35257" s="28"/>
    </row>
    <row r="35258" spans="15:17" hidden="1"/>
    <row r="35259" spans="15:17" hidden="1"/>
    <row r="35260" spans="15:17" hidden="1"/>
    <row r="35261" spans="15:17" hidden="1"/>
    <row r="35262" spans="15:17" hidden="1">
      <c r="O35262" s="28"/>
      <c r="P35262" s="28"/>
      <c r="Q35262" s="28"/>
    </row>
    <row r="35263" spans="15:17" hidden="1"/>
    <row r="35264" spans="15:17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spans="15:17" hidden="1"/>
    <row r="35282" spans="15:17" hidden="1"/>
    <row r="35283" spans="15:17" hidden="1"/>
    <row r="35284" spans="15:17" hidden="1"/>
    <row r="35285" spans="15:17" hidden="1"/>
    <row r="35286" spans="15:17" hidden="1"/>
    <row r="35287" spans="15:17" hidden="1"/>
    <row r="35288" spans="15:17" hidden="1"/>
    <row r="35289" spans="15:17" hidden="1"/>
    <row r="35290" spans="15:17" hidden="1"/>
    <row r="35291" spans="15:17" hidden="1">
      <c r="O35291" s="28"/>
      <c r="P35291" s="28"/>
      <c r="Q35291" s="28"/>
    </row>
    <row r="35292" spans="15:17" hidden="1"/>
    <row r="35293" spans="15:17" hidden="1"/>
    <row r="35294" spans="15:17" hidden="1">
      <c r="O35294" s="28"/>
      <c r="P35294" s="28"/>
      <c r="Q35294" s="28"/>
    </row>
    <row r="35295" spans="15:17" hidden="1">
      <c r="O35295" s="28"/>
      <c r="P35295" s="28"/>
      <c r="Q35295" s="28"/>
    </row>
    <row r="35296" spans="15:17" hidden="1"/>
    <row r="35297" spans="15:17" hidden="1"/>
    <row r="35298" spans="15:17" hidden="1"/>
    <row r="35299" spans="15:17" hidden="1"/>
    <row r="35300" spans="15:17" hidden="1"/>
    <row r="35301" spans="15:17" hidden="1"/>
    <row r="35302" spans="15:17" hidden="1"/>
    <row r="35303" spans="15:17" hidden="1"/>
    <row r="35304" spans="15:17" hidden="1">
      <c r="O35304" s="28"/>
      <c r="P35304" s="28"/>
      <c r="Q35304" s="28"/>
    </row>
    <row r="35305" spans="15:17" hidden="1">
      <c r="O35305" s="28"/>
      <c r="P35305" s="28"/>
      <c r="Q35305" s="28"/>
    </row>
    <row r="35306" spans="15:17" hidden="1"/>
    <row r="35307" spans="15:17" hidden="1"/>
    <row r="35308" spans="15:17" hidden="1">
      <c r="O35308" s="28"/>
      <c r="P35308" s="28"/>
      <c r="Q35308" s="28"/>
    </row>
    <row r="35309" spans="15:17" hidden="1"/>
    <row r="35310" spans="15:17" hidden="1"/>
    <row r="35311" spans="15:17" hidden="1"/>
    <row r="35312" spans="15:17" hidden="1"/>
    <row r="35313" spans="15:17" hidden="1"/>
    <row r="35314" spans="15:17" hidden="1"/>
    <row r="35315" spans="15:17" hidden="1"/>
    <row r="35316" spans="15:17" hidden="1"/>
    <row r="35317" spans="15:17" hidden="1"/>
    <row r="35318" spans="15:17" hidden="1"/>
    <row r="35319" spans="15:17" hidden="1">
      <c r="O35319" s="28"/>
      <c r="P35319" s="28"/>
      <c r="Q35319" s="28"/>
    </row>
    <row r="35320" spans="15:17" hidden="1">
      <c r="O35320" s="28"/>
      <c r="P35320" s="28"/>
      <c r="Q35320" s="28"/>
    </row>
    <row r="35321" spans="15:17" hidden="1"/>
    <row r="35322" spans="15:17" hidden="1"/>
    <row r="35323" spans="15:17" hidden="1"/>
    <row r="35324" spans="15:17" hidden="1"/>
    <row r="35325" spans="15:17" hidden="1"/>
    <row r="35326" spans="15:17" hidden="1"/>
    <row r="35327" spans="15:17" hidden="1"/>
    <row r="35328" spans="15:17" hidden="1"/>
    <row r="35329" spans="15:17" hidden="1"/>
    <row r="35330" spans="15:17" hidden="1"/>
    <row r="35331" spans="15:17" hidden="1"/>
    <row r="35332" spans="15:17" hidden="1">
      <c r="O35332" s="28"/>
      <c r="P35332" s="28"/>
      <c r="Q35332" s="28"/>
    </row>
    <row r="35333" spans="15:17" hidden="1">
      <c r="O35333" s="28"/>
      <c r="P35333" s="28"/>
      <c r="Q35333" s="28"/>
    </row>
    <row r="35334" spans="15:17" hidden="1"/>
    <row r="35335" spans="15:17" hidden="1"/>
    <row r="35336" spans="15:17" hidden="1"/>
    <row r="35337" spans="15:17" hidden="1"/>
    <row r="35338" spans="15:17" hidden="1"/>
    <row r="35339" spans="15:17" hidden="1"/>
    <row r="35340" spans="15:17" hidden="1"/>
    <row r="35341" spans="15:17" hidden="1"/>
    <row r="35342" spans="15:17" hidden="1">
      <c r="O35342" s="28"/>
      <c r="P35342" s="28"/>
      <c r="Q35342" s="28"/>
    </row>
    <row r="35343" spans="15:17" hidden="1">
      <c r="O35343" s="28"/>
      <c r="P35343" s="28"/>
      <c r="Q35343" s="28"/>
    </row>
    <row r="35344" spans="15:17" hidden="1"/>
    <row r="35345" spans="15:17" hidden="1"/>
    <row r="35346" spans="15:17" hidden="1"/>
    <row r="35347" spans="15:17" hidden="1"/>
    <row r="35348" spans="15:17" hidden="1"/>
    <row r="35349" spans="15:17" hidden="1"/>
    <row r="35350" spans="15:17" hidden="1"/>
    <row r="35351" spans="15:17" hidden="1"/>
    <row r="35352" spans="15:17" hidden="1"/>
    <row r="35353" spans="15:17" hidden="1">
      <c r="O35353" s="28"/>
      <c r="P35353" s="28"/>
      <c r="Q35353" s="28"/>
    </row>
    <row r="35354" spans="15:17" hidden="1">
      <c r="O35354" s="28"/>
      <c r="P35354" s="28"/>
      <c r="Q35354" s="28"/>
    </row>
    <row r="35355" spans="15:17" hidden="1"/>
    <row r="35356" spans="15:17" hidden="1"/>
    <row r="35357" spans="15:17" hidden="1"/>
    <row r="35358" spans="15:17" hidden="1"/>
    <row r="35359" spans="15:17" hidden="1"/>
    <row r="35360" spans="15:17" hidden="1"/>
    <row r="35361" spans="15:17" hidden="1"/>
    <row r="35362" spans="15:17" hidden="1"/>
    <row r="35363" spans="15:17" hidden="1"/>
    <row r="35364" spans="15:17" hidden="1"/>
    <row r="35365" spans="15:17" hidden="1"/>
    <row r="35366" spans="15:17" hidden="1"/>
    <row r="35367" spans="15:17" hidden="1">
      <c r="O35367" s="28"/>
      <c r="P35367" s="28"/>
      <c r="Q35367" s="28"/>
    </row>
    <row r="35368" spans="15:17" hidden="1">
      <c r="O35368" s="28"/>
      <c r="P35368" s="28"/>
      <c r="Q35368" s="28"/>
    </row>
    <row r="35369" spans="15:17" hidden="1">
      <c r="O35369" s="28"/>
      <c r="P35369" s="28"/>
      <c r="Q35369" s="28"/>
    </row>
    <row r="35370" spans="15:17" hidden="1"/>
    <row r="35371" spans="15:17" hidden="1"/>
    <row r="35372" spans="15:17" hidden="1"/>
    <row r="35373" spans="15:17" hidden="1"/>
    <row r="35374" spans="15:17" hidden="1"/>
    <row r="35375" spans="15:17" hidden="1">
      <c r="O35375" s="28"/>
      <c r="P35375" s="28"/>
      <c r="Q35375" s="28"/>
    </row>
    <row r="35376" spans="15:17" hidden="1">
      <c r="O35376" s="28"/>
      <c r="P35376" s="28"/>
      <c r="Q35376" s="28"/>
    </row>
    <row r="35377" spans="15:17" hidden="1">
      <c r="O35377" s="28"/>
      <c r="P35377" s="28"/>
      <c r="Q35377" s="28"/>
    </row>
    <row r="35378" spans="15:17" hidden="1"/>
    <row r="35379" spans="15:17" hidden="1"/>
    <row r="35380" spans="15:17" hidden="1"/>
    <row r="35381" spans="15:17" hidden="1"/>
    <row r="35382" spans="15:17" hidden="1"/>
    <row r="35383" spans="15:17" hidden="1"/>
    <row r="35384" spans="15:17" hidden="1"/>
    <row r="35385" spans="15:17" hidden="1"/>
    <row r="35386" spans="15:17" hidden="1"/>
    <row r="35387" spans="15:17" hidden="1"/>
    <row r="35388" spans="15:17" hidden="1"/>
    <row r="35389" spans="15:17" hidden="1"/>
    <row r="35390" spans="15:17" hidden="1">
      <c r="O35390" s="28"/>
      <c r="P35390" s="28"/>
      <c r="Q35390" s="28"/>
    </row>
    <row r="35391" spans="15:17" hidden="1"/>
    <row r="35392" spans="15:17" hidden="1"/>
    <row r="35393" spans="15:17" hidden="1"/>
    <row r="35394" spans="15:17" hidden="1"/>
    <row r="35395" spans="15:17" hidden="1"/>
    <row r="35396" spans="15:17" hidden="1"/>
    <row r="35397" spans="15:17" hidden="1">
      <c r="O35397" s="28"/>
      <c r="P35397" s="28"/>
      <c r="Q35397" s="28"/>
    </row>
    <row r="35398" spans="15:17" hidden="1"/>
    <row r="35399" spans="15:17" hidden="1"/>
    <row r="35400" spans="15:17" hidden="1"/>
    <row r="35401" spans="15:17" hidden="1"/>
    <row r="35402" spans="15:17" hidden="1">
      <c r="O35402" s="28"/>
      <c r="P35402" s="28"/>
      <c r="Q35402" s="28"/>
    </row>
    <row r="35403" spans="15:17" hidden="1"/>
    <row r="35404" spans="15:17" hidden="1"/>
    <row r="35405" spans="15:17" hidden="1"/>
    <row r="35406" spans="15:17" hidden="1"/>
    <row r="35407" spans="15:17" hidden="1">
      <c r="O35407" s="28"/>
      <c r="P35407" s="28"/>
      <c r="Q35407" s="28"/>
    </row>
    <row r="35408" spans="15:17" hidden="1">
      <c r="O35408" s="28"/>
      <c r="P35408" s="28"/>
      <c r="Q35408" s="28"/>
    </row>
    <row r="35409" spans="15:17" hidden="1"/>
    <row r="35410" spans="15:17" hidden="1"/>
    <row r="35411" spans="15:17" hidden="1"/>
    <row r="35412" spans="15:17" hidden="1"/>
    <row r="35413" spans="15:17" hidden="1"/>
    <row r="35414" spans="15:17" hidden="1"/>
    <row r="35415" spans="15:17" hidden="1"/>
    <row r="35416" spans="15:17" hidden="1"/>
    <row r="35417" spans="15:17" hidden="1"/>
    <row r="35418" spans="15:17" hidden="1"/>
    <row r="35419" spans="15:17" hidden="1">
      <c r="O35419" s="28"/>
      <c r="P35419" s="28"/>
      <c r="Q35419" s="28"/>
    </row>
    <row r="35420" spans="15:17" hidden="1"/>
    <row r="35421" spans="15:17" hidden="1"/>
    <row r="35422" spans="15:17" hidden="1">
      <c r="O35422" s="28"/>
      <c r="P35422" s="28"/>
      <c r="Q35422" s="28"/>
    </row>
    <row r="35423" spans="15:17" hidden="1">
      <c r="O35423" s="28"/>
      <c r="P35423" s="28"/>
      <c r="Q35423" s="28"/>
    </row>
    <row r="35424" spans="15:17" hidden="1">
      <c r="O35424" s="28"/>
      <c r="P35424" s="28"/>
      <c r="Q35424" s="28"/>
    </row>
    <row r="35425" spans="15:17" hidden="1">
      <c r="O35425" s="180"/>
      <c r="P35425" s="180"/>
      <c r="Q35425" s="180"/>
    </row>
    <row r="35426" spans="15:17" hidden="1">
      <c r="O35426" s="179"/>
      <c r="P35426" s="179"/>
      <c r="Q35426" s="179"/>
    </row>
    <row r="35427" spans="15:17" hidden="1">
      <c r="O35427" s="179"/>
      <c r="P35427" s="179"/>
      <c r="Q35427" s="179"/>
    </row>
    <row r="35428" spans="15:17" hidden="1">
      <c r="O35428" s="180"/>
      <c r="P35428" s="180"/>
      <c r="Q35428" s="180"/>
    </row>
    <row r="35429" spans="15:17" hidden="1">
      <c r="O35429" s="28"/>
      <c r="P35429" s="28"/>
      <c r="Q35429" s="28"/>
    </row>
    <row r="35430" spans="15:17" hidden="1"/>
    <row r="35431" spans="15:17" hidden="1">
      <c r="O35431" s="28"/>
      <c r="P35431" s="28"/>
      <c r="Q35431" s="28"/>
    </row>
    <row r="35432" spans="15:17" hidden="1">
      <c r="O35432" s="28"/>
      <c r="P35432" s="28"/>
      <c r="Q35432" s="28"/>
    </row>
    <row r="35433" spans="15:17" hidden="1"/>
    <row r="35434" spans="15:17" hidden="1"/>
    <row r="35435" spans="15:17" hidden="1"/>
    <row r="35436" spans="15:17" hidden="1"/>
    <row r="35437" spans="15:17" hidden="1"/>
    <row r="35438" spans="15:17" hidden="1"/>
    <row r="35439" spans="15:17" hidden="1"/>
    <row r="35440" spans="15:17" hidden="1"/>
    <row r="35441" spans="15:17" hidden="1"/>
    <row r="35442" spans="15:17" hidden="1"/>
    <row r="35443" spans="15:17" hidden="1"/>
    <row r="35444" spans="15:17" hidden="1"/>
    <row r="35445" spans="15:17" hidden="1"/>
    <row r="35446" spans="15:17" hidden="1"/>
    <row r="35447" spans="15:17" hidden="1">
      <c r="O35447" s="28"/>
      <c r="P35447" s="28"/>
      <c r="Q35447" s="28"/>
    </row>
    <row r="35448" spans="15:17" hidden="1"/>
    <row r="35449" spans="15:17" hidden="1"/>
    <row r="35450" spans="15:17" hidden="1"/>
    <row r="35451" spans="15:17" hidden="1"/>
    <row r="35452" spans="15:17" hidden="1"/>
    <row r="35453" spans="15:17" hidden="1">
      <c r="O35453" s="28"/>
      <c r="P35453" s="28"/>
      <c r="Q35453" s="28"/>
    </row>
    <row r="35454" spans="15:17" hidden="1">
      <c r="O35454" s="28"/>
      <c r="P35454" s="28"/>
      <c r="Q35454" s="28"/>
    </row>
    <row r="35455" spans="15:17" hidden="1"/>
    <row r="35456" spans="15:17" hidden="1"/>
    <row r="35457" spans="15:17" hidden="1"/>
    <row r="35458" spans="15:17" hidden="1"/>
    <row r="35459" spans="15:17" hidden="1"/>
    <row r="35460" spans="15:17" hidden="1"/>
    <row r="35461" spans="15:17" hidden="1"/>
    <row r="35462" spans="15:17" hidden="1"/>
    <row r="35463" spans="15:17" hidden="1"/>
    <row r="35464" spans="15:17" hidden="1"/>
    <row r="35465" spans="15:17" hidden="1"/>
    <row r="35466" spans="15:17" hidden="1"/>
    <row r="35467" spans="15:17" hidden="1"/>
    <row r="35468" spans="15:17" hidden="1"/>
    <row r="35469" spans="15:17" hidden="1"/>
    <row r="35470" spans="15:17" hidden="1"/>
    <row r="35471" spans="15:17" hidden="1"/>
    <row r="35472" spans="15:17" hidden="1">
      <c r="O35472" s="28"/>
      <c r="P35472" s="28"/>
      <c r="Q35472" s="28"/>
    </row>
    <row r="35473" spans="15:17" hidden="1"/>
    <row r="35474" spans="15:17" hidden="1"/>
    <row r="35475" spans="15:17" hidden="1"/>
    <row r="35476" spans="15:17" hidden="1"/>
    <row r="35477" spans="15:17" hidden="1"/>
    <row r="35478" spans="15:17" hidden="1">
      <c r="O35478" s="28"/>
      <c r="P35478" s="28"/>
      <c r="Q35478" s="28"/>
    </row>
    <row r="35479" spans="15:17" hidden="1"/>
    <row r="35480" spans="15:17" hidden="1"/>
    <row r="35481" spans="15:17" hidden="1"/>
    <row r="35482" spans="15:17" hidden="1"/>
    <row r="35483" spans="15:17" hidden="1"/>
    <row r="35484" spans="15:17" hidden="1">
      <c r="O35484" s="28"/>
      <c r="P35484" s="28"/>
      <c r="Q35484" s="28"/>
    </row>
    <row r="35485" spans="15:17" hidden="1"/>
    <row r="35486" spans="15:17" hidden="1"/>
    <row r="35487" spans="15:17" hidden="1"/>
    <row r="35488" spans="15:17" hidden="1"/>
    <row r="35489" spans="15:17" hidden="1">
      <c r="O35489" s="28"/>
      <c r="P35489" s="28"/>
      <c r="Q35489" s="28"/>
    </row>
    <row r="35490" spans="15:17" hidden="1"/>
    <row r="35491" spans="15:17" hidden="1"/>
    <row r="35492" spans="15:17" hidden="1"/>
    <row r="35493" spans="15:17" hidden="1"/>
    <row r="35494" spans="15:17" hidden="1"/>
    <row r="35495" spans="15:17" hidden="1"/>
    <row r="35496" spans="15:17" hidden="1"/>
    <row r="35497" spans="15:17" hidden="1"/>
    <row r="35498" spans="15:17" hidden="1"/>
    <row r="35499" spans="15:17" hidden="1"/>
    <row r="35500" spans="15:17" hidden="1"/>
    <row r="35501" spans="15:17" hidden="1"/>
    <row r="35502" spans="15:17" hidden="1"/>
    <row r="35503" spans="15:17" hidden="1"/>
    <row r="35504" spans="15:17" hidden="1"/>
    <row r="35505" spans="15:17" hidden="1"/>
    <row r="35506" spans="15:17" hidden="1"/>
    <row r="35507" spans="15:17" hidden="1"/>
    <row r="35508" spans="15:17" hidden="1"/>
    <row r="35509" spans="15:17" hidden="1"/>
    <row r="35510" spans="15:17" hidden="1"/>
    <row r="35511" spans="15:17" hidden="1"/>
    <row r="35512" spans="15:17" hidden="1"/>
    <row r="35513" spans="15:17" hidden="1"/>
    <row r="35514" spans="15:17" hidden="1"/>
    <row r="35515" spans="15:17" hidden="1"/>
    <row r="35516" spans="15:17" hidden="1"/>
    <row r="35517" spans="15:17" hidden="1"/>
    <row r="35518" spans="15:17" hidden="1">
      <c r="O35518" s="28"/>
      <c r="P35518" s="28"/>
      <c r="Q35518" s="28"/>
    </row>
    <row r="35519" spans="15:17" hidden="1"/>
    <row r="35520" spans="15:17" hidden="1"/>
    <row r="35521" spans="15:17" hidden="1">
      <c r="O35521" s="28"/>
      <c r="P35521" s="28"/>
      <c r="Q35521" s="28"/>
    </row>
    <row r="35522" spans="15:17" hidden="1">
      <c r="O35522" s="28"/>
      <c r="P35522" s="28"/>
      <c r="Q35522" s="28"/>
    </row>
    <row r="35523" spans="15:17" hidden="1"/>
    <row r="35524" spans="15:17" hidden="1"/>
    <row r="35525" spans="15:17" hidden="1"/>
    <row r="35526" spans="15:17" hidden="1"/>
    <row r="35527" spans="15:17" hidden="1"/>
    <row r="35528" spans="15:17" hidden="1"/>
    <row r="35529" spans="15:17" hidden="1"/>
    <row r="35530" spans="15:17" hidden="1"/>
    <row r="35531" spans="15:17" hidden="1">
      <c r="O35531" s="28"/>
      <c r="P35531" s="28"/>
      <c r="Q35531" s="28"/>
    </row>
    <row r="35532" spans="15:17" hidden="1">
      <c r="O35532" s="28"/>
      <c r="P35532" s="28"/>
      <c r="Q35532" s="28"/>
    </row>
    <row r="35533" spans="15:17" hidden="1"/>
    <row r="35534" spans="15:17" hidden="1"/>
    <row r="35535" spans="15:17" hidden="1">
      <c r="O35535" s="28"/>
      <c r="P35535" s="28"/>
      <c r="Q35535" s="28"/>
    </row>
    <row r="35536" spans="15:17" hidden="1"/>
    <row r="35537" spans="15:17" hidden="1"/>
    <row r="35538" spans="15:17" hidden="1"/>
    <row r="35539" spans="15:17" hidden="1"/>
    <row r="35540" spans="15:17" hidden="1"/>
    <row r="35541" spans="15:17" hidden="1"/>
    <row r="35542" spans="15:17" hidden="1"/>
    <row r="35543" spans="15:17" hidden="1"/>
    <row r="35544" spans="15:17" hidden="1"/>
    <row r="35545" spans="15:17" hidden="1"/>
    <row r="35546" spans="15:17" hidden="1">
      <c r="O35546" s="28"/>
      <c r="P35546" s="28"/>
      <c r="Q35546" s="28"/>
    </row>
    <row r="35547" spans="15:17" hidden="1">
      <c r="O35547" s="28"/>
      <c r="P35547" s="28"/>
      <c r="Q35547" s="28"/>
    </row>
    <row r="35548" spans="15:17" hidden="1"/>
    <row r="35549" spans="15:17" hidden="1"/>
    <row r="35550" spans="15:17" hidden="1"/>
    <row r="35551" spans="15:17" hidden="1"/>
    <row r="35552" spans="15:17" hidden="1"/>
    <row r="35553" spans="15:17" hidden="1"/>
    <row r="35554" spans="15:17" hidden="1"/>
    <row r="35555" spans="15:17" hidden="1"/>
    <row r="35556" spans="15:17" hidden="1"/>
    <row r="35557" spans="15:17" hidden="1"/>
    <row r="35558" spans="15:17" hidden="1"/>
    <row r="35559" spans="15:17" hidden="1">
      <c r="O35559" s="28"/>
      <c r="P35559" s="28"/>
      <c r="Q35559" s="28"/>
    </row>
    <row r="35560" spans="15:17" hidden="1">
      <c r="O35560" s="28"/>
      <c r="P35560" s="28"/>
      <c r="Q35560" s="28"/>
    </row>
    <row r="35561" spans="15:17" hidden="1"/>
    <row r="35562" spans="15:17" hidden="1"/>
    <row r="35563" spans="15:17" hidden="1"/>
    <row r="35564" spans="15:17" hidden="1"/>
    <row r="35565" spans="15:17" hidden="1"/>
    <row r="35566" spans="15:17" hidden="1"/>
    <row r="35567" spans="15:17" hidden="1"/>
    <row r="35568" spans="15:17" hidden="1"/>
    <row r="35569" spans="15:17" hidden="1">
      <c r="O35569" s="28"/>
      <c r="P35569" s="28"/>
      <c r="Q35569" s="28"/>
    </row>
    <row r="35570" spans="15:17" hidden="1">
      <c r="O35570" s="28"/>
      <c r="P35570" s="28"/>
      <c r="Q35570" s="28"/>
    </row>
    <row r="35571" spans="15:17" hidden="1"/>
    <row r="35572" spans="15:17" hidden="1"/>
    <row r="35573" spans="15:17" hidden="1"/>
    <row r="35574" spans="15:17" hidden="1"/>
    <row r="35575" spans="15:17" hidden="1"/>
    <row r="35576" spans="15:17" hidden="1"/>
    <row r="35577" spans="15:17" hidden="1"/>
    <row r="35578" spans="15:17" hidden="1"/>
    <row r="35579" spans="15:17" hidden="1"/>
    <row r="35580" spans="15:17" hidden="1">
      <c r="O35580" s="28"/>
      <c r="P35580" s="28"/>
      <c r="Q35580" s="28"/>
    </row>
    <row r="35581" spans="15:17" hidden="1">
      <c r="O35581" s="28"/>
      <c r="P35581" s="28"/>
      <c r="Q35581" s="28"/>
    </row>
    <row r="35582" spans="15:17" hidden="1"/>
    <row r="35583" spans="15:17" hidden="1"/>
    <row r="35584" spans="15:17" hidden="1"/>
    <row r="35585" spans="15:17" hidden="1"/>
    <row r="35586" spans="15:17" hidden="1"/>
    <row r="35587" spans="15:17" hidden="1"/>
    <row r="35588" spans="15:17" hidden="1"/>
    <row r="35589" spans="15:17" hidden="1"/>
    <row r="35590" spans="15:17" hidden="1"/>
    <row r="35591" spans="15:17" hidden="1"/>
    <row r="35592" spans="15:17" hidden="1"/>
    <row r="35593" spans="15:17" hidden="1"/>
    <row r="35594" spans="15:17" hidden="1">
      <c r="O35594" s="28"/>
      <c r="P35594" s="28"/>
      <c r="Q35594" s="28"/>
    </row>
    <row r="35595" spans="15:17" hidden="1">
      <c r="O35595" s="28"/>
      <c r="P35595" s="28"/>
      <c r="Q35595" s="28"/>
    </row>
    <row r="35596" spans="15:17" hidden="1">
      <c r="O35596" s="28"/>
      <c r="P35596" s="28"/>
      <c r="Q35596" s="28"/>
    </row>
    <row r="35597" spans="15:17" hidden="1"/>
    <row r="35598" spans="15:17" hidden="1"/>
    <row r="35599" spans="15:17" hidden="1"/>
    <row r="35600" spans="15:17" hidden="1"/>
    <row r="35601" spans="15:17" hidden="1"/>
    <row r="35602" spans="15:17" hidden="1">
      <c r="O35602" s="28"/>
      <c r="P35602" s="28"/>
      <c r="Q35602" s="28"/>
    </row>
    <row r="35603" spans="15:17" hidden="1">
      <c r="O35603" s="28"/>
      <c r="P35603" s="28"/>
      <c r="Q35603" s="28"/>
    </row>
    <row r="35604" spans="15:17" hidden="1">
      <c r="O35604" s="28"/>
      <c r="P35604" s="28"/>
      <c r="Q35604" s="28"/>
    </row>
    <row r="35605" spans="15:17" hidden="1"/>
    <row r="35606" spans="15:17" hidden="1"/>
    <row r="35607" spans="15:17" hidden="1"/>
    <row r="35608" spans="15:17" hidden="1"/>
    <row r="35609" spans="15:17" hidden="1"/>
    <row r="35610" spans="15:17" hidden="1"/>
    <row r="35611" spans="15:17" hidden="1"/>
    <row r="35612" spans="15:17" hidden="1"/>
    <row r="35613" spans="15:17" hidden="1"/>
    <row r="35614" spans="15:17" hidden="1"/>
    <row r="35615" spans="15:17" hidden="1"/>
    <row r="35616" spans="15:17" hidden="1"/>
    <row r="35617" spans="15:17" hidden="1">
      <c r="O35617" s="28"/>
      <c r="P35617" s="28"/>
      <c r="Q35617" s="28"/>
    </row>
    <row r="35618" spans="15:17" hidden="1"/>
    <row r="35619" spans="15:17" hidden="1"/>
    <row r="35620" spans="15:17" hidden="1"/>
    <row r="35621" spans="15:17" hidden="1"/>
    <row r="35622" spans="15:17" hidden="1"/>
    <row r="35623" spans="15:17" hidden="1"/>
    <row r="35624" spans="15:17" hidden="1">
      <c r="O35624" s="28"/>
      <c r="P35624" s="28"/>
      <c r="Q35624" s="28"/>
    </row>
    <row r="35625" spans="15:17" hidden="1"/>
    <row r="35626" spans="15:17" hidden="1"/>
    <row r="35627" spans="15:17" hidden="1"/>
    <row r="35628" spans="15:17" hidden="1"/>
    <row r="35629" spans="15:17" hidden="1">
      <c r="O35629" s="28"/>
      <c r="P35629" s="28"/>
      <c r="Q35629" s="28"/>
    </row>
    <row r="35630" spans="15:17" hidden="1"/>
    <row r="35631" spans="15:17" hidden="1"/>
    <row r="35632" spans="15:17" hidden="1"/>
    <row r="35633" spans="15:17" hidden="1"/>
    <row r="35634" spans="15:17" hidden="1">
      <c r="O35634" s="28"/>
      <c r="P35634" s="28"/>
      <c r="Q35634" s="28"/>
    </row>
    <row r="35635" spans="15:17" hidden="1">
      <c r="O35635" s="28"/>
      <c r="P35635" s="28"/>
      <c r="Q35635" s="28"/>
    </row>
    <row r="35636" spans="15:17" hidden="1"/>
    <row r="35637" spans="15:17" hidden="1"/>
    <row r="35638" spans="15:17" hidden="1"/>
    <row r="35639" spans="15:17" hidden="1"/>
    <row r="35640" spans="15:17" hidden="1"/>
    <row r="35641" spans="15:17" hidden="1"/>
    <row r="35642" spans="15:17" hidden="1"/>
    <row r="35643" spans="15:17" hidden="1"/>
    <row r="35644" spans="15:17" hidden="1"/>
    <row r="35645" spans="15:17" hidden="1"/>
    <row r="35646" spans="15:17" hidden="1">
      <c r="O35646" s="28"/>
      <c r="P35646" s="28"/>
      <c r="Q35646" s="28"/>
    </row>
    <row r="35647" spans="15:17" hidden="1"/>
    <row r="35648" spans="15:17" hidden="1"/>
    <row r="35649" spans="15:17" hidden="1">
      <c r="O35649" s="28"/>
      <c r="P35649" s="28"/>
      <c r="Q35649" s="28"/>
    </row>
    <row r="35650" spans="15:17" hidden="1">
      <c r="O35650" s="28"/>
      <c r="P35650" s="28"/>
      <c r="Q35650" s="28"/>
    </row>
    <row r="35651" spans="15:17" hidden="1">
      <c r="O35651" s="28"/>
      <c r="P35651" s="28"/>
      <c r="Q35651" s="28"/>
    </row>
    <row r="35652" spans="15:17" hidden="1">
      <c r="O35652" s="180"/>
      <c r="P35652" s="180"/>
      <c r="Q35652" s="180"/>
    </row>
    <row r="35653" spans="15:17" hidden="1">
      <c r="O35653" s="179"/>
      <c r="P35653" s="179"/>
      <c r="Q35653" s="179"/>
    </row>
    <row r="35654" spans="15:17" hidden="1">
      <c r="O35654" s="179"/>
      <c r="P35654" s="179"/>
      <c r="Q35654" s="179"/>
    </row>
    <row r="35655" spans="15:17" hidden="1">
      <c r="O35655" s="180"/>
      <c r="P35655" s="180"/>
      <c r="Q35655" s="180"/>
    </row>
    <row r="35656" spans="15:17" hidden="1">
      <c r="O35656" s="28"/>
      <c r="P35656" s="28"/>
      <c r="Q35656" s="28"/>
    </row>
    <row r="35657" spans="15:17" hidden="1"/>
    <row r="35658" spans="15:17" hidden="1">
      <c r="O35658" s="28"/>
      <c r="P35658" s="28"/>
      <c r="Q35658" s="28"/>
    </row>
    <row r="35659" spans="15:17" hidden="1">
      <c r="O35659" s="28"/>
      <c r="P35659" s="28"/>
      <c r="Q35659" s="28"/>
    </row>
    <row r="35660" spans="15:17" hidden="1"/>
    <row r="35661" spans="15:17" hidden="1"/>
    <row r="35662" spans="15:17" hidden="1"/>
    <row r="35663" spans="15:17" hidden="1"/>
    <row r="35664" spans="15:17" hidden="1"/>
    <row r="35665" spans="15:17" hidden="1"/>
    <row r="35666" spans="15:17" hidden="1"/>
    <row r="35667" spans="15:17" hidden="1"/>
    <row r="35668" spans="15:17" hidden="1"/>
    <row r="35669" spans="15:17" hidden="1"/>
    <row r="35670" spans="15:17" hidden="1"/>
    <row r="35671" spans="15:17" hidden="1"/>
    <row r="35672" spans="15:17" hidden="1"/>
    <row r="35673" spans="15:17" hidden="1"/>
    <row r="35674" spans="15:17" hidden="1">
      <c r="O35674" s="28"/>
      <c r="P35674" s="28"/>
      <c r="Q35674" s="28"/>
    </row>
    <row r="35675" spans="15:17" hidden="1"/>
    <row r="35676" spans="15:17" hidden="1"/>
    <row r="35677" spans="15:17" hidden="1"/>
    <row r="35678" spans="15:17" hidden="1"/>
    <row r="35679" spans="15:17" hidden="1"/>
    <row r="35680" spans="15:17" hidden="1">
      <c r="O35680" s="28"/>
      <c r="P35680" s="28"/>
      <c r="Q35680" s="28"/>
    </row>
    <row r="35681" spans="15:17" hidden="1">
      <c r="O35681" s="28"/>
      <c r="P35681" s="28"/>
      <c r="Q35681" s="28"/>
    </row>
    <row r="35682" spans="15:17" hidden="1"/>
    <row r="35683" spans="15:17" hidden="1"/>
    <row r="35684" spans="15:17" hidden="1"/>
    <row r="35685" spans="15:17" hidden="1"/>
    <row r="35686" spans="15:17" hidden="1"/>
    <row r="35687" spans="15:17" hidden="1"/>
    <row r="35688" spans="15:17" hidden="1"/>
    <row r="35689" spans="15:17" hidden="1"/>
    <row r="35690" spans="15:17" hidden="1"/>
    <row r="35691" spans="15:17" hidden="1"/>
    <row r="35692" spans="15:17" hidden="1"/>
    <row r="35693" spans="15:17" hidden="1"/>
    <row r="35694" spans="15:17" hidden="1"/>
    <row r="35695" spans="15:17" hidden="1"/>
    <row r="35696" spans="15:17" hidden="1"/>
    <row r="35697" spans="15:17" hidden="1"/>
    <row r="35698" spans="15:17" hidden="1"/>
    <row r="35699" spans="15:17" hidden="1">
      <c r="O35699" s="28"/>
      <c r="P35699" s="28"/>
      <c r="Q35699" s="28"/>
    </row>
    <row r="35700" spans="15:17" hidden="1"/>
    <row r="35701" spans="15:17" hidden="1"/>
    <row r="35702" spans="15:17" hidden="1"/>
    <row r="35703" spans="15:17" hidden="1"/>
    <row r="35704" spans="15:17" hidden="1"/>
    <row r="35705" spans="15:17" hidden="1">
      <c r="O35705" s="28"/>
      <c r="P35705" s="28"/>
      <c r="Q35705" s="28"/>
    </row>
    <row r="35706" spans="15:17" hidden="1"/>
    <row r="35707" spans="15:17" hidden="1"/>
    <row r="35708" spans="15:17" hidden="1"/>
    <row r="35709" spans="15:17" hidden="1"/>
    <row r="35710" spans="15:17" hidden="1"/>
    <row r="35711" spans="15:17" hidden="1">
      <c r="O35711" s="28"/>
      <c r="P35711" s="28"/>
      <c r="Q35711" s="28"/>
    </row>
    <row r="35712" spans="15:17" hidden="1"/>
    <row r="35713" spans="15:17" hidden="1"/>
    <row r="35714" spans="15:17" hidden="1"/>
    <row r="35715" spans="15:17" hidden="1"/>
    <row r="35716" spans="15:17" hidden="1">
      <c r="O35716" s="28"/>
      <c r="P35716" s="28"/>
      <c r="Q35716" s="28"/>
    </row>
    <row r="35717" spans="15:17" hidden="1"/>
    <row r="35718" spans="15:17" hidden="1"/>
    <row r="35719" spans="15:17" hidden="1"/>
    <row r="35720" spans="15:17" hidden="1"/>
    <row r="35721" spans="15:17" hidden="1"/>
    <row r="35722" spans="15:17" hidden="1"/>
    <row r="35723" spans="15:17" hidden="1"/>
    <row r="35724" spans="15:17" hidden="1"/>
    <row r="35725" spans="15:17" hidden="1"/>
    <row r="35726" spans="15:17" hidden="1"/>
    <row r="35727" spans="15:17" hidden="1"/>
    <row r="35728" spans="15:17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spans="15:17" hidden="1">
      <c r="O35745" s="28"/>
      <c r="P35745" s="28"/>
      <c r="Q35745" s="28"/>
    </row>
    <row r="35746" spans="15:17" hidden="1"/>
    <row r="35747" spans="15:17" hidden="1"/>
    <row r="35748" spans="15:17" hidden="1">
      <c r="O35748" s="28"/>
      <c r="P35748" s="28"/>
      <c r="Q35748" s="28"/>
    </row>
    <row r="35749" spans="15:17" hidden="1">
      <c r="O35749" s="28"/>
      <c r="P35749" s="28"/>
      <c r="Q35749" s="28"/>
    </row>
    <row r="35750" spans="15:17" hidden="1"/>
    <row r="35751" spans="15:17" hidden="1"/>
    <row r="35752" spans="15:17" hidden="1"/>
    <row r="35753" spans="15:17" hidden="1"/>
    <row r="35754" spans="15:17" hidden="1"/>
    <row r="35755" spans="15:17" hidden="1"/>
    <row r="35756" spans="15:17" hidden="1"/>
    <row r="35757" spans="15:17" hidden="1"/>
    <row r="35758" spans="15:17" hidden="1">
      <c r="O35758" s="28"/>
      <c r="P35758" s="28"/>
      <c r="Q35758" s="28"/>
    </row>
    <row r="35759" spans="15:17" hidden="1">
      <c r="O35759" s="28"/>
      <c r="P35759" s="28"/>
      <c r="Q35759" s="28"/>
    </row>
    <row r="35760" spans="15:17" hidden="1"/>
    <row r="35761" spans="15:17" hidden="1"/>
    <row r="35762" spans="15:17" hidden="1">
      <c r="O35762" s="28"/>
      <c r="P35762" s="28"/>
      <c r="Q35762" s="28"/>
    </row>
    <row r="35763" spans="15:17" hidden="1"/>
    <row r="35764" spans="15:17" hidden="1"/>
    <row r="35765" spans="15:17" hidden="1"/>
    <row r="35766" spans="15:17" hidden="1"/>
    <row r="35767" spans="15:17" hidden="1"/>
    <row r="35768" spans="15:17" hidden="1"/>
    <row r="35769" spans="15:17" hidden="1"/>
    <row r="35770" spans="15:17" hidden="1"/>
    <row r="35771" spans="15:17" hidden="1"/>
    <row r="35772" spans="15:17" hidden="1"/>
    <row r="35773" spans="15:17" hidden="1">
      <c r="O35773" s="28"/>
      <c r="P35773" s="28"/>
      <c r="Q35773" s="28"/>
    </row>
    <row r="35774" spans="15:17" hidden="1">
      <c r="O35774" s="28"/>
      <c r="P35774" s="28"/>
      <c r="Q35774" s="28"/>
    </row>
    <row r="35775" spans="15:17" hidden="1"/>
    <row r="35776" spans="15:17" hidden="1"/>
    <row r="35777" spans="15:17" hidden="1"/>
    <row r="35778" spans="15:17" hidden="1"/>
    <row r="35779" spans="15:17" hidden="1"/>
    <row r="35780" spans="15:17" hidden="1"/>
    <row r="35781" spans="15:17" hidden="1"/>
    <row r="35782" spans="15:17" hidden="1"/>
    <row r="35783" spans="15:17" hidden="1"/>
    <row r="35784" spans="15:17" hidden="1"/>
    <row r="35785" spans="15:17" hidden="1"/>
    <row r="35786" spans="15:17" hidden="1">
      <c r="O35786" s="28"/>
      <c r="P35786" s="28"/>
      <c r="Q35786" s="28"/>
    </row>
    <row r="35787" spans="15:17" hidden="1">
      <c r="O35787" s="28"/>
      <c r="P35787" s="28"/>
      <c r="Q35787" s="28"/>
    </row>
    <row r="35788" spans="15:17" hidden="1"/>
    <row r="35789" spans="15:17" hidden="1"/>
    <row r="35790" spans="15:17" hidden="1"/>
    <row r="35791" spans="15:17" hidden="1"/>
    <row r="35792" spans="15:17" hidden="1"/>
    <row r="35793" spans="15:17" hidden="1"/>
    <row r="35794" spans="15:17" hidden="1"/>
    <row r="35795" spans="15:17" hidden="1"/>
    <row r="35796" spans="15:17" hidden="1">
      <c r="O35796" s="28"/>
      <c r="P35796" s="28"/>
      <c r="Q35796" s="28"/>
    </row>
    <row r="35797" spans="15:17" hidden="1">
      <c r="O35797" s="28"/>
      <c r="P35797" s="28"/>
      <c r="Q35797" s="28"/>
    </row>
    <row r="35798" spans="15:17" hidden="1"/>
    <row r="35799" spans="15:17" hidden="1"/>
    <row r="35800" spans="15:17" hidden="1"/>
    <row r="35801" spans="15:17" hidden="1"/>
    <row r="35802" spans="15:17" hidden="1"/>
    <row r="35803" spans="15:17" hidden="1"/>
    <row r="35804" spans="15:17" hidden="1"/>
    <row r="35805" spans="15:17" hidden="1"/>
    <row r="35806" spans="15:17" hidden="1"/>
    <row r="35807" spans="15:17" hidden="1">
      <c r="O35807" s="28"/>
      <c r="P35807" s="28"/>
      <c r="Q35807" s="28"/>
    </row>
    <row r="35808" spans="15:17" hidden="1">
      <c r="O35808" s="28"/>
      <c r="P35808" s="28"/>
      <c r="Q35808" s="28"/>
    </row>
    <row r="35809" spans="15:17" hidden="1"/>
    <row r="35810" spans="15:17" hidden="1"/>
    <row r="35811" spans="15:17" hidden="1"/>
    <row r="35812" spans="15:17" hidden="1"/>
    <row r="35813" spans="15:17" hidden="1"/>
    <row r="35814" spans="15:17" hidden="1"/>
    <row r="35815" spans="15:17" hidden="1"/>
    <row r="35816" spans="15:17" hidden="1"/>
    <row r="35817" spans="15:17" hidden="1"/>
    <row r="35818" spans="15:17" hidden="1"/>
    <row r="35819" spans="15:17" hidden="1"/>
    <row r="35820" spans="15:17" hidden="1"/>
    <row r="35821" spans="15:17" hidden="1">
      <c r="O35821" s="28"/>
      <c r="P35821" s="28"/>
      <c r="Q35821" s="28"/>
    </row>
    <row r="35822" spans="15:17" hidden="1">
      <c r="O35822" s="28"/>
      <c r="P35822" s="28"/>
      <c r="Q35822" s="28"/>
    </row>
    <row r="35823" spans="15:17" hidden="1">
      <c r="O35823" s="28"/>
      <c r="P35823" s="28"/>
      <c r="Q35823" s="28"/>
    </row>
    <row r="35824" spans="15:17" hidden="1"/>
    <row r="35825" spans="15:17" hidden="1"/>
    <row r="35826" spans="15:17" hidden="1"/>
    <row r="35827" spans="15:17" hidden="1"/>
    <row r="35828" spans="15:17" hidden="1"/>
    <row r="35829" spans="15:17" hidden="1">
      <c r="O35829" s="28"/>
      <c r="P35829" s="28"/>
      <c r="Q35829" s="28"/>
    </row>
    <row r="35830" spans="15:17" hidden="1">
      <c r="O35830" s="28"/>
      <c r="P35830" s="28"/>
      <c r="Q35830" s="28"/>
    </row>
    <row r="35831" spans="15:17" hidden="1">
      <c r="O35831" s="28"/>
      <c r="P35831" s="28"/>
      <c r="Q35831" s="28"/>
    </row>
    <row r="35832" spans="15:17" hidden="1"/>
    <row r="35833" spans="15:17" hidden="1"/>
    <row r="35834" spans="15:17" hidden="1"/>
    <row r="35835" spans="15:17" hidden="1"/>
    <row r="35836" spans="15:17" hidden="1"/>
    <row r="35837" spans="15:17" hidden="1"/>
    <row r="35838" spans="15:17" hidden="1"/>
    <row r="35839" spans="15:17" hidden="1"/>
    <row r="35840" spans="15:17" hidden="1"/>
    <row r="35841" spans="15:17" hidden="1"/>
    <row r="35842" spans="15:17" hidden="1"/>
    <row r="35843" spans="15:17" hidden="1"/>
    <row r="35844" spans="15:17" hidden="1">
      <c r="O35844" s="28"/>
      <c r="P35844" s="28"/>
      <c r="Q35844" s="28"/>
    </row>
    <row r="35845" spans="15:17" hidden="1"/>
    <row r="35846" spans="15:17" hidden="1"/>
    <row r="35847" spans="15:17" hidden="1"/>
    <row r="35848" spans="15:17" hidden="1"/>
    <row r="35849" spans="15:17" hidden="1"/>
    <row r="35850" spans="15:17" hidden="1"/>
    <row r="35851" spans="15:17" hidden="1">
      <c r="O35851" s="28"/>
      <c r="P35851" s="28"/>
      <c r="Q35851" s="28"/>
    </row>
    <row r="35852" spans="15:17" hidden="1"/>
    <row r="35853" spans="15:17" hidden="1"/>
    <row r="35854" spans="15:17" hidden="1"/>
    <row r="35855" spans="15:17" hidden="1"/>
    <row r="35856" spans="15:17" hidden="1">
      <c r="O35856" s="28"/>
      <c r="P35856" s="28"/>
      <c r="Q35856" s="28"/>
    </row>
    <row r="35857" spans="15:17" hidden="1"/>
    <row r="35858" spans="15:17" hidden="1"/>
    <row r="35859" spans="15:17" hidden="1"/>
    <row r="35860" spans="15:17" hidden="1"/>
    <row r="35861" spans="15:17" hidden="1">
      <c r="O35861" s="28"/>
      <c r="P35861" s="28"/>
      <c r="Q35861" s="28"/>
    </row>
    <row r="35862" spans="15:17" hidden="1">
      <c r="O35862" s="28"/>
      <c r="P35862" s="28"/>
      <c r="Q35862" s="28"/>
    </row>
    <row r="35863" spans="15:17" hidden="1"/>
    <row r="35864" spans="15:17" hidden="1"/>
    <row r="35865" spans="15:17" hidden="1"/>
    <row r="35866" spans="15:17" hidden="1"/>
    <row r="35867" spans="15:17" hidden="1"/>
    <row r="35868" spans="15:17" hidden="1"/>
    <row r="35869" spans="15:17" hidden="1"/>
    <row r="35870" spans="15:17" hidden="1"/>
    <row r="35871" spans="15:17" hidden="1"/>
    <row r="35872" spans="15:17" hidden="1"/>
    <row r="35873" spans="15:17" hidden="1">
      <c r="O35873" s="28"/>
      <c r="P35873" s="28"/>
      <c r="Q35873" s="28"/>
    </row>
    <row r="35874" spans="15:17" hidden="1"/>
    <row r="35875" spans="15:17" hidden="1"/>
    <row r="35876" spans="15:17" hidden="1">
      <c r="O35876" s="28"/>
      <c r="P35876" s="28"/>
      <c r="Q35876" s="28"/>
    </row>
    <row r="35877" spans="15:17" hidden="1">
      <c r="O35877" s="28"/>
      <c r="P35877" s="28"/>
      <c r="Q35877" s="28"/>
    </row>
    <row r="35878" spans="15:17" hidden="1">
      <c r="O35878" s="28"/>
      <c r="P35878" s="28"/>
      <c r="Q35878" s="28"/>
    </row>
    <row r="35879" spans="15:17" hidden="1">
      <c r="O35879" s="180"/>
      <c r="P35879" s="180"/>
      <c r="Q35879" s="180"/>
    </row>
    <row r="35880" spans="15:17" hidden="1">
      <c r="O35880" s="179"/>
      <c r="P35880" s="179"/>
      <c r="Q35880" s="179"/>
    </row>
    <row r="35881" spans="15:17" hidden="1">
      <c r="O35881" s="179"/>
      <c r="P35881" s="179"/>
      <c r="Q35881" s="179"/>
    </row>
    <row r="35882" spans="15:17" hidden="1">
      <c r="O35882" s="180"/>
      <c r="P35882" s="180"/>
      <c r="Q35882" s="180"/>
    </row>
    <row r="35883" spans="15:17" hidden="1">
      <c r="O35883" s="28"/>
      <c r="P35883" s="28"/>
      <c r="Q35883" s="28"/>
    </row>
    <row r="35884" spans="15:17" hidden="1"/>
    <row r="35885" spans="15:17" hidden="1">
      <c r="O35885" s="28"/>
      <c r="P35885" s="28"/>
      <c r="Q35885" s="28"/>
    </row>
    <row r="35886" spans="15:17" hidden="1">
      <c r="O35886" s="28"/>
      <c r="P35886" s="28"/>
      <c r="Q35886" s="28"/>
    </row>
    <row r="35887" spans="15:17" hidden="1"/>
    <row r="35888" spans="15:17" hidden="1"/>
    <row r="35889" spans="15:17" hidden="1"/>
    <row r="35890" spans="15:17" hidden="1"/>
    <row r="35891" spans="15:17" hidden="1"/>
    <row r="35892" spans="15:17" hidden="1"/>
    <row r="35893" spans="15:17" hidden="1"/>
    <row r="35894" spans="15:17" hidden="1"/>
    <row r="35895" spans="15:17" hidden="1"/>
    <row r="35896" spans="15:17" hidden="1"/>
    <row r="35897" spans="15:17" hidden="1"/>
    <row r="35898" spans="15:17" hidden="1"/>
    <row r="35899" spans="15:17" hidden="1"/>
    <row r="35900" spans="15:17" hidden="1"/>
    <row r="35901" spans="15:17" hidden="1">
      <c r="O35901" s="28"/>
      <c r="P35901" s="28"/>
      <c r="Q35901" s="28"/>
    </row>
    <row r="35902" spans="15:17" hidden="1"/>
    <row r="35903" spans="15:17" hidden="1"/>
    <row r="35904" spans="15:17" hidden="1"/>
    <row r="35905" spans="15:17" hidden="1"/>
    <row r="35906" spans="15:17" hidden="1"/>
    <row r="35907" spans="15:17" hidden="1">
      <c r="O35907" s="28"/>
      <c r="P35907" s="28"/>
      <c r="Q35907" s="28"/>
    </row>
    <row r="35908" spans="15:17" hidden="1">
      <c r="O35908" s="28"/>
      <c r="P35908" s="28"/>
      <c r="Q35908" s="28"/>
    </row>
    <row r="35909" spans="15:17" hidden="1"/>
    <row r="35910" spans="15:17" hidden="1"/>
    <row r="35911" spans="15:17" hidden="1"/>
    <row r="35912" spans="15:17" hidden="1"/>
    <row r="35913" spans="15:17" hidden="1"/>
    <row r="35914" spans="15:17" hidden="1"/>
    <row r="35915" spans="15:17" hidden="1"/>
    <row r="35916" spans="15:17" hidden="1"/>
    <row r="35917" spans="15:17" hidden="1"/>
    <row r="35918" spans="15:17" hidden="1"/>
    <row r="35919" spans="15:17" hidden="1"/>
    <row r="35920" spans="15:17" hidden="1"/>
    <row r="35921" spans="15:17" hidden="1"/>
    <row r="35922" spans="15:17" hidden="1"/>
    <row r="35923" spans="15:17" hidden="1"/>
    <row r="35924" spans="15:17" hidden="1"/>
    <row r="35925" spans="15:17" hidden="1"/>
    <row r="35926" spans="15:17" hidden="1">
      <c r="O35926" s="28"/>
      <c r="P35926" s="28"/>
      <c r="Q35926" s="28"/>
    </row>
    <row r="35927" spans="15:17" hidden="1"/>
    <row r="35928" spans="15:17" hidden="1"/>
    <row r="35929" spans="15:17" hidden="1"/>
    <row r="35930" spans="15:17" hidden="1"/>
    <row r="35931" spans="15:17" hidden="1"/>
    <row r="35932" spans="15:17" hidden="1">
      <c r="O35932" s="28"/>
      <c r="P35932" s="28"/>
      <c r="Q35932" s="28"/>
    </row>
    <row r="35933" spans="15:17" hidden="1"/>
    <row r="35934" spans="15:17" hidden="1"/>
    <row r="35935" spans="15:17" hidden="1"/>
    <row r="35936" spans="15:17" hidden="1"/>
    <row r="35937" spans="15:17" hidden="1"/>
    <row r="35938" spans="15:17" hidden="1">
      <c r="O35938" s="28"/>
      <c r="P35938" s="28"/>
      <c r="Q35938" s="28"/>
    </row>
    <row r="35939" spans="15:17" hidden="1"/>
    <row r="35940" spans="15:17" hidden="1"/>
    <row r="35941" spans="15:17" hidden="1"/>
    <row r="35942" spans="15:17" hidden="1"/>
    <row r="35943" spans="15:17" hidden="1">
      <c r="O35943" s="28"/>
      <c r="P35943" s="28"/>
      <c r="Q35943" s="28"/>
    </row>
    <row r="35944" spans="15:17" hidden="1"/>
    <row r="35945" spans="15:17" hidden="1"/>
    <row r="35946" spans="15:17" hidden="1"/>
    <row r="35947" spans="15:17" hidden="1"/>
    <row r="35948" spans="15:17" hidden="1"/>
    <row r="35949" spans="15:17" hidden="1"/>
    <row r="35950" spans="15:17" hidden="1"/>
    <row r="35951" spans="15:17" hidden="1"/>
    <row r="35952" spans="15:17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spans="15:17" hidden="1"/>
    <row r="35970" spans="15:17" hidden="1"/>
    <row r="35971" spans="15:17" hidden="1"/>
    <row r="35972" spans="15:17" hidden="1">
      <c r="O35972" s="28"/>
      <c r="P35972" s="28"/>
      <c r="Q35972" s="28"/>
    </row>
    <row r="35973" spans="15:17" hidden="1"/>
    <row r="35974" spans="15:17" hidden="1"/>
    <row r="35975" spans="15:17" hidden="1">
      <c r="O35975" s="28"/>
      <c r="P35975" s="28"/>
      <c r="Q35975" s="28"/>
    </row>
    <row r="35976" spans="15:17" hidden="1">
      <c r="O35976" s="28"/>
      <c r="P35976" s="28"/>
      <c r="Q35976" s="28"/>
    </row>
    <row r="35977" spans="15:17" hidden="1"/>
    <row r="35978" spans="15:17" hidden="1"/>
    <row r="35979" spans="15:17" hidden="1"/>
    <row r="35980" spans="15:17" hidden="1"/>
    <row r="35981" spans="15:17" hidden="1"/>
    <row r="35982" spans="15:17" hidden="1"/>
    <row r="35983" spans="15:17" hidden="1"/>
    <row r="35984" spans="15:17" hidden="1"/>
    <row r="35985" spans="15:17" hidden="1">
      <c r="O35985" s="28"/>
      <c r="P35985" s="28"/>
      <c r="Q35985" s="28"/>
    </row>
    <row r="35986" spans="15:17" hidden="1">
      <c r="O35986" s="28"/>
      <c r="P35986" s="28"/>
      <c r="Q35986" s="28"/>
    </row>
    <row r="35987" spans="15:17" hidden="1"/>
    <row r="35988" spans="15:17" hidden="1"/>
    <row r="35989" spans="15:17" hidden="1">
      <c r="O35989" s="28"/>
      <c r="P35989" s="28"/>
      <c r="Q35989" s="28"/>
    </row>
    <row r="35990" spans="15:17" hidden="1"/>
    <row r="35991" spans="15:17" hidden="1"/>
    <row r="35992" spans="15:17" hidden="1"/>
    <row r="35993" spans="15:17" hidden="1"/>
    <row r="35994" spans="15:17" hidden="1"/>
    <row r="35995" spans="15:17" hidden="1"/>
    <row r="35996" spans="15:17" hidden="1"/>
    <row r="35997" spans="15:17" hidden="1"/>
    <row r="35998" spans="15:17" hidden="1"/>
    <row r="35999" spans="15:17" hidden="1"/>
    <row r="36000" spans="15:17" hidden="1">
      <c r="O36000" s="28"/>
      <c r="P36000" s="28"/>
      <c r="Q36000" s="28"/>
    </row>
    <row r="36001" spans="15:17" hidden="1">
      <c r="O36001" s="28"/>
      <c r="P36001" s="28"/>
      <c r="Q36001" s="28"/>
    </row>
    <row r="36002" spans="15:17" hidden="1"/>
    <row r="36003" spans="15:17" hidden="1"/>
    <row r="36004" spans="15:17" hidden="1"/>
    <row r="36005" spans="15:17" hidden="1"/>
    <row r="36006" spans="15:17" hidden="1"/>
    <row r="36007" spans="15:17" hidden="1"/>
    <row r="36008" spans="15:17" hidden="1"/>
    <row r="36009" spans="15:17" hidden="1"/>
    <row r="36010" spans="15:17" hidden="1"/>
    <row r="36011" spans="15:17" hidden="1"/>
    <row r="36012" spans="15:17" hidden="1"/>
    <row r="36013" spans="15:17" hidden="1">
      <c r="O36013" s="28"/>
      <c r="P36013" s="28"/>
      <c r="Q36013" s="28"/>
    </row>
    <row r="36014" spans="15:17" hidden="1">
      <c r="O36014" s="28"/>
      <c r="P36014" s="28"/>
      <c r="Q36014" s="28"/>
    </row>
    <row r="36015" spans="15:17" hidden="1"/>
    <row r="36016" spans="15:17" hidden="1"/>
    <row r="36017" spans="15:17" hidden="1"/>
    <row r="36018" spans="15:17" hidden="1"/>
    <row r="36019" spans="15:17" hidden="1"/>
    <row r="36020" spans="15:17" hidden="1"/>
    <row r="36021" spans="15:17" hidden="1"/>
    <row r="36022" spans="15:17" hidden="1"/>
    <row r="36023" spans="15:17" hidden="1">
      <c r="O36023" s="28"/>
      <c r="P36023" s="28"/>
      <c r="Q36023" s="28"/>
    </row>
    <row r="36024" spans="15:17" hidden="1">
      <c r="O36024" s="28"/>
      <c r="P36024" s="28"/>
      <c r="Q36024" s="28"/>
    </row>
    <row r="36025" spans="15:17" hidden="1"/>
    <row r="36026" spans="15:17" hidden="1"/>
    <row r="36027" spans="15:17" hidden="1"/>
    <row r="36028" spans="15:17" hidden="1"/>
    <row r="36029" spans="15:17" hidden="1"/>
    <row r="36030" spans="15:17" hidden="1"/>
    <row r="36031" spans="15:17" hidden="1"/>
    <row r="36032" spans="15:17" hidden="1"/>
    <row r="36033" spans="15:17" hidden="1"/>
    <row r="36034" spans="15:17" hidden="1">
      <c r="O36034" s="28"/>
      <c r="P36034" s="28"/>
      <c r="Q36034" s="28"/>
    </row>
    <row r="36035" spans="15:17" hidden="1">
      <c r="O36035" s="28"/>
      <c r="P36035" s="28"/>
      <c r="Q36035" s="28"/>
    </row>
    <row r="36036" spans="15:17" hidden="1"/>
    <row r="36037" spans="15:17" hidden="1"/>
    <row r="36038" spans="15:17" hidden="1"/>
    <row r="36039" spans="15:17" hidden="1"/>
    <row r="36040" spans="15:17" hidden="1"/>
    <row r="36041" spans="15:17" hidden="1"/>
    <row r="36042" spans="15:17" hidden="1"/>
    <row r="36043" spans="15:17" hidden="1"/>
    <row r="36044" spans="15:17" hidden="1"/>
    <row r="36045" spans="15:17" hidden="1"/>
    <row r="36046" spans="15:17" hidden="1"/>
    <row r="36047" spans="15:17" hidden="1"/>
    <row r="36048" spans="15:17" hidden="1">
      <c r="O36048" s="28"/>
      <c r="P36048" s="28"/>
      <c r="Q36048" s="28"/>
    </row>
    <row r="36049" spans="15:17" hidden="1">
      <c r="O36049" s="28"/>
      <c r="P36049" s="28"/>
      <c r="Q36049" s="28"/>
    </row>
    <row r="36050" spans="15:17" hidden="1">
      <c r="O36050" s="28"/>
      <c r="P36050" s="28"/>
      <c r="Q36050" s="28"/>
    </row>
    <row r="36051" spans="15:17" hidden="1"/>
    <row r="36052" spans="15:17" hidden="1"/>
    <row r="36053" spans="15:17" hidden="1"/>
    <row r="36054" spans="15:17" hidden="1"/>
    <row r="36055" spans="15:17" hidden="1"/>
    <row r="36056" spans="15:17" hidden="1">
      <c r="O36056" s="28"/>
      <c r="P36056" s="28"/>
      <c r="Q36056" s="28"/>
    </row>
    <row r="36057" spans="15:17" hidden="1">
      <c r="O36057" s="28"/>
      <c r="P36057" s="28"/>
      <c r="Q36057" s="28"/>
    </row>
    <row r="36058" spans="15:17" hidden="1">
      <c r="O36058" s="28"/>
      <c r="P36058" s="28"/>
      <c r="Q36058" s="28"/>
    </row>
    <row r="36059" spans="15:17" hidden="1"/>
    <row r="36060" spans="15:17" hidden="1"/>
    <row r="36061" spans="15:17" hidden="1"/>
    <row r="36062" spans="15:17" hidden="1"/>
    <row r="36063" spans="15:17" hidden="1"/>
    <row r="36064" spans="15:17" hidden="1"/>
    <row r="36065" spans="15:17" hidden="1"/>
    <row r="36066" spans="15:17" hidden="1"/>
    <row r="36067" spans="15:17" hidden="1"/>
    <row r="36068" spans="15:17" hidden="1"/>
    <row r="36069" spans="15:17" hidden="1"/>
    <row r="36070" spans="15:17" hidden="1"/>
    <row r="36071" spans="15:17" hidden="1">
      <c r="O36071" s="28"/>
      <c r="P36071" s="28"/>
      <c r="Q36071" s="28"/>
    </row>
    <row r="36072" spans="15:17" hidden="1"/>
    <row r="36073" spans="15:17" hidden="1"/>
    <row r="36074" spans="15:17" hidden="1"/>
    <row r="36075" spans="15:17" hidden="1"/>
    <row r="36076" spans="15:17" hidden="1"/>
    <row r="36077" spans="15:17" hidden="1"/>
    <row r="36078" spans="15:17" hidden="1">
      <c r="O36078" s="28"/>
      <c r="P36078" s="28"/>
      <c r="Q36078" s="28"/>
    </row>
    <row r="36079" spans="15:17" hidden="1"/>
    <row r="36080" spans="15:17" hidden="1"/>
    <row r="36081" spans="15:17" hidden="1"/>
    <row r="36082" spans="15:17" hidden="1"/>
    <row r="36083" spans="15:17" hidden="1">
      <c r="O36083" s="28"/>
      <c r="P36083" s="28"/>
      <c r="Q36083" s="28"/>
    </row>
    <row r="36084" spans="15:17" hidden="1"/>
    <row r="36085" spans="15:17" hidden="1"/>
    <row r="36086" spans="15:17" hidden="1"/>
    <row r="36087" spans="15:17" hidden="1"/>
    <row r="36088" spans="15:17" hidden="1">
      <c r="O36088" s="28"/>
      <c r="P36088" s="28"/>
      <c r="Q36088" s="28"/>
    </row>
    <row r="36089" spans="15:17" hidden="1">
      <c r="O36089" s="28"/>
      <c r="P36089" s="28"/>
      <c r="Q36089" s="28"/>
    </row>
    <row r="36090" spans="15:17" hidden="1"/>
    <row r="36091" spans="15:17" hidden="1"/>
    <row r="36092" spans="15:17" hidden="1"/>
    <row r="36093" spans="15:17" hidden="1"/>
    <row r="36094" spans="15:17" hidden="1"/>
    <row r="36095" spans="15:17" hidden="1"/>
    <row r="36096" spans="15:17" hidden="1"/>
    <row r="36097" spans="15:17" hidden="1"/>
    <row r="36098" spans="15:17" hidden="1"/>
    <row r="36099" spans="15:17" hidden="1"/>
    <row r="36100" spans="15:17" hidden="1">
      <c r="O36100" s="28"/>
      <c r="P36100" s="28"/>
      <c r="Q36100" s="28"/>
    </row>
    <row r="36101" spans="15:17" hidden="1"/>
    <row r="36102" spans="15:17" hidden="1"/>
    <row r="36103" spans="15:17" hidden="1">
      <c r="O36103" s="28"/>
      <c r="P36103" s="28"/>
      <c r="Q36103" s="28"/>
    </row>
    <row r="36104" spans="15:17" hidden="1">
      <c r="O36104" s="28"/>
      <c r="P36104" s="28"/>
      <c r="Q36104" s="28"/>
    </row>
    <row r="36105" spans="15:17" hidden="1">
      <c r="O36105" s="28"/>
      <c r="P36105" s="28"/>
      <c r="Q36105" s="28"/>
    </row>
    <row r="36106" spans="15:17" hidden="1">
      <c r="O36106" s="180"/>
      <c r="P36106" s="180"/>
      <c r="Q36106" s="180"/>
    </row>
    <row r="36107" spans="15:17" hidden="1">
      <c r="O36107" s="179"/>
      <c r="P36107" s="179"/>
      <c r="Q36107" s="179"/>
    </row>
    <row r="36108" spans="15:17" hidden="1">
      <c r="O36108" s="179"/>
      <c r="P36108" s="179"/>
      <c r="Q36108" s="179"/>
    </row>
    <row r="36109" spans="15:17" hidden="1">
      <c r="O36109" s="180"/>
      <c r="P36109" s="180"/>
      <c r="Q36109" s="180"/>
    </row>
    <row r="36110" spans="15:17" hidden="1">
      <c r="O36110" s="28"/>
      <c r="P36110" s="28"/>
      <c r="Q36110" s="28"/>
    </row>
    <row r="36111" spans="15:17" hidden="1"/>
    <row r="36112" spans="15:17" hidden="1">
      <c r="O36112" s="28"/>
      <c r="P36112" s="28"/>
      <c r="Q36112" s="28"/>
    </row>
    <row r="36113" spans="15:17" hidden="1">
      <c r="O36113" s="28"/>
      <c r="P36113" s="28"/>
      <c r="Q36113" s="28"/>
    </row>
    <row r="36114" spans="15:17" hidden="1"/>
    <row r="36115" spans="15:17" hidden="1"/>
    <row r="36116" spans="15:17" hidden="1"/>
    <row r="36117" spans="15:17" hidden="1"/>
    <row r="36118" spans="15:17" hidden="1"/>
    <row r="36119" spans="15:17" hidden="1"/>
    <row r="36120" spans="15:17" hidden="1"/>
    <row r="36121" spans="15:17" hidden="1"/>
    <row r="36122" spans="15:17" hidden="1"/>
    <row r="36123" spans="15:17" hidden="1"/>
    <row r="36124" spans="15:17" hidden="1"/>
    <row r="36125" spans="15:17" hidden="1"/>
    <row r="36126" spans="15:17" hidden="1"/>
    <row r="36127" spans="15:17" hidden="1"/>
    <row r="36128" spans="15:17" hidden="1">
      <c r="O36128" s="28"/>
      <c r="P36128" s="28"/>
      <c r="Q36128" s="28"/>
    </row>
    <row r="36129" spans="15:17" hidden="1"/>
    <row r="36130" spans="15:17" hidden="1"/>
    <row r="36131" spans="15:17" hidden="1"/>
    <row r="36132" spans="15:17" hidden="1"/>
    <row r="36133" spans="15:17" hidden="1"/>
    <row r="36134" spans="15:17" hidden="1">
      <c r="O36134" s="28"/>
      <c r="P36134" s="28"/>
      <c r="Q36134" s="28"/>
    </row>
    <row r="36135" spans="15:17" hidden="1">
      <c r="O36135" s="28"/>
      <c r="P36135" s="28"/>
      <c r="Q36135" s="28"/>
    </row>
    <row r="36136" spans="15:17" hidden="1"/>
    <row r="36137" spans="15:17" hidden="1"/>
    <row r="36138" spans="15:17" hidden="1"/>
    <row r="36139" spans="15:17" hidden="1"/>
    <row r="36140" spans="15:17" hidden="1"/>
    <row r="36141" spans="15:17" hidden="1"/>
    <row r="36142" spans="15:17" hidden="1"/>
    <row r="36143" spans="15:17" hidden="1"/>
    <row r="36144" spans="15:17" hidden="1"/>
    <row r="36145" spans="15:17" hidden="1"/>
    <row r="36146" spans="15:17" hidden="1"/>
    <row r="36147" spans="15:17" hidden="1"/>
    <row r="36148" spans="15:17" hidden="1"/>
    <row r="36149" spans="15:17" hidden="1"/>
    <row r="36150" spans="15:17" hidden="1"/>
    <row r="36151" spans="15:17" hidden="1"/>
    <row r="36152" spans="15:17" hidden="1"/>
    <row r="36153" spans="15:17" hidden="1">
      <c r="O36153" s="28"/>
      <c r="P36153" s="28"/>
      <c r="Q36153" s="28"/>
    </row>
    <row r="36154" spans="15:17" hidden="1"/>
    <row r="36155" spans="15:17" hidden="1"/>
    <row r="36156" spans="15:17" hidden="1"/>
    <row r="36157" spans="15:17" hidden="1"/>
    <row r="36158" spans="15:17" hidden="1"/>
    <row r="36159" spans="15:17" hidden="1">
      <c r="O36159" s="28"/>
      <c r="P36159" s="28"/>
      <c r="Q36159" s="28"/>
    </row>
    <row r="36160" spans="15:17" hidden="1"/>
    <row r="36161" spans="15:17" hidden="1"/>
    <row r="36162" spans="15:17" hidden="1"/>
    <row r="36163" spans="15:17" hidden="1"/>
    <row r="36164" spans="15:17" hidden="1"/>
    <row r="36165" spans="15:17" hidden="1">
      <c r="O36165" s="28"/>
      <c r="P36165" s="28"/>
      <c r="Q36165" s="28"/>
    </row>
    <row r="36166" spans="15:17" hidden="1"/>
    <row r="36167" spans="15:17" hidden="1"/>
    <row r="36168" spans="15:17" hidden="1"/>
    <row r="36169" spans="15:17" hidden="1"/>
    <row r="36170" spans="15:17" hidden="1">
      <c r="O36170" s="28"/>
      <c r="P36170" s="28"/>
      <c r="Q36170" s="28"/>
    </row>
    <row r="36171" spans="15:17" hidden="1"/>
    <row r="36172" spans="15:17" hidden="1"/>
    <row r="36173" spans="15:17" hidden="1"/>
    <row r="36174" spans="15:17" hidden="1"/>
    <row r="36175" spans="15:17" hidden="1"/>
    <row r="36176" spans="15:17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spans="15:17" hidden="1"/>
    <row r="36194" spans="15:17" hidden="1"/>
    <row r="36195" spans="15:17" hidden="1"/>
    <row r="36196" spans="15:17" hidden="1"/>
    <row r="36197" spans="15:17" hidden="1"/>
    <row r="36198" spans="15:17" hidden="1"/>
    <row r="36199" spans="15:17" hidden="1">
      <c r="O36199" s="28"/>
      <c r="P36199" s="28"/>
      <c r="Q36199" s="28"/>
    </row>
    <row r="36200" spans="15:17" hidden="1"/>
    <row r="36201" spans="15:17" hidden="1"/>
    <row r="36202" spans="15:17" hidden="1">
      <c r="O36202" s="28"/>
      <c r="P36202" s="28"/>
      <c r="Q36202" s="28"/>
    </row>
    <row r="36203" spans="15:17" hidden="1">
      <c r="O36203" s="28"/>
      <c r="P36203" s="28"/>
      <c r="Q36203" s="28"/>
    </row>
    <row r="36204" spans="15:17" hidden="1"/>
    <row r="36205" spans="15:17" hidden="1"/>
    <row r="36206" spans="15:17" hidden="1"/>
    <row r="36207" spans="15:17" hidden="1"/>
    <row r="36208" spans="15:17" hidden="1"/>
    <row r="36209" spans="15:17" hidden="1"/>
    <row r="36210" spans="15:17" hidden="1"/>
    <row r="36211" spans="15:17" hidden="1"/>
    <row r="36212" spans="15:17" hidden="1">
      <c r="O36212" s="28"/>
      <c r="P36212" s="28"/>
      <c r="Q36212" s="28"/>
    </row>
    <row r="36213" spans="15:17" hidden="1">
      <c r="O36213" s="28"/>
      <c r="P36213" s="28"/>
      <c r="Q36213" s="28"/>
    </row>
    <row r="36214" spans="15:17" hidden="1"/>
    <row r="36215" spans="15:17" hidden="1"/>
    <row r="36216" spans="15:17" hidden="1">
      <c r="O36216" s="28"/>
      <c r="P36216" s="28"/>
      <c r="Q36216" s="28"/>
    </row>
    <row r="36217" spans="15:17" hidden="1"/>
    <row r="36218" spans="15:17" hidden="1"/>
    <row r="36219" spans="15:17" hidden="1"/>
    <row r="36220" spans="15:17" hidden="1"/>
    <row r="36221" spans="15:17" hidden="1"/>
    <row r="36222" spans="15:17" hidden="1"/>
    <row r="36223" spans="15:17" hidden="1"/>
    <row r="36224" spans="15:17" hidden="1"/>
    <row r="36225" spans="15:17" hidden="1"/>
    <row r="36226" spans="15:17" hidden="1"/>
    <row r="36227" spans="15:17" hidden="1">
      <c r="O36227" s="28"/>
      <c r="P36227" s="28"/>
      <c r="Q36227" s="28"/>
    </row>
    <row r="36228" spans="15:17" hidden="1">
      <c r="O36228" s="28"/>
      <c r="P36228" s="28"/>
      <c r="Q36228" s="28"/>
    </row>
    <row r="36229" spans="15:17" hidden="1"/>
    <row r="36230" spans="15:17" hidden="1"/>
    <row r="36231" spans="15:17" hidden="1"/>
    <row r="36232" spans="15:17" hidden="1"/>
    <row r="36233" spans="15:17" hidden="1"/>
    <row r="36234" spans="15:17" hidden="1"/>
    <row r="36235" spans="15:17" hidden="1"/>
    <row r="36236" spans="15:17" hidden="1"/>
    <row r="36237" spans="15:17" hidden="1"/>
    <row r="36238" spans="15:17" hidden="1"/>
    <row r="36239" spans="15:17" hidden="1"/>
    <row r="36240" spans="15:17" hidden="1">
      <c r="O36240" s="28"/>
      <c r="P36240" s="28"/>
      <c r="Q36240" s="28"/>
    </row>
    <row r="36241" spans="15:17" hidden="1">
      <c r="O36241" s="28"/>
      <c r="P36241" s="28"/>
      <c r="Q36241" s="28"/>
    </row>
    <row r="36242" spans="15:17" hidden="1"/>
    <row r="36243" spans="15:17" hidden="1"/>
    <row r="36244" spans="15:17" hidden="1"/>
    <row r="36245" spans="15:17" hidden="1"/>
    <row r="36246" spans="15:17" hidden="1"/>
    <row r="36247" spans="15:17" hidden="1"/>
    <row r="36248" spans="15:17" hidden="1"/>
    <row r="36249" spans="15:17" hidden="1"/>
    <row r="36250" spans="15:17" hidden="1">
      <c r="O36250" s="28"/>
      <c r="P36250" s="28"/>
      <c r="Q36250" s="28"/>
    </row>
    <row r="36251" spans="15:17" hidden="1">
      <c r="O36251" s="28"/>
      <c r="P36251" s="28"/>
      <c r="Q36251" s="28"/>
    </row>
    <row r="36252" spans="15:17" hidden="1"/>
    <row r="36253" spans="15:17" hidden="1"/>
    <row r="36254" spans="15:17" hidden="1"/>
    <row r="36255" spans="15:17" hidden="1"/>
    <row r="36256" spans="15:17" hidden="1"/>
    <row r="36257" spans="15:17" hidden="1"/>
    <row r="36258" spans="15:17" hidden="1"/>
    <row r="36259" spans="15:17" hidden="1"/>
    <row r="36260" spans="15:17" hidden="1"/>
    <row r="36261" spans="15:17" hidden="1">
      <c r="O36261" s="28"/>
      <c r="P36261" s="28"/>
      <c r="Q36261" s="28"/>
    </row>
    <row r="36262" spans="15:17" hidden="1">
      <c r="O36262" s="28"/>
      <c r="P36262" s="28"/>
      <c r="Q36262" s="28"/>
    </row>
    <row r="36263" spans="15:17" hidden="1"/>
    <row r="36264" spans="15:17" hidden="1"/>
    <row r="36265" spans="15:17" hidden="1"/>
    <row r="36266" spans="15:17" hidden="1"/>
    <row r="36267" spans="15:17" hidden="1"/>
    <row r="36268" spans="15:17" hidden="1"/>
    <row r="36269" spans="15:17" hidden="1"/>
    <row r="36270" spans="15:17" hidden="1"/>
    <row r="36271" spans="15:17" hidden="1"/>
    <row r="36272" spans="15:17" hidden="1"/>
    <row r="36273" spans="15:17" hidden="1"/>
    <row r="36274" spans="15:17" hidden="1"/>
    <row r="36275" spans="15:17" hidden="1">
      <c r="O36275" s="28"/>
      <c r="P36275" s="28"/>
      <c r="Q36275" s="28"/>
    </row>
    <row r="36276" spans="15:17" hidden="1">
      <c r="O36276" s="28"/>
      <c r="P36276" s="28"/>
      <c r="Q36276" s="28"/>
    </row>
    <row r="36277" spans="15:17" hidden="1">
      <c r="O36277" s="28"/>
      <c r="P36277" s="28"/>
      <c r="Q36277" s="28"/>
    </row>
    <row r="36278" spans="15:17" hidden="1"/>
    <row r="36279" spans="15:17" hidden="1"/>
    <row r="36280" spans="15:17" hidden="1"/>
    <row r="36281" spans="15:17" hidden="1"/>
    <row r="36282" spans="15:17" hidden="1"/>
    <row r="36283" spans="15:17" hidden="1">
      <c r="O36283" s="28"/>
      <c r="P36283" s="28"/>
      <c r="Q36283" s="28"/>
    </row>
    <row r="36284" spans="15:17" hidden="1">
      <c r="O36284" s="28"/>
      <c r="P36284" s="28"/>
      <c r="Q36284" s="28"/>
    </row>
    <row r="36285" spans="15:17" hidden="1">
      <c r="O36285" s="28"/>
      <c r="P36285" s="28"/>
      <c r="Q36285" s="28"/>
    </row>
    <row r="36286" spans="15:17" hidden="1"/>
    <row r="36287" spans="15:17" hidden="1"/>
    <row r="36288" spans="15:17" hidden="1"/>
    <row r="36289" spans="15:17" hidden="1"/>
    <row r="36290" spans="15:17" hidden="1"/>
    <row r="36291" spans="15:17" hidden="1"/>
    <row r="36292" spans="15:17" hidden="1"/>
    <row r="36293" spans="15:17" hidden="1"/>
    <row r="36294" spans="15:17" hidden="1"/>
    <row r="36295" spans="15:17" hidden="1"/>
    <row r="36296" spans="15:17" hidden="1"/>
    <row r="36297" spans="15:17" hidden="1"/>
    <row r="36298" spans="15:17" hidden="1">
      <c r="O36298" s="28"/>
      <c r="P36298" s="28"/>
      <c r="Q36298" s="28"/>
    </row>
    <row r="36299" spans="15:17" hidden="1"/>
    <row r="36300" spans="15:17" hidden="1"/>
    <row r="36301" spans="15:17" hidden="1"/>
    <row r="36302" spans="15:17" hidden="1"/>
    <row r="36303" spans="15:17" hidden="1"/>
    <row r="36304" spans="15:17" hidden="1"/>
    <row r="36305" spans="15:17" hidden="1">
      <c r="O36305" s="28"/>
      <c r="P36305" s="28"/>
      <c r="Q36305" s="28"/>
    </row>
    <row r="36306" spans="15:17" hidden="1"/>
    <row r="36307" spans="15:17" hidden="1"/>
    <row r="36308" spans="15:17" hidden="1"/>
    <row r="36309" spans="15:17" hidden="1"/>
    <row r="36310" spans="15:17" hidden="1">
      <c r="O36310" s="28"/>
      <c r="P36310" s="28"/>
      <c r="Q36310" s="28"/>
    </row>
    <row r="36311" spans="15:17" hidden="1"/>
    <row r="36312" spans="15:17" hidden="1"/>
    <row r="36313" spans="15:17" hidden="1"/>
    <row r="36314" spans="15:17" hidden="1"/>
    <row r="36315" spans="15:17" hidden="1">
      <c r="O36315" s="28"/>
      <c r="P36315" s="28"/>
      <c r="Q36315" s="28"/>
    </row>
    <row r="36316" spans="15:17" hidden="1">
      <c r="O36316" s="28"/>
      <c r="P36316" s="28"/>
      <c r="Q36316" s="28"/>
    </row>
    <row r="36317" spans="15:17" hidden="1"/>
    <row r="36318" spans="15:17" hidden="1"/>
    <row r="36319" spans="15:17" hidden="1"/>
    <row r="36320" spans="15:17" hidden="1"/>
    <row r="36321" spans="15:17" hidden="1"/>
    <row r="36322" spans="15:17" hidden="1"/>
    <row r="36323" spans="15:17" hidden="1"/>
    <row r="36324" spans="15:17" hidden="1"/>
    <row r="36325" spans="15:17" hidden="1"/>
    <row r="36326" spans="15:17" hidden="1"/>
    <row r="36327" spans="15:17" hidden="1">
      <c r="O36327" s="28"/>
      <c r="P36327" s="28"/>
      <c r="Q36327" s="28"/>
    </row>
    <row r="36328" spans="15:17" hidden="1"/>
    <row r="36329" spans="15:17" hidden="1"/>
    <row r="36330" spans="15:17" hidden="1">
      <c r="O36330" s="28"/>
      <c r="P36330" s="28"/>
      <c r="Q36330" s="28"/>
    </row>
    <row r="36331" spans="15:17" hidden="1">
      <c r="O36331" s="28"/>
      <c r="P36331" s="28"/>
      <c r="Q36331" s="28"/>
    </row>
    <row r="36332" spans="15:17" hidden="1">
      <c r="O36332" s="28"/>
      <c r="P36332" s="28"/>
      <c r="Q36332" s="28"/>
    </row>
    <row r="36333" spans="15:17" hidden="1">
      <c r="O36333" s="180"/>
      <c r="P36333" s="180"/>
      <c r="Q36333" s="180"/>
    </row>
    <row r="36334" spans="15:17" hidden="1">
      <c r="O36334" s="179"/>
      <c r="P36334" s="179"/>
      <c r="Q36334" s="179"/>
    </row>
    <row r="36335" spans="15:17" hidden="1">
      <c r="O36335" s="179"/>
      <c r="P36335" s="179"/>
      <c r="Q36335" s="179"/>
    </row>
    <row r="36336" spans="15:17" hidden="1">
      <c r="O36336" s="180"/>
      <c r="P36336" s="180"/>
      <c r="Q36336" s="180"/>
    </row>
    <row r="36337" spans="15:17" hidden="1">
      <c r="O36337" s="28"/>
      <c r="P36337" s="28"/>
      <c r="Q36337" s="28"/>
    </row>
    <row r="36338" spans="15:17" hidden="1"/>
    <row r="36339" spans="15:17" hidden="1">
      <c r="O36339" s="28"/>
      <c r="P36339" s="28"/>
      <c r="Q36339" s="28"/>
    </row>
    <row r="36340" spans="15:17" hidden="1">
      <c r="O36340" s="28"/>
      <c r="P36340" s="28"/>
      <c r="Q36340" s="28"/>
    </row>
    <row r="36341" spans="15:17" hidden="1"/>
    <row r="36342" spans="15:17" hidden="1"/>
    <row r="36343" spans="15:17" hidden="1"/>
    <row r="36344" spans="15:17" hidden="1"/>
    <row r="36345" spans="15:17" hidden="1"/>
    <row r="36346" spans="15:17" hidden="1"/>
    <row r="36347" spans="15:17" hidden="1"/>
    <row r="36348" spans="15:17" hidden="1"/>
    <row r="36349" spans="15:17" hidden="1"/>
    <row r="36350" spans="15:17" hidden="1"/>
    <row r="36351" spans="15:17" hidden="1"/>
    <row r="36352" spans="15:17" hidden="1"/>
    <row r="36353" spans="15:17" hidden="1"/>
    <row r="36354" spans="15:17" hidden="1"/>
    <row r="36355" spans="15:17" hidden="1">
      <c r="O36355" s="28"/>
      <c r="P36355" s="28"/>
      <c r="Q36355" s="28"/>
    </row>
    <row r="36356" spans="15:17" hidden="1"/>
    <row r="36357" spans="15:17" hidden="1"/>
    <row r="36358" spans="15:17" hidden="1"/>
    <row r="36359" spans="15:17" hidden="1"/>
    <row r="36360" spans="15:17" hidden="1"/>
    <row r="36361" spans="15:17" hidden="1">
      <c r="O36361" s="28"/>
      <c r="P36361" s="28"/>
      <c r="Q36361" s="28"/>
    </row>
    <row r="36362" spans="15:17" hidden="1">
      <c r="O36362" s="28"/>
      <c r="P36362" s="28"/>
      <c r="Q36362" s="28"/>
    </row>
    <row r="36363" spans="15:17" hidden="1"/>
    <row r="36364" spans="15:17" hidden="1"/>
    <row r="36365" spans="15:17" hidden="1"/>
    <row r="36366" spans="15:17" hidden="1"/>
    <row r="36367" spans="15:17" hidden="1"/>
    <row r="36368" spans="15:17" hidden="1"/>
    <row r="36369" spans="15:17" hidden="1"/>
    <row r="36370" spans="15:17" hidden="1"/>
    <row r="36371" spans="15:17" hidden="1"/>
    <row r="36372" spans="15:17" hidden="1"/>
    <row r="36373" spans="15:17" hidden="1"/>
    <row r="36374" spans="15:17" hidden="1"/>
    <row r="36375" spans="15:17" hidden="1"/>
    <row r="36376" spans="15:17" hidden="1"/>
    <row r="36377" spans="15:17" hidden="1"/>
    <row r="36378" spans="15:17" hidden="1"/>
    <row r="36379" spans="15:17" hidden="1"/>
    <row r="36380" spans="15:17" hidden="1">
      <c r="O36380" s="28"/>
      <c r="P36380" s="28"/>
      <c r="Q36380" s="28"/>
    </row>
    <row r="36381" spans="15:17" hidden="1"/>
    <row r="36382" spans="15:17" hidden="1"/>
    <row r="36383" spans="15:17" hidden="1"/>
    <row r="36384" spans="15:17" hidden="1"/>
    <row r="36385" spans="15:17" hidden="1"/>
    <row r="36386" spans="15:17" hidden="1">
      <c r="O36386" s="28"/>
      <c r="P36386" s="28"/>
      <c r="Q36386" s="28"/>
    </row>
    <row r="36387" spans="15:17" hidden="1"/>
    <row r="36388" spans="15:17" hidden="1"/>
    <row r="36389" spans="15:17" hidden="1"/>
    <row r="36390" spans="15:17" hidden="1"/>
    <row r="36391" spans="15:17" hidden="1"/>
    <row r="36392" spans="15:17" hidden="1">
      <c r="O36392" s="28"/>
      <c r="P36392" s="28"/>
      <c r="Q36392" s="28"/>
    </row>
    <row r="36393" spans="15:17" hidden="1"/>
    <row r="36394" spans="15:17" hidden="1"/>
    <row r="36395" spans="15:17" hidden="1"/>
    <row r="36396" spans="15:17" hidden="1"/>
    <row r="36397" spans="15:17" hidden="1">
      <c r="O36397" s="28"/>
      <c r="P36397" s="28"/>
      <c r="Q36397" s="28"/>
    </row>
    <row r="36398" spans="15:17" hidden="1"/>
    <row r="36399" spans="15:17" hidden="1"/>
    <row r="36400" spans="15:17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spans="15:17" hidden="1"/>
    <row r="36418" spans="15:17" hidden="1"/>
    <row r="36419" spans="15:17" hidden="1"/>
    <row r="36420" spans="15:17" hidden="1"/>
    <row r="36421" spans="15:17" hidden="1"/>
    <row r="36422" spans="15:17" hidden="1"/>
    <row r="36423" spans="15:17" hidden="1"/>
    <row r="36424" spans="15:17" hidden="1"/>
    <row r="36425" spans="15:17" hidden="1"/>
    <row r="36426" spans="15:17" hidden="1">
      <c r="O36426" s="28"/>
      <c r="P36426" s="28"/>
      <c r="Q36426" s="28"/>
    </row>
    <row r="36427" spans="15:17" hidden="1"/>
    <row r="36428" spans="15:17" hidden="1"/>
    <row r="36429" spans="15:17" hidden="1">
      <c r="O36429" s="28"/>
      <c r="P36429" s="28"/>
      <c r="Q36429" s="28"/>
    </row>
    <row r="36430" spans="15:17" hidden="1">
      <c r="O36430" s="28"/>
      <c r="P36430" s="28"/>
      <c r="Q36430" s="28"/>
    </row>
    <row r="36431" spans="15:17" hidden="1"/>
    <row r="36432" spans="15:17" hidden="1"/>
    <row r="36433" spans="15:17" hidden="1"/>
    <row r="36434" spans="15:17" hidden="1"/>
    <row r="36435" spans="15:17" hidden="1"/>
    <row r="36436" spans="15:17" hidden="1"/>
    <row r="36437" spans="15:17" hidden="1"/>
    <row r="36438" spans="15:17" hidden="1"/>
    <row r="36439" spans="15:17" hidden="1">
      <c r="O36439" s="28"/>
      <c r="P36439" s="28"/>
      <c r="Q36439" s="28"/>
    </row>
    <row r="36440" spans="15:17" hidden="1">
      <c r="O36440" s="28"/>
      <c r="P36440" s="28"/>
      <c r="Q36440" s="28"/>
    </row>
    <row r="36441" spans="15:17" hidden="1"/>
    <row r="36442" spans="15:17" hidden="1"/>
    <row r="36443" spans="15:17" hidden="1">
      <c r="O36443" s="28"/>
      <c r="P36443" s="28"/>
      <c r="Q36443" s="28"/>
    </row>
    <row r="36444" spans="15:17" hidden="1"/>
    <row r="36445" spans="15:17" hidden="1"/>
    <row r="36446" spans="15:17" hidden="1"/>
    <row r="36447" spans="15:17" hidden="1"/>
    <row r="36448" spans="15:17" hidden="1"/>
    <row r="36449" spans="15:17" hidden="1"/>
    <row r="36450" spans="15:17" hidden="1"/>
    <row r="36451" spans="15:17" hidden="1"/>
    <row r="36452" spans="15:17" hidden="1"/>
    <row r="36453" spans="15:17" hidden="1"/>
    <row r="36454" spans="15:17" hidden="1">
      <c r="O36454" s="28"/>
      <c r="P36454" s="28"/>
      <c r="Q36454" s="28"/>
    </row>
    <row r="36455" spans="15:17" hidden="1">
      <c r="O36455" s="28"/>
      <c r="P36455" s="28"/>
      <c r="Q36455" s="28"/>
    </row>
    <row r="36456" spans="15:17" hidden="1"/>
    <row r="36457" spans="15:17" hidden="1"/>
    <row r="36458" spans="15:17" hidden="1"/>
    <row r="36459" spans="15:17" hidden="1"/>
    <row r="36460" spans="15:17" hidden="1"/>
    <row r="36461" spans="15:17" hidden="1"/>
    <row r="36462" spans="15:17" hidden="1"/>
    <row r="36463" spans="15:17" hidden="1"/>
    <row r="36464" spans="15:17" hidden="1"/>
    <row r="36465" spans="15:17" hidden="1"/>
    <row r="36466" spans="15:17" hidden="1"/>
    <row r="36467" spans="15:17" hidden="1">
      <c r="O36467" s="28"/>
      <c r="P36467" s="28"/>
      <c r="Q36467" s="28"/>
    </row>
    <row r="36468" spans="15:17" hidden="1">
      <c r="O36468" s="28"/>
      <c r="P36468" s="28"/>
      <c r="Q36468" s="28"/>
    </row>
    <row r="36469" spans="15:17" hidden="1"/>
    <row r="36470" spans="15:17" hidden="1"/>
    <row r="36471" spans="15:17" hidden="1"/>
    <row r="36472" spans="15:17" hidden="1"/>
    <row r="36473" spans="15:17" hidden="1"/>
    <row r="36474" spans="15:17" hidden="1"/>
    <row r="36475" spans="15:17" hidden="1"/>
    <row r="36476" spans="15:17" hidden="1"/>
    <row r="36477" spans="15:17" hidden="1">
      <c r="O36477" s="28"/>
      <c r="P36477" s="28"/>
      <c r="Q36477" s="28"/>
    </row>
    <row r="36478" spans="15:17" hidden="1">
      <c r="O36478" s="28"/>
      <c r="P36478" s="28"/>
      <c r="Q36478" s="28"/>
    </row>
    <row r="36479" spans="15:17" hidden="1"/>
    <row r="36480" spans="15:17" hidden="1"/>
    <row r="36481" spans="15:17" hidden="1"/>
    <row r="36482" spans="15:17" hidden="1"/>
    <row r="36483" spans="15:17" hidden="1"/>
    <row r="36484" spans="15:17" hidden="1"/>
    <row r="36485" spans="15:17" hidden="1"/>
    <row r="36486" spans="15:17" hidden="1"/>
    <row r="36487" spans="15:17" hidden="1"/>
    <row r="36488" spans="15:17" hidden="1">
      <c r="O36488" s="28"/>
      <c r="P36488" s="28"/>
      <c r="Q36488" s="28"/>
    </row>
    <row r="36489" spans="15:17" hidden="1">
      <c r="O36489" s="28"/>
      <c r="P36489" s="28"/>
      <c r="Q36489" s="28"/>
    </row>
    <row r="36490" spans="15:17" hidden="1"/>
    <row r="36491" spans="15:17" hidden="1"/>
    <row r="36492" spans="15:17" hidden="1"/>
    <row r="36493" spans="15:17" hidden="1"/>
    <row r="36494" spans="15:17" hidden="1"/>
    <row r="36495" spans="15:17" hidden="1"/>
    <row r="36496" spans="15:17" hidden="1"/>
    <row r="36497" spans="15:17" hidden="1"/>
    <row r="36498" spans="15:17" hidden="1"/>
    <row r="36499" spans="15:17" hidden="1"/>
    <row r="36500" spans="15:17" hidden="1"/>
    <row r="36501" spans="15:17" hidden="1"/>
    <row r="36502" spans="15:17" hidden="1">
      <c r="O36502" s="28"/>
      <c r="P36502" s="28"/>
      <c r="Q36502" s="28"/>
    </row>
    <row r="36503" spans="15:17" hidden="1">
      <c r="O36503" s="28"/>
      <c r="P36503" s="28"/>
      <c r="Q36503" s="28"/>
    </row>
    <row r="36504" spans="15:17" hidden="1">
      <c r="O36504" s="28"/>
      <c r="P36504" s="28"/>
      <c r="Q36504" s="28"/>
    </row>
    <row r="36505" spans="15:17" hidden="1"/>
    <row r="36506" spans="15:17" hidden="1"/>
    <row r="36507" spans="15:17" hidden="1"/>
    <row r="36508" spans="15:17" hidden="1"/>
    <row r="36509" spans="15:17" hidden="1"/>
    <row r="36510" spans="15:17" hidden="1">
      <c r="O36510" s="28"/>
      <c r="P36510" s="28"/>
      <c r="Q36510" s="28"/>
    </row>
    <row r="36511" spans="15:17" hidden="1">
      <c r="O36511" s="28"/>
      <c r="P36511" s="28"/>
      <c r="Q36511" s="28"/>
    </row>
    <row r="36512" spans="15:17" hidden="1">
      <c r="O36512" s="28"/>
      <c r="P36512" s="28"/>
      <c r="Q36512" s="28"/>
    </row>
    <row r="36513" spans="15:17" hidden="1"/>
    <row r="36514" spans="15:17" hidden="1"/>
    <row r="36515" spans="15:17" hidden="1"/>
    <row r="36516" spans="15:17" hidden="1"/>
    <row r="36517" spans="15:17" hidden="1"/>
    <row r="36518" spans="15:17" hidden="1"/>
    <row r="36519" spans="15:17" hidden="1"/>
    <row r="36520" spans="15:17" hidden="1"/>
    <row r="36521" spans="15:17" hidden="1"/>
    <row r="36522" spans="15:17" hidden="1"/>
    <row r="36523" spans="15:17" hidden="1"/>
    <row r="36524" spans="15:17" hidden="1"/>
    <row r="36525" spans="15:17" hidden="1">
      <c r="O36525" s="28"/>
      <c r="P36525" s="28"/>
      <c r="Q36525" s="28"/>
    </row>
    <row r="36526" spans="15:17" hidden="1"/>
    <row r="36527" spans="15:17" hidden="1"/>
    <row r="36528" spans="15:17" hidden="1"/>
    <row r="36529" spans="15:17" hidden="1"/>
    <row r="36530" spans="15:17" hidden="1"/>
    <row r="36531" spans="15:17" hidden="1"/>
    <row r="36532" spans="15:17" hidden="1">
      <c r="O36532" s="28"/>
      <c r="P36532" s="28"/>
      <c r="Q36532" s="28"/>
    </row>
    <row r="36533" spans="15:17" hidden="1"/>
    <row r="36534" spans="15:17" hidden="1"/>
    <row r="36535" spans="15:17" hidden="1"/>
    <row r="36536" spans="15:17" hidden="1"/>
    <row r="36537" spans="15:17" hidden="1">
      <c r="O36537" s="28"/>
      <c r="P36537" s="28"/>
      <c r="Q36537" s="28"/>
    </row>
    <row r="36538" spans="15:17" hidden="1"/>
    <row r="36539" spans="15:17" hidden="1"/>
    <row r="36540" spans="15:17" hidden="1"/>
    <row r="36541" spans="15:17" hidden="1"/>
    <row r="36542" spans="15:17" hidden="1">
      <c r="O36542" s="28"/>
      <c r="P36542" s="28"/>
      <c r="Q36542" s="28"/>
    </row>
    <row r="36543" spans="15:17" hidden="1">
      <c r="O36543" s="28"/>
      <c r="P36543" s="28"/>
      <c r="Q36543" s="28"/>
    </row>
    <row r="36544" spans="15:17" hidden="1"/>
    <row r="36545" spans="15:17" hidden="1"/>
    <row r="36546" spans="15:17" hidden="1"/>
    <row r="36547" spans="15:17" hidden="1"/>
    <row r="36548" spans="15:17" hidden="1"/>
    <row r="36549" spans="15:17" hidden="1"/>
    <row r="36550" spans="15:17" hidden="1"/>
    <row r="36551" spans="15:17" hidden="1"/>
    <row r="36552" spans="15:17" hidden="1"/>
    <row r="36553" spans="15:17" hidden="1"/>
    <row r="36554" spans="15:17" hidden="1">
      <c r="O36554" s="28"/>
      <c r="P36554" s="28"/>
      <c r="Q36554" s="28"/>
    </row>
    <row r="36555" spans="15:17" hidden="1"/>
    <row r="36556" spans="15:17" hidden="1"/>
    <row r="36557" spans="15:17" hidden="1">
      <c r="O36557" s="28"/>
      <c r="P36557" s="28"/>
      <c r="Q36557" s="28"/>
    </row>
    <row r="36558" spans="15:17" hidden="1">
      <c r="O36558" s="28"/>
      <c r="P36558" s="28"/>
      <c r="Q36558" s="28"/>
    </row>
    <row r="36559" spans="15:17" hidden="1">
      <c r="O36559" s="28"/>
      <c r="P36559" s="28"/>
      <c r="Q36559" s="28"/>
    </row>
    <row r="36560" spans="15:17" hidden="1">
      <c r="O36560" s="180"/>
      <c r="P36560" s="180"/>
      <c r="Q36560" s="180"/>
    </row>
    <row r="36561" spans="15:17" hidden="1">
      <c r="O36561" s="179"/>
      <c r="P36561" s="179"/>
      <c r="Q36561" s="179"/>
    </row>
    <row r="36562" spans="15:17" hidden="1">
      <c r="O36562" s="179"/>
      <c r="P36562" s="179"/>
      <c r="Q36562" s="179"/>
    </row>
    <row r="36563" spans="15:17" hidden="1">
      <c r="O36563" s="180"/>
      <c r="P36563" s="180"/>
      <c r="Q36563" s="180"/>
    </row>
    <row r="36564" spans="15:17" hidden="1">
      <c r="O36564" s="28"/>
      <c r="P36564" s="28"/>
      <c r="Q36564" s="28"/>
    </row>
    <row r="36565" spans="15:17" hidden="1"/>
    <row r="36566" spans="15:17" hidden="1">
      <c r="O36566" s="28"/>
      <c r="P36566" s="28"/>
      <c r="Q36566" s="28"/>
    </row>
    <row r="36567" spans="15:17" hidden="1">
      <c r="O36567" s="28"/>
      <c r="P36567" s="28"/>
      <c r="Q36567" s="28"/>
    </row>
    <row r="36568" spans="15:17" hidden="1"/>
    <row r="36569" spans="15:17" hidden="1"/>
    <row r="36570" spans="15:17" hidden="1"/>
    <row r="36571" spans="15:17" hidden="1"/>
    <row r="36572" spans="15:17" hidden="1"/>
    <row r="36573" spans="15:17" hidden="1"/>
    <row r="36574" spans="15:17" hidden="1"/>
    <row r="36575" spans="15:17" hidden="1"/>
    <row r="36576" spans="15:17" hidden="1"/>
    <row r="36577" spans="15:17" hidden="1"/>
    <row r="36578" spans="15:17" hidden="1"/>
    <row r="36579" spans="15:17" hidden="1"/>
    <row r="36580" spans="15:17" hidden="1"/>
    <row r="36581" spans="15:17" hidden="1"/>
    <row r="36582" spans="15:17" hidden="1">
      <c r="O36582" s="28"/>
      <c r="P36582" s="28"/>
      <c r="Q36582" s="28"/>
    </row>
    <row r="36583" spans="15:17" hidden="1"/>
    <row r="36584" spans="15:17" hidden="1"/>
    <row r="36585" spans="15:17" hidden="1"/>
    <row r="36586" spans="15:17" hidden="1"/>
    <row r="36587" spans="15:17" hidden="1"/>
    <row r="36588" spans="15:17" hidden="1">
      <c r="O36588" s="28"/>
      <c r="P36588" s="28"/>
      <c r="Q36588" s="28"/>
    </row>
    <row r="36589" spans="15:17" hidden="1">
      <c r="O36589" s="28"/>
      <c r="P36589" s="28"/>
      <c r="Q36589" s="28"/>
    </row>
    <row r="36590" spans="15:17" hidden="1"/>
    <row r="36591" spans="15:17" hidden="1"/>
    <row r="36592" spans="15:17" hidden="1"/>
    <row r="36593" spans="15:17" hidden="1"/>
    <row r="36594" spans="15:17" hidden="1"/>
    <row r="36595" spans="15:17" hidden="1"/>
    <row r="36596" spans="15:17" hidden="1"/>
    <row r="36597" spans="15:17" hidden="1"/>
    <row r="36598" spans="15:17" hidden="1"/>
    <row r="36599" spans="15:17" hidden="1"/>
    <row r="36600" spans="15:17" hidden="1"/>
    <row r="36601" spans="15:17" hidden="1"/>
    <row r="36602" spans="15:17" hidden="1"/>
    <row r="36603" spans="15:17" hidden="1"/>
    <row r="36604" spans="15:17" hidden="1"/>
    <row r="36605" spans="15:17" hidden="1"/>
    <row r="36606" spans="15:17" hidden="1"/>
    <row r="36607" spans="15:17" hidden="1">
      <c r="O36607" s="28"/>
      <c r="P36607" s="28"/>
      <c r="Q36607" s="28"/>
    </row>
    <row r="36608" spans="15:17" hidden="1"/>
    <row r="36609" spans="15:17" hidden="1"/>
    <row r="36610" spans="15:17" hidden="1"/>
    <row r="36611" spans="15:17" hidden="1"/>
    <row r="36612" spans="15:17" hidden="1"/>
    <row r="36613" spans="15:17" hidden="1">
      <c r="O36613" s="28"/>
      <c r="P36613" s="28"/>
      <c r="Q36613" s="28"/>
    </row>
    <row r="36614" spans="15:17" hidden="1"/>
    <row r="36615" spans="15:17" hidden="1"/>
    <row r="36616" spans="15:17" hidden="1"/>
    <row r="36617" spans="15:17" hidden="1"/>
    <row r="36618" spans="15:17" hidden="1"/>
    <row r="36619" spans="15:17" hidden="1">
      <c r="O36619" s="28"/>
      <c r="P36619" s="28"/>
      <c r="Q36619" s="28"/>
    </row>
    <row r="36620" spans="15:17" hidden="1"/>
    <row r="36621" spans="15:17" hidden="1"/>
    <row r="36622" spans="15:17" hidden="1"/>
    <row r="36623" spans="15:17" hidden="1"/>
    <row r="36624" spans="15:17" hidden="1">
      <c r="O36624" s="28"/>
      <c r="P36624" s="28"/>
      <c r="Q36624" s="28"/>
    </row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spans="15:17" hidden="1"/>
    <row r="36642" spans="15:17" hidden="1"/>
    <row r="36643" spans="15:17" hidden="1"/>
    <row r="36644" spans="15:17" hidden="1"/>
    <row r="36645" spans="15:17" hidden="1"/>
    <row r="36646" spans="15:17" hidden="1"/>
    <row r="36647" spans="15:17" hidden="1"/>
    <row r="36648" spans="15:17" hidden="1"/>
    <row r="36649" spans="15:17" hidden="1"/>
    <row r="36650" spans="15:17" hidden="1"/>
    <row r="36651" spans="15:17" hidden="1"/>
    <row r="36652" spans="15:17" hidden="1"/>
    <row r="36653" spans="15:17" hidden="1">
      <c r="O36653" s="28"/>
      <c r="P36653" s="28"/>
      <c r="Q36653" s="28"/>
    </row>
    <row r="36654" spans="15:17" hidden="1"/>
    <row r="36655" spans="15:17" hidden="1"/>
    <row r="36656" spans="15:17" hidden="1">
      <c r="O36656" s="28"/>
      <c r="P36656" s="28"/>
      <c r="Q36656" s="28"/>
    </row>
    <row r="36657" spans="15:17" hidden="1">
      <c r="O36657" s="28"/>
      <c r="P36657" s="28"/>
      <c r="Q36657" s="28"/>
    </row>
    <row r="36658" spans="15:17" hidden="1"/>
    <row r="36659" spans="15:17" hidden="1"/>
    <row r="36660" spans="15:17" hidden="1"/>
    <row r="36661" spans="15:17" hidden="1"/>
    <row r="36662" spans="15:17" hidden="1"/>
    <row r="36663" spans="15:17" hidden="1"/>
    <row r="36664" spans="15:17" hidden="1"/>
    <row r="36665" spans="15:17" hidden="1"/>
    <row r="36666" spans="15:17" hidden="1">
      <c r="O36666" s="28"/>
      <c r="P36666" s="28"/>
      <c r="Q36666" s="28"/>
    </row>
    <row r="36667" spans="15:17" hidden="1">
      <c r="O36667" s="28"/>
      <c r="P36667" s="28"/>
      <c r="Q36667" s="28"/>
    </row>
    <row r="36668" spans="15:17" hidden="1"/>
    <row r="36669" spans="15:17" hidden="1"/>
    <row r="36670" spans="15:17" hidden="1">
      <c r="O36670" s="28"/>
      <c r="P36670" s="28"/>
      <c r="Q36670" s="28"/>
    </row>
    <row r="36671" spans="15:17" hidden="1"/>
    <row r="36672" spans="15:17" hidden="1"/>
    <row r="36673" spans="15:17" hidden="1"/>
    <row r="36674" spans="15:17" hidden="1"/>
    <row r="36675" spans="15:17" hidden="1"/>
    <row r="36676" spans="15:17" hidden="1"/>
    <row r="36677" spans="15:17" hidden="1"/>
    <row r="36678" spans="15:17" hidden="1"/>
    <row r="36679" spans="15:17" hidden="1"/>
    <row r="36680" spans="15:17" hidden="1"/>
    <row r="36681" spans="15:17" hidden="1">
      <c r="O36681" s="28"/>
      <c r="P36681" s="28"/>
      <c r="Q36681" s="28"/>
    </row>
    <row r="36682" spans="15:17" hidden="1">
      <c r="O36682" s="28"/>
      <c r="P36682" s="28"/>
      <c r="Q36682" s="28"/>
    </row>
    <row r="36683" spans="15:17" hidden="1"/>
    <row r="36684" spans="15:17" hidden="1"/>
    <row r="36685" spans="15:17" hidden="1"/>
    <row r="36686" spans="15:17" hidden="1"/>
    <row r="36687" spans="15:17" hidden="1"/>
    <row r="36688" spans="15:17" hidden="1"/>
    <row r="36689" spans="15:17" hidden="1"/>
    <row r="36690" spans="15:17" hidden="1"/>
    <row r="36691" spans="15:17" hidden="1"/>
    <row r="36692" spans="15:17" hidden="1"/>
    <row r="36693" spans="15:17" hidden="1"/>
    <row r="36694" spans="15:17" hidden="1">
      <c r="O36694" s="28"/>
      <c r="P36694" s="28"/>
      <c r="Q36694" s="28"/>
    </row>
    <row r="36695" spans="15:17" hidden="1">
      <c r="O36695" s="28"/>
      <c r="P36695" s="28"/>
      <c r="Q36695" s="28"/>
    </row>
    <row r="36696" spans="15:17" hidden="1"/>
    <row r="36697" spans="15:17" hidden="1"/>
    <row r="36698" spans="15:17" hidden="1"/>
    <row r="36699" spans="15:17" hidden="1"/>
    <row r="36700" spans="15:17" hidden="1"/>
    <row r="36701" spans="15:17" hidden="1"/>
    <row r="36702" spans="15:17" hidden="1"/>
    <row r="36703" spans="15:17" hidden="1"/>
    <row r="36704" spans="15:17" hidden="1">
      <c r="O36704" s="28"/>
      <c r="P36704" s="28"/>
      <c r="Q36704" s="28"/>
    </row>
    <row r="36705" spans="15:17" hidden="1">
      <c r="O36705" s="28"/>
      <c r="P36705" s="28"/>
      <c r="Q36705" s="28"/>
    </row>
    <row r="36706" spans="15:17" hidden="1"/>
    <row r="36707" spans="15:17" hidden="1"/>
    <row r="36708" spans="15:17" hidden="1"/>
    <row r="36709" spans="15:17" hidden="1"/>
    <row r="36710" spans="15:17" hidden="1"/>
    <row r="36711" spans="15:17" hidden="1"/>
    <row r="36712" spans="15:17" hidden="1"/>
    <row r="36713" spans="15:17" hidden="1"/>
    <row r="36714" spans="15:17" hidden="1"/>
    <row r="36715" spans="15:17" hidden="1">
      <c r="O36715" s="28"/>
      <c r="P36715" s="28"/>
      <c r="Q36715" s="28"/>
    </row>
    <row r="36716" spans="15:17" hidden="1">
      <c r="O36716" s="28"/>
      <c r="P36716" s="28"/>
      <c r="Q36716" s="28"/>
    </row>
    <row r="36717" spans="15:17" hidden="1"/>
    <row r="36718" spans="15:17" hidden="1"/>
    <row r="36719" spans="15:17" hidden="1"/>
    <row r="36720" spans="15:17" hidden="1"/>
    <row r="36721" spans="15:17" hidden="1"/>
    <row r="36722" spans="15:17" hidden="1"/>
    <row r="36723" spans="15:17" hidden="1"/>
    <row r="36724" spans="15:17" hidden="1"/>
    <row r="36725" spans="15:17" hidden="1"/>
    <row r="36726" spans="15:17" hidden="1"/>
    <row r="36727" spans="15:17" hidden="1"/>
    <row r="36728" spans="15:17" hidden="1"/>
    <row r="36729" spans="15:17" hidden="1">
      <c r="O36729" s="28"/>
      <c r="P36729" s="28"/>
      <c r="Q36729" s="28"/>
    </row>
    <row r="36730" spans="15:17" hidden="1">
      <c r="O36730" s="28"/>
      <c r="P36730" s="28"/>
      <c r="Q36730" s="28"/>
    </row>
    <row r="36731" spans="15:17" hidden="1">
      <c r="O36731" s="28"/>
      <c r="P36731" s="28"/>
      <c r="Q36731" s="28"/>
    </row>
    <row r="36732" spans="15:17" hidden="1"/>
    <row r="36733" spans="15:17" hidden="1"/>
    <row r="36734" spans="15:17" hidden="1"/>
    <row r="36735" spans="15:17" hidden="1"/>
    <row r="36736" spans="15:17" hidden="1"/>
    <row r="36737" spans="15:17" hidden="1">
      <c r="O36737" s="28"/>
      <c r="P36737" s="28"/>
      <c r="Q36737" s="28"/>
    </row>
    <row r="36738" spans="15:17" hidden="1">
      <c r="O36738" s="28"/>
      <c r="P36738" s="28"/>
      <c r="Q36738" s="28"/>
    </row>
    <row r="36739" spans="15:17" hidden="1">
      <c r="O36739" s="28"/>
      <c r="P36739" s="28"/>
      <c r="Q36739" s="28"/>
    </row>
    <row r="36740" spans="15:17" hidden="1"/>
    <row r="36741" spans="15:17" hidden="1"/>
    <row r="36742" spans="15:17" hidden="1"/>
    <row r="36743" spans="15:17" hidden="1"/>
    <row r="36744" spans="15:17" hidden="1"/>
    <row r="36745" spans="15:17" hidden="1"/>
    <row r="36746" spans="15:17" hidden="1"/>
    <row r="36747" spans="15:17" hidden="1"/>
    <row r="36748" spans="15:17" hidden="1"/>
    <row r="36749" spans="15:17" hidden="1"/>
    <row r="36750" spans="15:17" hidden="1"/>
    <row r="36751" spans="15:17" hidden="1"/>
    <row r="36752" spans="15:17" hidden="1">
      <c r="O36752" s="28"/>
      <c r="P36752" s="28"/>
      <c r="Q36752" s="28"/>
    </row>
    <row r="36753" spans="15:17" hidden="1"/>
    <row r="36754" spans="15:17" hidden="1"/>
    <row r="36755" spans="15:17" hidden="1"/>
    <row r="36756" spans="15:17" hidden="1"/>
    <row r="36757" spans="15:17" hidden="1"/>
    <row r="36758" spans="15:17" hidden="1"/>
    <row r="36759" spans="15:17" hidden="1">
      <c r="O36759" s="28"/>
      <c r="P36759" s="28"/>
      <c r="Q36759" s="28"/>
    </row>
    <row r="36760" spans="15:17" hidden="1"/>
    <row r="36761" spans="15:17" hidden="1"/>
    <row r="36762" spans="15:17" hidden="1"/>
    <row r="36763" spans="15:17" hidden="1"/>
    <row r="36764" spans="15:17" hidden="1">
      <c r="O36764" s="28"/>
      <c r="P36764" s="28"/>
      <c r="Q36764" s="28"/>
    </row>
    <row r="36765" spans="15:17" hidden="1"/>
    <row r="36766" spans="15:17" hidden="1"/>
    <row r="36767" spans="15:17" hidden="1"/>
    <row r="36768" spans="15:17" hidden="1"/>
    <row r="36769" spans="15:17" hidden="1">
      <c r="O36769" s="28"/>
      <c r="P36769" s="28"/>
      <c r="Q36769" s="28"/>
    </row>
    <row r="36770" spans="15:17" hidden="1">
      <c r="O36770" s="28"/>
      <c r="P36770" s="28"/>
      <c r="Q36770" s="28"/>
    </row>
    <row r="36771" spans="15:17" hidden="1"/>
    <row r="36772" spans="15:17" hidden="1"/>
    <row r="36773" spans="15:17" hidden="1"/>
    <row r="36774" spans="15:17" hidden="1"/>
    <row r="36775" spans="15:17" hidden="1"/>
    <row r="36776" spans="15:17" hidden="1"/>
    <row r="36777" spans="15:17" hidden="1"/>
    <row r="36778" spans="15:17" hidden="1"/>
    <row r="36779" spans="15:17" hidden="1"/>
    <row r="36780" spans="15:17" hidden="1"/>
    <row r="36781" spans="15:17" hidden="1">
      <c r="O36781" s="28"/>
      <c r="P36781" s="28"/>
      <c r="Q36781" s="28"/>
    </row>
    <row r="36782" spans="15:17" hidden="1"/>
    <row r="36783" spans="15:17" hidden="1"/>
    <row r="36784" spans="15:17" hidden="1">
      <c r="O36784" s="28"/>
      <c r="P36784" s="28"/>
      <c r="Q36784" s="28"/>
    </row>
    <row r="36785" spans="15:17" hidden="1">
      <c r="O36785" s="28"/>
      <c r="P36785" s="28"/>
      <c r="Q36785" s="28"/>
    </row>
    <row r="36786" spans="15:17" hidden="1">
      <c r="O36786" s="28"/>
      <c r="P36786" s="28"/>
      <c r="Q36786" s="28"/>
    </row>
    <row r="36787" spans="15:17" hidden="1">
      <c r="O36787" s="180"/>
      <c r="P36787" s="180"/>
      <c r="Q36787" s="180"/>
    </row>
    <row r="36788" spans="15:17" hidden="1">
      <c r="O36788" s="179"/>
      <c r="P36788" s="179"/>
      <c r="Q36788" s="179"/>
    </row>
    <row r="36789" spans="15:17" hidden="1">
      <c r="O36789" s="179"/>
      <c r="P36789" s="179"/>
      <c r="Q36789" s="179"/>
    </row>
    <row r="36790" spans="15:17" hidden="1">
      <c r="O36790" s="180"/>
      <c r="P36790" s="180"/>
      <c r="Q36790" s="180"/>
    </row>
    <row r="36791" spans="15:17" hidden="1">
      <c r="O36791" s="28"/>
      <c r="P36791" s="28"/>
      <c r="Q36791" s="28"/>
    </row>
    <row r="36792" spans="15:17" hidden="1"/>
    <row r="36793" spans="15:17" hidden="1">
      <c r="O36793" s="28"/>
      <c r="P36793" s="28"/>
      <c r="Q36793" s="28"/>
    </row>
    <row r="36794" spans="15:17" hidden="1">
      <c r="O36794" s="28"/>
      <c r="P36794" s="28"/>
      <c r="Q36794" s="28"/>
    </row>
    <row r="36795" spans="15:17" hidden="1"/>
    <row r="36796" spans="15:17" hidden="1"/>
    <row r="36797" spans="15:17" hidden="1"/>
    <row r="36798" spans="15:17" hidden="1"/>
    <row r="36799" spans="15:17" hidden="1"/>
    <row r="36800" spans="15:17" hidden="1"/>
    <row r="36801" spans="15:17" hidden="1"/>
    <row r="36802" spans="15:17" hidden="1"/>
    <row r="36803" spans="15:17" hidden="1"/>
    <row r="36804" spans="15:17" hidden="1"/>
    <row r="36805" spans="15:17" hidden="1"/>
    <row r="36806" spans="15:17" hidden="1"/>
    <row r="36807" spans="15:17" hidden="1"/>
    <row r="36808" spans="15:17" hidden="1"/>
    <row r="36809" spans="15:17" hidden="1">
      <c r="O36809" s="28"/>
      <c r="P36809" s="28"/>
      <c r="Q36809" s="28"/>
    </row>
    <row r="36810" spans="15:17" hidden="1"/>
    <row r="36811" spans="15:17" hidden="1"/>
    <row r="36812" spans="15:17" hidden="1"/>
    <row r="36813" spans="15:17" hidden="1"/>
    <row r="36814" spans="15:17" hidden="1"/>
    <row r="36815" spans="15:17" hidden="1">
      <c r="O36815" s="28"/>
      <c r="P36815" s="28"/>
      <c r="Q36815" s="28"/>
    </row>
    <row r="36816" spans="15:17" hidden="1">
      <c r="O36816" s="28"/>
      <c r="P36816" s="28"/>
      <c r="Q36816" s="28"/>
    </row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spans="15:17" hidden="1"/>
    <row r="36834" spans="15:17" hidden="1">
      <c r="O36834" s="28"/>
      <c r="P36834" s="28"/>
      <c r="Q36834" s="28"/>
    </row>
    <row r="36835" spans="15:17" hidden="1"/>
    <row r="36836" spans="15:17" hidden="1"/>
    <row r="36837" spans="15:17" hidden="1"/>
    <row r="36838" spans="15:17" hidden="1"/>
    <row r="36839" spans="15:17" hidden="1"/>
    <row r="36840" spans="15:17" hidden="1">
      <c r="O36840" s="28"/>
      <c r="P36840" s="28"/>
      <c r="Q36840" s="28"/>
    </row>
    <row r="36841" spans="15:17" hidden="1"/>
    <row r="36842" spans="15:17" hidden="1"/>
    <row r="36843" spans="15:17" hidden="1"/>
    <row r="36844" spans="15:17" hidden="1"/>
    <row r="36845" spans="15:17" hidden="1"/>
    <row r="36846" spans="15:17" hidden="1">
      <c r="O36846" s="28"/>
      <c r="P36846" s="28"/>
      <c r="Q36846" s="28"/>
    </row>
    <row r="36847" spans="15:17" hidden="1"/>
    <row r="36848" spans="15:17" hidden="1"/>
    <row r="36849" spans="15:17" hidden="1"/>
    <row r="36850" spans="15:17" hidden="1"/>
    <row r="36851" spans="15:17" hidden="1">
      <c r="O36851" s="28"/>
      <c r="P36851" s="28"/>
      <c r="Q36851" s="28"/>
    </row>
    <row r="36852" spans="15:17" hidden="1"/>
    <row r="36853" spans="15:17" hidden="1"/>
    <row r="36854" spans="15:17" hidden="1"/>
    <row r="36855" spans="15:17" hidden="1"/>
    <row r="36856" spans="15:17" hidden="1"/>
    <row r="36857" spans="15:17" hidden="1"/>
    <row r="36858" spans="15:17" hidden="1"/>
    <row r="36859" spans="15:17" hidden="1"/>
    <row r="36860" spans="15:17" hidden="1"/>
    <row r="36861" spans="15:17" hidden="1"/>
    <row r="36862" spans="15:17" hidden="1"/>
    <row r="36863" spans="15:17" hidden="1"/>
    <row r="36864" spans="15:17" hidden="1"/>
    <row r="36865" spans="15:17" hidden="1"/>
    <row r="36866" spans="15:17" hidden="1"/>
    <row r="36867" spans="15:17" hidden="1"/>
    <row r="36868" spans="15:17" hidden="1"/>
    <row r="36869" spans="15:17" hidden="1"/>
    <row r="36870" spans="15:17" hidden="1"/>
    <row r="36871" spans="15:17" hidden="1"/>
    <row r="36872" spans="15:17" hidden="1"/>
    <row r="36873" spans="15:17" hidden="1"/>
    <row r="36874" spans="15:17" hidden="1"/>
    <row r="36875" spans="15:17" hidden="1"/>
    <row r="36876" spans="15:17" hidden="1"/>
    <row r="36877" spans="15:17" hidden="1"/>
    <row r="36878" spans="15:17" hidden="1"/>
    <row r="36879" spans="15:17" hidden="1"/>
    <row r="36880" spans="15:17" hidden="1">
      <c r="O36880" s="28"/>
      <c r="P36880" s="28"/>
      <c r="Q36880" s="28"/>
    </row>
    <row r="36881" spans="15:17" hidden="1"/>
    <row r="36882" spans="15:17" hidden="1"/>
    <row r="36883" spans="15:17" hidden="1">
      <c r="O36883" s="28"/>
      <c r="P36883" s="28"/>
      <c r="Q36883" s="28"/>
    </row>
    <row r="36884" spans="15:17" hidden="1">
      <c r="O36884" s="28"/>
      <c r="P36884" s="28"/>
      <c r="Q36884" s="28"/>
    </row>
    <row r="36885" spans="15:17" hidden="1"/>
    <row r="36886" spans="15:17" hidden="1"/>
    <row r="36887" spans="15:17" hidden="1"/>
    <row r="36888" spans="15:17" hidden="1"/>
    <row r="36889" spans="15:17" hidden="1"/>
    <row r="36890" spans="15:17" hidden="1"/>
    <row r="36891" spans="15:17" hidden="1"/>
    <row r="36892" spans="15:17" hidden="1"/>
    <row r="36893" spans="15:17" hidden="1">
      <c r="O36893" s="28"/>
      <c r="P36893" s="28"/>
      <c r="Q36893" s="28"/>
    </row>
    <row r="36894" spans="15:17" hidden="1">
      <c r="O36894" s="28"/>
      <c r="P36894" s="28"/>
      <c r="Q36894" s="28"/>
    </row>
    <row r="36895" spans="15:17" hidden="1"/>
    <row r="36896" spans="15:17" hidden="1"/>
    <row r="36897" spans="15:17" hidden="1">
      <c r="O36897" s="28"/>
      <c r="P36897" s="28"/>
      <c r="Q36897" s="28"/>
    </row>
    <row r="36898" spans="15:17" hidden="1"/>
    <row r="36899" spans="15:17" hidden="1"/>
    <row r="36900" spans="15:17" hidden="1"/>
    <row r="36901" spans="15:17" hidden="1"/>
    <row r="36902" spans="15:17" hidden="1"/>
    <row r="36903" spans="15:17" hidden="1"/>
    <row r="36904" spans="15:17" hidden="1"/>
    <row r="36905" spans="15:17" hidden="1"/>
    <row r="36906" spans="15:17" hidden="1"/>
    <row r="36907" spans="15:17" hidden="1"/>
    <row r="36908" spans="15:17" hidden="1">
      <c r="O36908" s="28"/>
      <c r="P36908" s="28"/>
      <c r="Q36908" s="28"/>
    </row>
    <row r="36909" spans="15:17" hidden="1">
      <c r="O36909" s="28"/>
      <c r="P36909" s="28"/>
      <c r="Q36909" s="28"/>
    </row>
    <row r="36910" spans="15:17" hidden="1"/>
    <row r="36911" spans="15:17" hidden="1"/>
    <row r="36912" spans="15:17" hidden="1"/>
    <row r="36913" spans="15:17" hidden="1"/>
    <row r="36914" spans="15:17" hidden="1"/>
    <row r="36915" spans="15:17" hidden="1"/>
    <row r="36916" spans="15:17" hidden="1"/>
    <row r="36917" spans="15:17" hidden="1"/>
    <row r="36918" spans="15:17" hidden="1"/>
    <row r="36919" spans="15:17" hidden="1"/>
    <row r="36920" spans="15:17" hidden="1"/>
    <row r="36921" spans="15:17" hidden="1">
      <c r="O36921" s="28"/>
      <c r="P36921" s="28"/>
      <c r="Q36921" s="28"/>
    </row>
    <row r="36922" spans="15:17" hidden="1">
      <c r="O36922" s="28"/>
      <c r="P36922" s="28"/>
      <c r="Q36922" s="28"/>
    </row>
    <row r="36923" spans="15:17" hidden="1"/>
    <row r="36924" spans="15:17" hidden="1"/>
    <row r="36925" spans="15:17" hidden="1"/>
    <row r="36926" spans="15:17" hidden="1"/>
    <row r="36927" spans="15:17" hidden="1"/>
    <row r="36928" spans="15:17" hidden="1"/>
    <row r="36929" spans="15:17" hidden="1"/>
    <row r="36930" spans="15:17" hidden="1"/>
    <row r="36931" spans="15:17" hidden="1">
      <c r="O36931" s="28"/>
      <c r="P36931" s="28"/>
      <c r="Q36931" s="28"/>
    </row>
    <row r="36932" spans="15:17" hidden="1">
      <c r="O36932" s="28"/>
      <c r="P36932" s="28"/>
      <c r="Q36932" s="28"/>
    </row>
    <row r="36933" spans="15:17" hidden="1"/>
    <row r="36934" spans="15:17" hidden="1"/>
    <row r="36935" spans="15:17" hidden="1"/>
    <row r="36936" spans="15:17" hidden="1"/>
    <row r="36937" spans="15:17" hidden="1"/>
    <row r="36938" spans="15:17" hidden="1"/>
    <row r="36939" spans="15:17" hidden="1"/>
    <row r="36940" spans="15:17" hidden="1"/>
    <row r="36941" spans="15:17" hidden="1"/>
    <row r="36942" spans="15:17" hidden="1">
      <c r="O36942" s="28"/>
      <c r="P36942" s="28"/>
      <c r="Q36942" s="28"/>
    </row>
    <row r="36943" spans="15:17" hidden="1">
      <c r="O36943" s="28"/>
      <c r="P36943" s="28"/>
      <c r="Q36943" s="28"/>
    </row>
    <row r="36944" spans="15:17" hidden="1"/>
    <row r="36945" spans="15:17" hidden="1"/>
    <row r="36946" spans="15:17" hidden="1"/>
    <row r="36947" spans="15:17" hidden="1"/>
    <row r="36948" spans="15:17" hidden="1"/>
    <row r="36949" spans="15:17" hidden="1"/>
    <row r="36950" spans="15:17" hidden="1"/>
    <row r="36951" spans="15:17" hidden="1"/>
    <row r="36952" spans="15:17" hidden="1"/>
    <row r="36953" spans="15:17" hidden="1"/>
    <row r="36954" spans="15:17" hidden="1"/>
    <row r="36955" spans="15:17" hidden="1"/>
    <row r="36956" spans="15:17" hidden="1">
      <c r="O36956" s="28"/>
      <c r="P36956" s="28"/>
      <c r="Q36956" s="28"/>
    </row>
    <row r="36957" spans="15:17" hidden="1">
      <c r="O36957" s="28"/>
      <c r="P36957" s="28"/>
      <c r="Q36957" s="28"/>
    </row>
    <row r="36958" spans="15:17" hidden="1">
      <c r="O36958" s="28"/>
      <c r="P36958" s="28"/>
      <c r="Q36958" s="28"/>
    </row>
    <row r="36959" spans="15:17" hidden="1"/>
    <row r="36960" spans="15:17" hidden="1"/>
    <row r="36961" spans="15:17" hidden="1"/>
    <row r="36962" spans="15:17" hidden="1"/>
    <row r="36963" spans="15:17" hidden="1"/>
    <row r="36964" spans="15:17" hidden="1">
      <c r="O36964" s="28"/>
      <c r="P36964" s="28"/>
      <c r="Q36964" s="28"/>
    </row>
    <row r="36965" spans="15:17" hidden="1">
      <c r="O36965" s="28"/>
      <c r="P36965" s="28"/>
      <c r="Q36965" s="28"/>
    </row>
    <row r="36966" spans="15:17" hidden="1">
      <c r="O36966" s="28"/>
      <c r="P36966" s="28"/>
      <c r="Q36966" s="28"/>
    </row>
    <row r="36967" spans="15:17" hidden="1"/>
    <row r="36968" spans="15:17" hidden="1"/>
    <row r="36969" spans="15:17" hidden="1"/>
    <row r="36970" spans="15:17" hidden="1"/>
    <row r="36971" spans="15:17" hidden="1"/>
    <row r="36972" spans="15:17" hidden="1"/>
    <row r="36973" spans="15:17" hidden="1"/>
    <row r="36974" spans="15:17" hidden="1"/>
    <row r="36975" spans="15:17" hidden="1"/>
    <row r="36976" spans="15:17" hidden="1"/>
    <row r="36977" spans="15:17" hidden="1"/>
    <row r="36978" spans="15:17" hidden="1"/>
    <row r="36979" spans="15:17" hidden="1">
      <c r="O36979" s="28"/>
      <c r="P36979" s="28"/>
      <c r="Q36979" s="28"/>
    </row>
    <row r="36980" spans="15:17" hidden="1"/>
    <row r="36981" spans="15:17" hidden="1"/>
    <row r="36982" spans="15:17" hidden="1"/>
    <row r="36983" spans="15:17" hidden="1"/>
    <row r="36984" spans="15:17" hidden="1"/>
    <row r="36985" spans="15:17" hidden="1"/>
    <row r="36986" spans="15:17" hidden="1">
      <c r="O36986" s="28"/>
      <c r="P36986" s="28"/>
      <c r="Q36986" s="28"/>
    </row>
    <row r="36987" spans="15:17" hidden="1"/>
    <row r="36988" spans="15:17" hidden="1"/>
    <row r="36989" spans="15:17" hidden="1"/>
    <row r="36990" spans="15:17" hidden="1"/>
    <row r="36991" spans="15:17" hidden="1">
      <c r="O36991" s="28"/>
      <c r="P36991" s="28"/>
      <c r="Q36991" s="28"/>
    </row>
    <row r="36992" spans="15:17" hidden="1"/>
    <row r="36993" spans="15:17" hidden="1"/>
    <row r="36994" spans="15:17" hidden="1"/>
    <row r="36995" spans="15:17" hidden="1"/>
    <row r="36996" spans="15:17" hidden="1">
      <c r="O36996" s="28"/>
      <c r="P36996" s="28"/>
      <c r="Q36996" s="28"/>
    </row>
    <row r="36997" spans="15:17" hidden="1">
      <c r="O36997" s="28"/>
      <c r="P36997" s="28"/>
      <c r="Q36997" s="28"/>
    </row>
    <row r="36998" spans="15:17" hidden="1"/>
    <row r="36999" spans="15:17" hidden="1"/>
    <row r="37000" spans="15:17" hidden="1"/>
    <row r="37001" spans="15:17" hidden="1"/>
    <row r="37002" spans="15:17" hidden="1"/>
    <row r="37003" spans="15:17" hidden="1"/>
    <row r="37004" spans="15:17" hidden="1"/>
    <row r="37005" spans="15:17" hidden="1"/>
    <row r="37006" spans="15:17" hidden="1"/>
    <row r="37007" spans="15:17" hidden="1"/>
    <row r="37008" spans="15:17" hidden="1">
      <c r="O37008" s="28"/>
      <c r="P37008" s="28"/>
      <c r="Q37008" s="28"/>
    </row>
    <row r="37009" spans="15:17" hidden="1"/>
    <row r="37010" spans="15:17" hidden="1"/>
    <row r="37011" spans="15:17" hidden="1">
      <c r="O37011" s="28"/>
      <c r="P37011" s="28"/>
      <c r="Q37011" s="28"/>
    </row>
    <row r="37012" spans="15:17" hidden="1">
      <c r="O37012" s="28"/>
      <c r="P37012" s="28"/>
      <c r="Q37012" s="28"/>
    </row>
    <row r="37013" spans="15:17" hidden="1">
      <c r="O37013" s="28"/>
      <c r="P37013" s="28"/>
      <c r="Q37013" s="28"/>
    </row>
    <row r="37014" spans="15:17" hidden="1">
      <c r="O37014" s="180"/>
      <c r="P37014" s="180"/>
      <c r="Q37014" s="180"/>
    </row>
    <row r="37015" spans="15:17" hidden="1">
      <c r="O37015" s="179"/>
      <c r="P37015" s="179"/>
      <c r="Q37015" s="179"/>
    </row>
    <row r="37016" spans="15:17" hidden="1">
      <c r="O37016" s="179"/>
      <c r="P37016" s="179"/>
      <c r="Q37016" s="179"/>
    </row>
    <row r="37017" spans="15:17" hidden="1">
      <c r="O37017" s="180"/>
      <c r="P37017" s="180"/>
      <c r="Q37017" s="180"/>
    </row>
    <row r="37018" spans="15:17" hidden="1">
      <c r="O37018" s="28"/>
      <c r="P37018" s="28"/>
      <c r="Q37018" s="28"/>
    </row>
    <row r="37019" spans="15:17" hidden="1"/>
    <row r="37020" spans="15:17" hidden="1">
      <c r="O37020" s="28"/>
      <c r="P37020" s="28"/>
      <c r="Q37020" s="28"/>
    </row>
    <row r="37021" spans="15:17" hidden="1">
      <c r="O37021" s="28"/>
      <c r="P37021" s="28"/>
      <c r="Q37021" s="28"/>
    </row>
    <row r="37022" spans="15:17" hidden="1"/>
    <row r="37023" spans="15:17" hidden="1"/>
    <row r="37024" spans="15:17" hidden="1"/>
    <row r="37025" spans="15:17" hidden="1"/>
    <row r="37026" spans="15:17" hidden="1"/>
    <row r="37027" spans="15:17" hidden="1"/>
    <row r="37028" spans="15:17" hidden="1"/>
    <row r="37029" spans="15:17" hidden="1"/>
    <row r="37030" spans="15:17" hidden="1"/>
    <row r="37031" spans="15:17" hidden="1"/>
    <row r="37032" spans="15:17" hidden="1"/>
    <row r="37033" spans="15:17" hidden="1"/>
    <row r="37034" spans="15:17" hidden="1"/>
    <row r="37035" spans="15:17" hidden="1"/>
    <row r="37036" spans="15:17" hidden="1">
      <c r="O37036" s="28"/>
      <c r="P37036" s="28"/>
      <c r="Q37036" s="28"/>
    </row>
    <row r="37037" spans="15:17" hidden="1"/>
    <row r="37038" spans="15:17" hidden="1"/>
    <row r="37039" spans="15:17" hidden="1"/>
    <row r="37040" spans="15:17" hidden="1"/>
    <row r="37041" spans="15:17" hidden="1"/>
    <row r="37042" spans="15:17" hidden="1">
      <c r="O37042" s="28"/>
      <c r="P37042" s="28"/>
      <c r="Q37042" s="28"/>
    </row>
    <row r="37043" spans="15:17" hidden="1">
      <c r="O37043" s="28"/>
      <c r="P37043" s="28"/>
      <c r="Q37043" s="28"/>
    </row>
    <row r="37044" spans="15:17" hidden="1"/>
    <row r="37045" spans="15:17" hidden="1"/>
    <row r="37046" spans="15:17" hidden="1"/>
    <row r="37047" spans="15:17" hidden="1"/>
    <row r="37048" spans="15:17" hidden="1"/>
    <row r="37049" spans="15:17" hidden="1"/>
    <row r="37050" spans="15:17" hidden="1"/>
    <row r="37051" spans="15:17" hidden="1"/>
    <row r="37052" spans="15:17" hidden="1"/>
    <row r="37053" spans="15:17" hidden="1"/>
    <row r="37054" spans="15:17" hidden="1"/>
    <row r="37055" spans="15:17" hidden="1"/>
    <row r="37056" spans="15:17" hidden="1"/>
    <row r="37057" spans="15:17" hidden="1"/>
    <row r="37058" spans="15:17" hidden="1"/>
    <row r="37059" spans="15:17" hidden="1"/>
    <row r="37060" spans="15:17" hidden="1"/>
    <row r="37061" spans="15:17" hidden="1">
      <c r="O37061" s="28"/>
      <c r="P37061" s="28"/>
      <c r="Q37061" s="28"/>
    </row>
    <row r="37062" spans="15:17" hidden="1"/>
    <row r="37063" spans="15:17" hidden="1"/>
    <row r="37064" spans="15:17" hidden="1"/>
    <row r="37065" spans="15:17" hidden="1"/>
    <row r="37066" spans="15:17" hidden="1"/>
    <row r="37067" spans="15:17" hidden="1">
      <c r="O37067" s="28"/>
      <c r="P37067" s="28"/>
      <c r="Q37067" s="28"/>
    </row>
    <row r="37068" spans="15:17" hidden="1"/>
    <row r="37069" spans="15:17" hidden="1"/>
    <row r="37070" spans="15:17" hidden="1"/>
    <row r="37071" spans="15:17" hidden="1"/>
    <row r="37072" spans="15:17" hidden="1"/>
    <row r="37073" spans="15:17" hidden="1">
      <c r="O37073" s="28"/>
      <c r="P37073" s="28"/>
      <c r="Q37073" s="28"/>
    </row>
    <row r="37074" spans="15:17" hidden="1"/>
    <row r="37075" spans="15:17" hidden="1"/>
    <row r="37076" spans="15:17" hidden="1"/>
    <row r="37077" spans="15:17" hidden="1"/>
    <row r="37078" spans="15:17" hidden="1">
      <c r="O37078" s="28"/>
      <c r="P37078" s="28"/>
      <c r="Q37078" s="28"/>
    </row>
    <row r="37079" spans="15:17" hidden="1"/>
    <row r="37080" spans="15:17" hidden="1"/>
    <row r="37081" spans="15:17" hidden="1"/>
    <row r="37082" spans="15:17" hidden="1"/>
    <row r="37083" spans="15:17" hidden="1"/>
    <row r="37084" spans="15:17" hidden="1"/>
    <row r="37085" spans="15:17" hidden="1"/>
    <row r="37086" spans="15:17" hidden="1"/>
    <row r="37087" spans="15:17" hidden="1"/>
    <row r="37088" spans="15:17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spans="15:17" hidden="1"/>
    <row r="37106" spans="15:17" hidden="1"/>
    <row r="37107" spans="15:17" hidden="1">
      <c r="O37107" s="28"/>
      <c r="P37107" s="28"/>
      <c r="Q37107" s="28"/>
    </row>
    <row r="37108" spans="15:17" hidden="1"/>
    <row r="37109" spans="15:17" hidden="1"/>
    <row r="37110" spans="15:17" hidden="1">
      <c r="O37110" s="28"/>
      <c r="P37110" s="28"/>
      <c r="Q37110" s="28"/>
    </row>
    <row r="37111" spans="15:17" hidden="1">
      <c r="O37111" s="28"/>
      <c r="P37111" s="28"/>
      <c r="Q37111" s="28"/>
    </row>
    <row r="37112" spans="15:17" hidden="1"/>
    <row r="37113" spans="15:17" hidden="1"/>
    <row r="37114" spans="15:17" hidden="1"/>
    <row r="37115" spans="15:17" hidden="1"/>
    <row r="37116" spans="15:17" hidden="1"/>
    <row r="37117" spans="15:17" hidden="1"/>
    <row r="37118" spans="15:17" hidden="1"/>
    <row r="37119" spans="15:17" hidden="1"/>
    <row r="37120" spans="15:17" hidden="1">
      <c r="O37120" s="28"/>
      <c r="P37120" s="28"/>
      <c r="Q37120" s="28"/>
    </row>
    <row r="37121" spans="15:17" hidden="1">
      <c r="O37121" s="28"/>
      <c r="P37121" s="28"/>
      <c r="Q37121" s="28"/>
    </row>
    <row r="37122" spans="15:17" hidden="1"/>
    <row r="37123" spans="15:17" hidden="1"/>
    <row r="37124" spans="15:17" hidden="1">
      <c r="O37124" s="28"/>
      <c r="P37124" s="28"/>
      <c r="Q37124" s="28"/>
    </row>
    <row r="37125" spans="15:17" hidden="1"/>
    <row r="37126" spans="15:17" hidden="1"/>
    <row r="37127" spans="15:17" hidden="1"/>
    <row r="37128" spans="15:17" hidden="1"/>
    <row r="37129" spans="15:17" hidden="1"/>
    <row r="37130" spans="15:17" hidden="1"/>
    <row r="37131" spans="15:17" hidden="1"/>
    <row r="37132" spans="15:17" hidden="1"/>
    <row r="37133" spans="15:17" hidden="1"/>
    <row r="37134" spans="15:17" hidden="1"/>
    <row r="37135" spans="15:17" hidden="1">
      <c r="O37135" s="28"/>
      <c r="P37135" s="28"/>
      <c r="Q37135" s="28"/>
    </row>
    <row r="37136" spans="15:17" hidden="1">
      <c r="O37136" s="28"/>
      <c r="P37136" s="28"/>
      <c r="Q37136" s="28"/>
    </row>
    <row r="37137" spans="15:17" hidden="1"/>
    <row r="37138" spans="15:17" hidden="1"/>
    <row r="37139" spans="15:17" hidden="1"/>
    <row r="37140" spans="15:17" hidden="1"/>
    <row r="37141" spans="15:17" hidden="1"/>
    <row r="37142" spans="15:17" hidden="1"/>
    <row r="37143" spans="15:17" hidden="1"/>
    <row r="37144" spans="15:17" hidden="1"/>
    <row r="37145" spans="15:17" hidden="1"/>
    <row r="37146" spans="15:17" hidden="1"/>
    <row r="37147" spans="15:17" hidden="1"/>
    <row r="37148" spans="15:17" hidden="1">
      <c r="O37148" s="28"/>
      <c r="P37148" s="28"/>
      <c r="Q37148" s="28"/>
    </row>
    <row r="37149" spans="15:17" hidden="1">
      <c r="O37149" s="28"/>
      <c r="P37149" s="28"/>
      <c r="Q37149" s="28"/>
    </row>
    <row r="37150" spans="15:17" hidden="1"/>
    <row r="37151" spans="15:17" hidden="1"/>
    <row r="37152" spans="15:17" hidden="1"/>
    <row r="37153" spans="15:17" hidden="1"/>
    <row r="37154" spans="15:17" hidden="1"/>
    <row r="37155" spans="15:17" hidden="1"/>
    <row r="37156" spans="15:17" hidden="1"/>
    <row r="37157" spans="15:17" hidden="1"/>
    <row r="37158" spans="15:17" hidden="1">
      <c r="O37158" s="28"/>
      <c r="P37158" s="28"/>
      <c r="Q37158" s="28"/>
    </row>
    <row r="37159" spans="15:17" hidden="1">
      <c r="O37159" s="28"/>
      <c r="P37159" s="28"/>
      <c r="Q37159" s="28"/>
    </row>
    <row r="37160" spans="15:17" hidden="1"/>
    <row r="37161" spans="15:17" hidden="1"/>
    <row r="37162" spans="15:17" hidden="1"/>
    <row r="37163" spans="15:17" hidden="1"/>
    <row r="37164" spans="15:17" hidden="1"/>
    <row r="37165" spans="15:17" hidden="1"/>
    <row r="37166" spans="15:17" hidden="1"/>
    <row r="37167" spans="15:17" hidden="1"/>
    <row r="37168" spans="15:17" hidden="1"/>
    <row r="37169" spans="15:17" hidden="1">
      <c r="O37169" s="28"/>
      <c r="P37169" s="28"/>
      <c r="Q37169" s="28"/>
    </row>
    <row r="37170" spans="15:17" hidden="1">
      <c r="O37170" s="28"/>
      <c r="P37170" s="28"/>
      <c r="Q37170" s="28"/>
    </row>
    <row r="37171" spans="15:17" hidden="1"/>
    <row r="37172" spans="15:17" hidden="1"/>
    <row r="37173" spans="15:17" hidden="1"/>
    <row r="37174" spans="15:17" hidden="1"/>
    <row r="37175" spans="15:17" hidden="1"/>
    <row r="37176" spans="15:17" hidden="1"/>
    <row r="37177" spans="15:17" hidden="1"/>
    <row r="37178" spans="15:17" hidden="1"/>
    <row r="37179" spans="15:17" hidden="1"/>
    <row r="37180" spans="15:17" hidden="1"/>
    <row r="37181" spans="15:17" hidden="1"/>
    <row r="37182" spans="15:17" hidden="1"/>
    <row r="37183" spans="15:17" hidden="1">
      <c r="O37183" s="28"/>
      <c r="P37183" s="28"/>
      <c r="Q37183" s="28"/>
    </row>
    <row r="37184" spans="15:17" hidden="1">
      <c r="O37184" s="28"/>
      <c r="P37184" s="28"/>
      <c r="Q37184" s="28"/>
    </row>
    <row r="37185" spans="15:17" hidden="1">
      <c r="O37185" s="28"/>
      <c r="P37185" s="28"/>
      <c r="Q37185" s="28"/>
    </row>
    <row r="37186" spans="15:17" hidden="1"/>
    <row r="37187" spans="15:17" hidden="1"/>
    <row r="37188" spans="15:17" hidden="1"/>
    <row r="37189" spans="15:17" hidden="1"/>
    <row r="37190" spans="15:17" hidden="1"/>
    <row r="37191" spans="15:17" hidden="1">
      <c r="O37191" s="28"/>
      <c r="P37191" s="28"/>
      <c r="Q37191" s="28"/>
    </row>
    <row r="37192" spans="15:17" hidden="1">
      <c r="O37192" s="28"/>
      <c r="P37192" s="28"/>
      <c r="Q37192" s="28"/>
    </row>
    <row r="37193" spans="15:17" hidden="1">
      <c r="O37193" s="28"/>
      <c r="P37193" s="28"/>
      <c r="Q37193" s="28"/>
    </row>
    <row r="37194" spans="15:17" hidden="1"/>
    <row r="37195" spans="15:17" hidden="1"/>
    <row r="37196" spans="15:17" hidden="1"/>
    <row r="37197" spans="15:17" hidden="1"/>
    <row r="37198" spans="15:17" hidden="1"/>
    <row r="37199" spans="15:17" hidden="1"/>
    <row r="37200" spans="15:17" hidden="1"/>
    <row r="37201" spans="15:17" hidden="1"/>
    <row r="37202" spans="15:17" hidden="1"/>
    <row r="37203" spans="15:17" hidden="1"/>
    <row r="37204" spans="15:17" hidden="1"/>
    <row r="37205" spans="15:17" hidden="1"/>
    <row r="37206" spans="15:17" hidden="1">
      <c r="O37206" s="28"/>
      <c r="P37206" s="28"/>
      <c r="Q37206" s="28"/>
    </row>
    <row r="37207" spans="15:17" hidden="1"/>
    <row r="37208" spans="15:17" hidden="1"/>
    <row r="37209" spans="15:17" hidden="1"/>
    <row r="37210" spans="15:17" hidden="1"/>
    <row r="37211" spans="15:17" hidden="1"/>
    <row r="37212" spans="15:17" hidden="1"/>
    <row r="37213" spans="15:17" hidden="1">
      <c r="O37213" s="28"/>
      <c r="P37213" s="28"/>
      <c r="Q37213" s="28"/>
    </row>
    <row r="37214" spans="15:17" hidden="1"/>
    <row r="37215" spans="15:17" hidden="1"/>
    <row r="37216" spans="15:17" hidden="1"/>
    <row r="37217" spans="15:17" hidden="1"/>
    <row r="37218" spans="15:17" hidden="1">
      <c r="O37218" s="28"/>
      <c r="P37218" s="28"/>
      <c r="Q37218" s="28"/>
    </row>
    <row r="37219" spans="15:17" hidden="1"/>
    <row r="37220" spans="15:17" hidden="1"/>
    <row r="37221" spans="15:17" hidden="1"/>
    <row r="37222" spans="15:17" hidden="1"/>
    <row r="37223" spans="15:17" hidden="1">
      <c r="O37223" s="28"/>
      <c r="P37223" s="28"/>
      <c r="Q37223" s="28"/>
    </row>
    <row r="37224" spans="15:17" hidden="1">
      <c r="O37224" s="28"/>
      <c r="P37224" s="28"/>
      <c r="Q37224" s="28"/>
    </row>
    <row r="37225" spans="15:17" hidden="1"/>
    <row r="37226" spans="15:17" hidden="1"/>
    <row r="37227" spans="15:17" hidden="1"/>
    <row r="37228" spans="15:17" hidden="1"/>
    <row r="37229" spans="15:17" hidden="1"/>
    <row r="37230" spans="15:17" hidden="1"/>
    <row r="37231" spans="15:17" hidden="1"/>
    <row r="37232" spans="15:17" hidden="1"/>
    <row r="37233" spans="15:17" hidden="1"/>
    <row r="37234" spans="15:17" hidden="1"/>
    <row r="37235" spans="15:17" hidden="1">
      <c r="O37235" s="28"/>
      <c r="P37235" s="28"/>
      <c r="Q37235" s="28"/>
    </row>
    <row r="37236" spans="15:17" hidden="1"/>
    <row r="37237" spans="15:17" hidden="1"/>
    <row r="37238" spans="15:17" hidden="1">
      <c r="O37238" s="28"/>
      <c r="P37238" s="28"/>
      <c r="Q37238" s="28"/>
    </row>
    <row r="37239" spans="15:17" hidden="1">
      <c r="O37239" s="28"/>
      <c r="P37239" s="28"/>
      <c r="Q37239" s="28"/>
    </row>
    <row r="37240" spans="15:17" hidden="1">
      <c r="O37240" s="28"/>
      <c r="P37240" s="28"/>
      <c r="Q37240" s="28"/>
    </row>
    <row r="37241" spans="15:17" hidden="1">
      <c r="O37241" s="180"/>
      <c r="P37241" s="180"/>
      <c r="Q37241" s="180"/>
    </row>
    <row r="37242" spans="15:17" hidden="1">
      <c r="O37242" s="179"/>
      <c r="P37242" s="179"/>
      <c r="Q37242" s="179"/>
    </row>
    <row r="37243" spans="15:17" hidden="1">
      <c r="O37243" s="179"/>
      <c r="P37243" s="179"/>
      <c r="Q37243" s="179"/>
    </row>
    <row r="37244" spans="15:17" hidden="1">
      <c r="O37244" s="180"/>
      <c r="P37244" s="180"/>
      <c r="Q37244" s="180"/>
    </row>
    <row r="37245" spans="15:17" hidden="1">
      <c r="O37245" s="28"/>
      <c r="P37245" s="28"/>
      <c r="Q37245" s="28"/>
    </row>
    <row r="37246" spans="15:17" hidden="1"/>
    <row r="37247" spans="15:17" hidden="1">
      <c r="O37247" s="28"/>
      <c r="P37247" s="28"/>
      <c r="Q37247" s="28"/>
    </row>
    <row r="37248" spans="15:17" hidden="1">
      <c r="O37248" s="28"/>
      <c r="P37248" s="28"/>
      <c r="Q37248" s="28"/>
    </row>
    <row r="37249" spans="15:17" hidden="1"/>
    <row r="37250" spans="15:17" hidden="1"/>
    <row r="37251" spans="15:17" hidden="1"/>
    <row r="37252" spans="15:17" hidden="1"/>
    <row r="37253" spans="15:17" hidden="1"/>
    <row r="37254" spans="15:17" hidden="1"/>
    <row r="37255" spans="15:17" hidden="1"/>
    <row r="37256" spans="15:17" hidden="1"/>
    <row r="37257" spans="15:17" hidden="1"/>
    <row r="37258" spans="15:17" hidden="1"/>
    <row r="37259" spans="15:17" hidden="1"/>
    <row r="37260" spans="15:17" hidden="1"/>
    <row r="37261" spans="15:17" hidden="1"/>
    <row r="37262" spans="15:17" hidden="1"/>
    <row r="37263" spans="15:17" hidden="1">
      <c r="O37263" s="28"/>
      <c r="P37263" s="28"/>
      <c r="Q37263" s="28"/>
    </row>
    <row r="37264" spans="15:17" hidden="1"/>
    <row r="37265" spans="15:17" hidden="1"/>
    <row r="37266" spans="15:17" hidden="1"/>
    <row r="37267" spans="15:17" hidden="1"/>
    <row r="37268" spans="15:17" hidden="1"/>
    <row r="37269" spans="15:17" hidden="1">
      <c r="O37269" s="28"/>
      <c r="P37269" s="28"/>
      <c r="Q37269" s="28"/>
    </row>
    <row r="37270" spans="15:17" hidden="1">
      <c r="O37270" s="28"/>
      <c r="P37270" s="28"/>
      <c r="Q37270" s="28"/>
    </row>
    <row r="37271" spans="15:17" hidden="1"/>
    <row r="37272" spans="15:17" hidden="1"/>
    <row r="37273" spans="15:17" hidden="1"/>
    <row r="37274" spans="15:17" hidden="1"/>
    <row r="37275" spans="15:17" hidden="1"/>
    <row r="37276" spans="15:17" hidden="1"/>
    <row r="37277" spans="15:17" hidden="1"/>
    <row r="37278" spans="15:17" hidden="1"/>
    <row r="37279" spans="15:17" hidden="1"/>
    <row r="37280" spans="15:17" hidden="1"/>
    <row r="37281" spans="15:17" hidden="1"/>
    <row r="37282" spans="15:17" hidden="1"/>
    <row r="37283" spans="15:17" hidden="1"/>
    <row r="37284" spans="15:17" hidden="1"/>
    <row r="37285" spans="15:17" hidden="1"/>
    <row r="37286" spans="15:17" hidden="1"/>
    <row r="37287" spans="15:17" hidden="1"/>
    <row r="37288" spans="15:17" hidden="1">
      <c r="O37288" s="28"/>
      <c r="P37288" s="28"/>
      <c r="Q37288" s="28"/>
    </row>
    <row r="37289" spans="15:17" hidden="1"/>
    <row r="37290" spans="15:17" hidden="1"/>
    <row r="37291" spans="15:17" hidden="1"/>
    <row r="37292" spans="15:17" hidden="1"/>
    <row r="37293" spans="15:17" hidden="1"/>
    <row r="37294" spans="15:17" hidden="1">
      <c r="O37294" s="28"/>
      <c r="P37294" s="28"/>
      <c r="Q37294" s="28"/>
    </row>
    <row r="37295" spans="15:17" hidden="1"/>
    <row r="37296" spans="15:17" hidden="1"/>
    <row r="37297" spans="15:17" hidden="1"/>
    <row r="37298" spans="15:17" hidden="1"/>
    <row r="37299" spans="15:17" hidden="1"/>
    <row r="37300" spans="15:17" hidden="1">
      <c r="O37300" s="28"/>
      <c r="P37300" s="28"/>
      <c r="Q37300" s="28"/>
    </row>
    <row r="37301" spans="15:17" hidden="1"/>
    <row r="37302" spans="15:17" hidden="1"/>
    <row r="37303" spans="15:17" hidden="1"/>
    <row r="37304" spans="15:17" hidden="1"/>
    <row r="37305" spans="15:17" hidden="1">
      <c r="O37305" s="28"/>
      <c r="P37305" s="28"/>
      <c r="Q37305" s="28"/>
    </row>
    <row r="37306" spans="15:17" hidden="1"/>
    <row r="37307" spans="15:17" hidden="1"/>
    <row r="37308" spans="15:17" hidden="1"/>
    <row r="37309" spans="15:17" hidden="1"/>
    <row r="37310" spans="15:17" hidden="1"/>
    <row r="37311" spans="15:17" hidden="1"/>
    <row r="37312" spans="15:17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spans="15:17" hidden="1"/>
    <row r="37330" spans="15:17" hidden="1"/>
    <row r="37331" spans="15:17" hidden="1"/>
    <row r="37332" spans="15:17" hidden="1"/>
    <row r="37333" spans="15:17" hidden="1"/>
    <row r="37334" spans="15:17" hidden="1">
      <c r="O37334" s="28"/>
      <c r="P37334" s="28"/>
      <c r="Q37334" s="28"/>
    </row>
    <row r="37335" spans="15:17" hidden="1"/>
    <row r="37336" spans="15:17" hidden="1"/>
    <row r="37337" spans="15:17" hidden="1">
      <c r="O37337" s="28"/>
      <c r="P37337" s="28"/>
      <c r="Q37337" s="28"/>
    </row>
    <row r="37338" spans="15:17" hidden="1">
      <c r="O37338" s="28"/>
      <c r="P37338" s="28"/>
      <c r="Q37338" s="28"/>
    </row>
    <row r="37339" spans="15:17" hidden="1"/>
    <row r="37340" spans="15:17" hidden="1"/>
    <row r="37341" spans="15:17" hidden="1"/>
    <row r="37342" spans="15:17" hidden="1"/>
    <row r="37343" spans="15:17" hidden="1"/>
    <row r="37344" spans="15:17" hidden="1"/>
    <row r="37345" spans="15:17" hidden="1"/>
    <row r="37346" spans="15:17" hidden="1"/>
    <row r="37347" spans="15:17" hidden="1">
      <c r="O37347" s="28"/>
      <c r="P37347" s="28"/>
      <c r="Q37347" s="28"/>
    </row>
    <row r="37348" spans="15:17" hidden="1">
      <c r="O37348" s="28"/>
      <c r="P37348" s="28"/>
      <c r="Q37348" s="28"/>
    </row>
    <row r="37349" spans="15:17" hidden="1"/>
    <row r="37350" spans="15:17" hidden="1"/>
    <row r="37351" spans="15:17" hidden="1">
      <c r="O37351" s="28"/>
      <c r="P37351" s="28"/>
      <c r="Q37351" s="28"/>
    </row>
    <row r="37352" spans="15:17" hidden="1"/>
    <row r="37353" spans="15:17" hidden="1"/>
    <row r="37354" spans="15:17" hidden="1"/>
    <row r="37355" spans="15:17" hidden="1"/>
    <row r="37356" spans="15:17" hidden="1"/>
    <row r="37357" spans="15:17" hidden="1"/>
    <row r="37358" spans="15:17" hidden="1"/>
    <row r="37359" spans="15:17" hidden="1"/>
    <row r="37360" spans="15:17" hidden="1"/>
    <row r="37361" spans="15:17" hidden="1"/>
    <row r="37362" spans="15:17" hidden="1">
      <c r="O37362" s="28"/>
      <c r="P37362" s="28"/>
      <c r="Q37362" s="28"/>
    </row>
    <row r="37363" spans="15:17" hidden="1">
      <c r="O37363" s="28"/>
      <c r="P37363" s="28"/>
      <c r="Q37363" s="28"/>
    </row>
    <row r="37364" spans="15:17" hidden="1"/>
    <row r="37365" spans="15:17" hidden="1"/>
    <row r="37366" spans="15:17" hidden="1"/>
    <row r="37367" spans="15:17" hidden="1"/>
    <row r="37368" spans="15:17" hidden="1"/>
    <row r="37369" spans="15:17" hidden="1"/>
    <row r="37370" spans="15:17" hidden="1"/>
    <row r="37371" spans="15:17" hidden="1"/>
    <row r="37372" spans="15:17" hidden="1"/>
    <row r="37373" spans="15:17" hidden="1"/>
    <row r="37374" spans="15:17" hidden="1"/>
    <row r="37375" spans="15:17" hidden="1">
      <c r="O37375" s="28"/>
      <c r="P37375" s="28"/>
      <c r="Q37375" s="28"/>
    </row>
    <row r="37376" spans="15:17" hidden="1">
      <c r="O37376" s="28"/>
      <c r="P37376" s="28"/>
      <c r="Q37376" s="28"/>
    </row>
    <row r="37377" spans="15:17" hidden="1"/>
    <row r="37378" spans="15:17" hidden="1"/>
    <row r="37379" spans="15:17" hidden="1"/>
    <row r="37380" spans="15:17" hidden="1"/>
    <row r="37381" spans="15:17" hidden="1"/>
    <row r="37382" spans="15:17" hidden="1"/>
    <row r="37383" spans="15:17" hidden="1"/>
    <row r="37384" spans="15:17" hidden="1"/>
    <row r="37385" spans="15:17" hidden="1">
      <c r="O37385" s="28"/>
      <c r="P37385" s="28"/>
      <c r="Q37385" s="28"/>
    </row>
    <row r="37386" spans="15:17" hidden="1">
      <c r="O37386" s="28"/>
      <c r="P37386" s="28"/>
      <c r="Q37386" s="28"/>
    </row>
    <row r="37387" spans="15:17" hidden="1"/>
    <row r="37388" spans="15:17" hidden="1"/>
    <row r="37389" spans="15:17" hidden="1"/>
    <row r="37390" spans="15:17" hidden="1"/>
    <row r="37391" spans="15:17" hidden="1"/>
    <row r="37392" spans="15:17" hidden="1"/>
    <row r="37393" spans="15:17" hidden="1"/>
    <row r="37394" spans="15:17" hidden="1"/>
    <row r="37395" spans="15:17" hidden="1"/>
    <row r="37396" spans="15:17" hidden="1">
      <c r="O37396" s="28"/>
      <c r="P37396" s="28"/>
      <c r="Q37396" s="28"/>
    </row>
    <row r="37397" spans="15:17" hidden="1">
      <c r="O37397" s="28"/>
      <c r="P37397" s="28"/>
      <c r="Q37397" s="28"/>
    </row>
    <row r="37398" spans="15:17" hidden="1"/>
    <row r="37399" spans="15:17" hidden="1"/>
    <row r="37400" spans="15:17" hidden="1"/>
    <row r="37401" spans="15:17" hidden="1"/>
    <row r="37402" spans="15:17" hidden="1"/>
    <row r="37403" spans="15:17" hidden="1"/>
    <row r="37404" spans="15:17" hidden="1"/>
    <row r="37405" spans="15:17" hidden="1"/>
    <row r="37406" spans="15:17" hidden="1"/>
    <row r="37407" spans="15:17" hidden="1"/>
    <row r="37408" spans="15:17" hidden="1"/>
    <row r="37409" spans="15:17" hidden="1"/>
    <row r="37410" spans="15:17" hidden="1">
      <c r="O37410" s="28"/>
      <c r="P37410" s="28"/>
      <c r="Q37410" s="28"/>
    </row>
    <row r="37411" spans="15:17" hidden="1">
      <c r="O37411" s="28"/>
      <c r="P37411" s="28"/>
      <c r="Q37411" s="28"/>
    </row>
    <row r="37412" spans="15:17" hidden="1">
      <c r="O37412" s="28"/>
      <c r="P37412" s="28"/>
      <c r="Q37412" s="28"/>
    </row>
    <row r="37413" spans="15:17" hidden="1"/>
    <row r="37414" spans="15:17" hidden="1"/>
    <row r="37415" spans="15:17" hidden="1"/>
    <row r="37416" spans="15:17" hidden="1"/>
    <row r="37417" spans="15:17" hidden="1"/>
    <row r="37418" spans="15:17" hidden="1">
      <c r="O37418" s="28"/>
      <c r="P37418" s="28"/>
      <c r="Q37418" s="28"/>
    </row>
    <row r="37419" spans="15:17" hidden="1">
      <c r="O37419" s="28"/>
      <c r="P37419" s="28"/>
      <c r="Q37419" s="28"/>
    </row>
    <row r="37420" spans="15:17" hidden="1">
      <c r="O37420" s="28"/>
      <c r="P37420" s="28"/>
      <c r="Q37420" s="28"/>
    </row>
    <row r="37421" spans="15:17" hidden="1"/>
    <row r="37422" spans="15:17" hidden="1"/>
    <row r="37423" spans="15:17" hidden="1"/>
    <row r="37424" spans="15:17" hidden="1"/>
    <row r="37425" spans="15:17" hidden="1"/>
    <row r="37426" spans="15:17" hidden="1"/>
    <row r="37427" spans="15:17" hidden="1"/>
    <row r="37428" spans="15:17" hidden="1"/>
    <row r="37429" spans="15:17" hidden="1"/>
    <row r="37430" spans="15:17" hidden="1"/>
    <row r="37431" spans="15:17" hidden="1"/>
    <row r="37432" spans="15:17" hidden="1"/>
    <row r="37433" spans="15:17" hidden="1">
      <c r="O37433" s="28"/>
      <c r="P37433" s="28"/>
      <c r="Q37433" s="28"/>
    </row>
    <row r="37434" spans="15:17" hidden="1"/>
    <row r="37435" spans="15:17" hidden="1"/>
    <row r="37436" spans="15:17" hidden="1"/>
    <row r="37437" spans="15:17" hidden="1"/>
    <row r="37438" spans="15:17" hidden="1"/>
    <row r="37439" spans="15:17" hidden="1"/>
    <row r="37440" spans="15:17" hidden="1">
      <c r="O37440" s="28"/>
      <c r="P37440" s="28"/>
      <c r="Q37440" s="28"/>
    </row>
    <row r="37441" spans="15:17" hidden="1"/>
    <row r="37442" spans="15:17" hidden="1"/>
    <row r="37443" spans="15:17" hidden="1"/>
    <row r="37444" spans="15:17" hidden="1"/>
    <row r="37445" spans="15:17" hidden="1">
      <c r="O37445" s="28"/>
      <c r="P37445" s="28"/>
      <c r="Q37445" s="28"/>
    </row>
    <row r="37446" spans="15:17" hidden="1"/>
    <row r="37447" spans="15:17" hidden="1"/>
    <row r="37448" spans="15:17" hidden="1"/>
    <row r="37449" spans="15:17" hidden="1"/>
    <row r="37450" spans="15:17" hidden="1">
      <c r="O37450" s="28"/>
      <c r="P37450" s="28"/>
      <c r="Q37450" s="28"/>
    </row>
    <row r="37451" spans="15:17" hidden="1">
      <c r="O37451" s="28"/>
      <c r="P37451" s="28"/>
      <c r="Q37451" s="28"/>
    </row>
    <row r="37452" spans="15:17" hidden="1"/>
    <row r="37453" spans="15:17" hidden="1"/>
    <row r="37454" spans="15:17" hidden="1"/>
    <row r="37455" spans="15:17" hidden="1"/>
    <row r="37456" spans="15:17" hidden="1"/>
    <row r="37457" spans="15:17" hidden="1"/>
    <row r="37458" spans="15:17" hidden="1"/>
    <row r="37459" spans="15:17" hidden="1"/>
    <row r="37460" spans="15:17" hidden="1"/>
    <row r="37461" spans="15:17" hidden="1"/>
    <row r="37462" spans="15:17" hidden="1">
      <c r="O37462" s="28"/>
      <c r="P37462" s="28"/>
      <c r="Q37462" s="28"/>
    </row>
    <row r="37463" spans="15:17" hidden="1"/>
    <row r="37464" spans="15:17" hidden="1"/>
    <row r="37465" spans="15:17" hidden="1">
      <c r="O37465" s="28"/>
      <c r="P37465" s="28"/>
      <c r="Q37465" s="28"/>
    </row>
    <row r="37466" spans="15:17" hidden="1">
      <c r="O37466" s="28"/>
      <c r="P37466" s="28"/>
      <c r="Q37466" s="28"/>
    </row>
    <row r="37467" spans="15:17" hidden="1">
      <c r="O37467" s="28"/>
      <c r="P37467" s="28"/>
      <c r="Q37467" s="28"/>
    </row>
    <row r="37468" spans="15:17" hidden="1">
      <c r="O37468" s="180"/>
      <c r="P37468" s="180"/>
      <c r="Q37468" s="180"/>
    </row>
    <row r="37469" spans="15:17" hidden="1">
      <c r="O37469" s="179"/>
      <c r="P37469" s="179"/>
      <c r="Q37469" s="179"/>
    </row>
    <row r="37470" spans="15:17" hidden="1">
      <c r="O37470" s="179"/>
      <c r="P37470" s="179"/>
      <c r="Q37470" s="179"/>
    </row>
    <row r="37471" spans="15:17" hidden="1">
      <c r="O37471" s="180"/>
      <c r="P37471" s="180"/>
      <c r="Q37471" s="180"/>
    </row>
    <row r="37472" spans="15:17" hidden="1">
      <c r="O37472" s="28"/>
      <c r="P37472" s="28"/>
      <c r="Q37472" s="28"/>
    </row>
    <row r="37473" spans="15:17" hidden="1"/>
    <row r="37474" spans="15:17" hidden="1">
      <c r="O37474" s="28"/>
      <c r="P37474" s="28"/>
      <c r="Q37474" s="28"/>
    </row>
    <row r="37475" spans="15:17" hidden="1">
      <c r="O37475" s="28"/>
      <c r="P37475" s="28"/>
      <c r="Q37475" s="28"/>
    </row>
    <row r="37476" spans="15:17" hidden="1"/>
    <row r="37477" spans="15:17" hidden="1"/>
    <row r="37478" spans="15:17" hidden="1"/>
    <row r="37479" spans="15:17" hidden="1"/>
    <row r="37480" spans="15:17" hidden="1"/>
    <row r="37481" spans="15:17" hidden="1"/>
    <row r="37482" spans="15:17" hidden="1"/>
    <row r="37483" spans="15:17" hidden="1"/>
    <row r="37484" spans="15:17" hidden="1"/>
    <row r="37485" spans="15:17" hidden="1"/>
    <row r="37486" spans="15:17" hidden="1"/>
    <row r="37487" spans="15:17" hidden="1"/>
    <row r="37488" spans="15:17" hidden="1"/>
    <row r="37489" spans="15:17" hidden="1"/>
    <row r="37490" spans="15:17" hidden="1">
      <c r="O37490" s="28"/>
      <c r="P37490" s="28"/>
      <c r="Q37490" s="28"/>
    </row>
    <row r="37491" spans="15:17" hidden="1"/>
    <row r="37492" spans="15:17" hidden="1"/>
    <row r="37493" spans="15:17" hidden="1"/>
    <row r="37494" spans="15:17" hidden="1"/>
    <row r="37495" spans="15:17" hidden="1"/>
    <row r="37496" spans="15:17" hidden="1">
      <c r="O37496" s="28"/>
      <c r="P37496" s="28"/>
      <c r="Q37496" s="28"/>
    </row>
    <row r="37497" spans="15:17" hidden="1">
      <c r="O37497" s="28"/>
      <c r="P37497" s="28"/>
      <c r="Q37497" s="28"/>
    </row>
    <row r="37498" spans="15:17" hidden="1"/>
    <row r="37499" spans="15:17" hidden="1"/>
    <row r="37500" spans="15:17" hidden="1"/>
    <row r="37501" spans="15:17" hidden="1"/>
    <row r="37502" spans="15:17" hidden="1"/>
    <row r="37503" spans="15:17" hidden="1"/>
    <row r="37504" spans="15:17" hidden="1"/>
    <row r="37505" spans="15:17" hidden="1"/>
    <row r="37506" spans="15:17" hidden="1"/>
    <row r="37507" spans="15:17" hidden="1"/>
    <row r="37508" spans="15:17" hidden="1"/>
    <row r="37509" spans="15:17" hidden="1"/>
    <row r="37510" spans="15:17" hidden="1"/>
    <row r="37511" spans="15:17" hidden="1"/>
    <row r="37512" spans="15:17" hidden="1"/>
    <row r="37513" spans="15:17" hidden="1"/>
    <row r="37514" spans="15:17" hidden="1"/>
    <row r="37515" spans="15:17" hidden="1">
      <c r="O37515" s="28"/>
      <c r="P37515" s="28"/>
      <c r="Q37515" s="28"/>
    </row>
    <row r="37516" spans="15:17" hidden="1"/>
    <row r="37517" spans="15:17" hidden="1"/>
    <row r="37518" spans="15:17" hidden="1"/>
    <row r="37519" spans="15:17" hidden="1"/>
    <row r="37520" spans="15:17" hidden="1"/>
    <row r="37521" spans="15:17" hidden="1">
      <c r="O37521" s="28"/>
      <c r="P37521" s="28"/>
      <c r="Q37521" s="28"/>
    </row>
    <row r="37522" spans="15:17" hidden="1"/>
    <row r="37523" spans="15:17" hidden="1"/>
    <row r="37524" spans="15:17" hidden="1"/>
    <row r="37525" spans="15:17" hidden="1"/>
    <row r="37526" spans="15:17" hidden="1"/>
    <row r="37527" spans="15:17" hidden="1">
      <c r="O37527" s="28"/>
      <c r="P37527" s="28"/>
      <c r="Q37527" s="28"/>
    </row>
    <row r="37528" spans="15:17" hidden="1"/>
    <row r="37529" spans="15:17" hidden="1"/>
    <row r="37530" spans="15:17" hidden="1"/>
    <row r="37531" spans="15:17" hidden="1"/>
    <row r="37532" spans="15:17" hidden="1">
      <c r="O37532" s="28"/>
      <c r="P37532" s="28"/>
      <c r="Q37532" s="28"/>
    </row>
    <row r="37533" spans="15:17" hidden="1"/>
    <row r="37534" spans="15:17" hidden="1"/>
    <row r="37535" spans="15:17" hidden="1"/>
    <row r="37536" spans="15:17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spans="15:17" hidden="1"/>
    <row r="37554" spans="15:17" hidden="1"/>
    <row r="37555" spans="15:17" hidden="1"/>
    <row r="37556" spans="15:17" hidden="1"/>
    <row r="37557" spans="15:17" hidden="1"/>
    <row r="37558" spans="15:17" hidden="1"/>
    <row r="37559" spans="15:17" hidden="1"/>
    <row r="37560" spans="15:17" hidden="1"/>
    <row r="37561" spans="15:17" hidden="1">
      <c r="O37561" s="28"/>
      <c r="P37561" s="28"/>
      <c r="Q37561" s="28"/>
    </row>
    <row r="37562" spans="15:17" hidden="1"/>
    <row r="37563" spans="15:17" hidden="1"/>
    <row r="37564" spans="15:17" hidden="1">
      <c r="O37564" s="28"/>
      <c r="P37564" s="28"/>
      <c r="Q37564" s="28"/>
    </row>
    <row r="37565" spans="15:17" hidden="1">
      <c r="O37565" s="28"/>
      <c r="P37565" s="28"/>
      <c r="Q37565" s="28"/>
    </row>
    <row r="37566" spans="15:17" hidden="1"/>
    <row r="37567" spans="15:17" hidden="1"/>
    <row r="37568" spans="15:17" hidden="1"/>
    <row r="37569" spans="15:17" hidden="1"/>
    <row r="37570" spans="15:17" hidden="1"/>
    <row r="37571" spans="15:17" hidden="1"/>
    <row r="37572" spans="15:17" hidden="1"/>
    <row r="37573" spans="15:17" hidden="1"/>
    <row r="37574" spans="15:17" hidden="1">
      <c r="O37574" s="28"/>
      <c r="P37574" s="28"/>
      <c r="Q37574" s="28"/>
    </row>
    <row r="37575" spans="15:17" hidden="1">
      <c r="O37575" s="28"/>
      <c r="P37575" s="28"/>
      <c r="Q37575" s="28"/>
    </row>
    <row r="37576" spans="15:17" hidden="1"/>
    <row r="37577" spans="15:17" hidden="1"/>
    <row r="37578" spans="15:17" hidden="1">
      <c r="O37578" s="28"/>
      <c r="P37578" s="28"/>
      <c r="Q37578" s="28"/>
    </row>
    <row r="37579" spans="15:17" hidden="1"/>
    <row r="37580" spans="15:17" hidden="1"/>
    <row r="37581" spans="15:17" hidden="1"/>
    <row r="37582" spans="15:17" hidden="1"/>
    <row r="37583" spans="15:17" hidden="1"/>
    <row r="37584" spans="15:17" hidden="1"/>
    <row r="37585" spans="15:17" hidden="1"/>
    <row r="37586" spans="15:17" hidden="1"/>
    <row r="37587" spans="15:17" hidden="1"/>
    <row r="37588" spans="15:17" hidden="1"/>
    <row r="37589" spans="15:17" hidden="1">
      <c r="O37589" s="28"/>
      <c r="P37589" s="28"/>
      <c r="Q37589" s="28"/>
    </row>
    <row r="37590" spans="15:17" hidden="1">
      <c r="O37590" s="28"/>
      <c r="P37590" s="28"/>
      <c r="Q37590" s="28"/>
    </row>
    <row r="37591" spans="15:17" hidden="1"/>
    <row r="37592" spans="15:17" hidden="1"/>
    <row r="37593" spans="15:17" hidden="1"/>
    <row r="37594" spans="15:17" hidden="1"/>
    <row r="37595" spans="15:17" hidden="1"/>
    <row r="37596" spans="15:17" hidden="1"/>
    <row r="37597" spans="15:17" hidden="1"/>
    <row r="37598" spans="15:17" hidden="1"/>
    <row r="37599" spans="15:17" hidden="1"/>
    <row r="37600" spans="15:17" hidden="1"/>
    <row r="37601" spans="15:17" hidden="1"/>
    <row r="37602" spans="15:17" hidden="1">
      <c r="O37602" s="28"/>
      <c r="P37602" s="28"/>
      <c r="Q37602" s="28"/>
    </row>
    <row r="37603" spans="15:17" hidden="1">
      <c r="O37603" s="28"/>
      <c r="P37603" s="28"/>
      <c r="Q37603" s="28"/>
    </row>
    <row r="37604" spans="15:17" hidden="1"/>
    <row r="37605" spans="15:17" hidden="1"/>
    <row r="37606" spans="15:17" hidden="1"/>
    <row r="37607" spans="15:17" hidden="1"/>
    <row r="37608" spans="15:17" hidden="1"/>
    <row r="37609" spans="15:17" hidden="1"/>
    <row r="37610" spans="15:17" hidden="1"/>
    <row r="37611" spans="15:17" hidden="1"/>
    <row r="37612" spans="15:17" hidden="1">
      <c r="O37612" s="28"/>
      <c r="P37612" s="28"/>
      <c r="Q37612" s="28"/>
    </row>
    <row r="37613" spans="15:17" hidden="1">
      <c r="O37613" s="28"/>
      <c r="P37613" s="28"/>
      <c r="Q37613" s="28"/>
    </row>
    <row r="37614" spans="15:17" hidden="1"/>
    <row r="37615" spans="15:17" hidden="1"/>
    <row r="37616" spans="15:17" hidden="1"/>
    <row r="37617" spans="15:17" hidden="1"/>
    <row r="37618" spans="15:17" hidden="1"/>
    <row r="37619" spans="15:17" hidden="1"/>
    <row r="37620" spans="15:17" hidden="1"/>
    <row r="37621" spans="15:17" hidden="1"/>
    <row r="37622" spans="15:17" hidden="1"/>
    <row r="37623" spans="15:17" hidden="1">
      <c r="O37623" s="28"/>
      <c r="P37623" s="28"/>
      <c r="Q37623" s="28"/>
    </row>
    <row r="37624" spans="15:17" hidden="1">
      <c r="O37624" s="28"/>
      <c r="P37624" s="28"/>
      <c r="Q37624" s="28"/>
    </row>
    <row r="37625" spans="15:17" hidden="1"/>
    <row r="37626" spans="15:17" hidden="1"/>
    <row r="37627" spans="15:17" hidden="1"/>
    <row r="37628" spans="15:17" hidden="1"/>
    <row r="37629" spans="15:17" hidden="1"/>
    <row r="37630" spans="15:17" hidden="1"/>
    <row r="37631" spans="15:17" hidden="1"/>
    <row r="37632" spans="15:17" hidden="1"/>
    <row r="37633" spans="15:17" hidden="1"/>
    <row r="37634" spans="15:17" hidden="1"/>
    <row r="37635" spans="15:17" hidden="1"/>
    <row r="37636" spans="15:17" hidden="1"/>
    <row r="37637" spans="15:17" hidden="1">
      <c r="O37637" s="28"/>
      <c r="P37637" s="28"/>
      <c r="Q37637" s="28"/>
    </row>
    <row r="37638" spans="15:17" hidden="1">
      <c r="O37638" s="28"/>
      <c r="P37638" s="28"/>
      <c r="Q37638" s="28"/>
    </row>
    <row r="37639" spans="15:17" hidden="1">
      <c r="O37639" s="28"/>
      <c r="P37639" s="28"/>
      <c r="Q37639" s="28"/>
    </row>
    <row r="37640" spans="15:17" hidden="1"/>
    <row r="37641" spans="15:17" hidden="1"/>
    <row r="37642" spans="15:17" hidden="1"/>
    <row r="37643" spans="15:17" hidden="1"/>
    <row r="37644" spans="15:17" hidden="1"/>
    <row r="37645" spans="15:17" hidden="1">
      <c r="O37645" s="28"/>
      <c r="P37645" s="28"/>
      <c r="Q37645" s="28"/>
    </row>
    <row r="37646" spans="15:17" hidden="1">
      <c r="O37646" s="28"/>
      <c r="P37646" s="28"/>
      <c r="Q37646" s="28"/>
    </row>
    <row r="37647" spans="15:17" hidden="1">
      <c r="O37647" s="28"/>
      <c r="P37647" s="28"/>
      <c r="Q37647" s="28"/>
    </row>
    <row r="37648" spans="15:17" hidden="1"/>
    <row r="37649" spans="15:17" hidden="1"/>
    <row r="37650" spans="15:17" hidden="1"/>
    <row r="37651" spans="15:17" hidden="1"/>
    <row r="37652" spans="15:17" hidden="1"/>
    <row r="37653" spans="15:17" hidden="1"/>
    <row r="37654" spans="15:17" hidden="1"/>
    <row r="37655" spans="15:17" hidden="1"/>
    <row r="37656" spans="15:17" hidden="1"/>
    <row r="37657" spans="15:17" hidden="1"/>
    <row r="37658" spans="15:17" hidden="1"/>
    <row r="37659" spans="15:17" hidden="1"/>
    <row r="37660" spans="15:17" hidden="1">
      <c r="O37660" s="28"/>
      <c r="P37660" s="28"/>
      <c r="Q37660" s="28"/>
    </row>
    <row r="37661" spans="15:17" hidden="1"/>
    <row r="37662" spans="15:17" hidden="1"/>
    <row r="37663" spans="15:17" hidden="1"/>
    <row r="37664" spans="15:17" hidden="1"/>
    <row r="37665" spans="15:17" hidden="1"/>
    <row r="37666" spans="15:17" hidden="1"/>
    <row r="37667" spans="15:17" hidden="1">
      <c r="O37667" s="28"/>
      <c r="P37667" s="28"/>
      <c r="Q37667" s="28"/>
    </row>
    <row r="37668" spans="15:17" hidden="1"/>
    <row r="37669" spans="15:17" hidden="1"/>
    <row r="37670" spans="15:17" hidden="1"/>
    <row r="37671" spans="15:17" hidden="1"/>
    <row r="37672" spans="15:17" hidden="1">
      <c r="O37672" s="28"/>
      <c r="P37672" s="28"/>
      <c r="Q37672" s="28"/>
    </row>
    <row r="37673" spans="15:17" hidden="1"/>
    <row r="37674" spans="15:17" hidden="1"/>
    <row r="37675" spans="15:17" hidden="1"/>
    <row r="37676" spans="15:17" hidden="1"/>
    <row r="37677" spans="15:17" hidden="1">
      <c r="O37677" s="28"/>
      <c r="P37677" s="28"/>
      <c r="Q37677" s="28"/>
    </row>
    <row r="37678" spans="15:17" hidden="1">
      <c r="O37678" s="28"/>
      <c r="P37678" s="28"/>
      <c r="Q37678" s="28"/>
    </row>
    <row r="37679" spans="15:17" hidden="1"/>
    <row r="37680" spans="15:17" hidden="1"/>
    <row r="37681" spans="15:17" hidden="1"/>
    <row r="37682" spans="15:17" hidden="1"/>
    <row r="37683" spans="15:17" hidden="1"/>
    <row r="37684" spans="15:17" hidden="1"/>
    <row r="37685" spans="15:17" hidden="1"/>
    <row r="37686" spans="15:17" hidden="1"/>
    <row r="37687" spans="15:17" hidden="1"/>
    <row r="37688" spans="15:17" hidden="1"/>
    <row r="37689" spans="15:17" hidden="1">
      <c r="O37689" s="28"/>
      <c r="P37689" s="28"/>
      <c r="Q37689" s="28"/>
    </row>
    <row r="37690" spans="15:17" hidden="1"/>
    <row r="37691" spans="15:17" hidden="1"/>
    <row r="37692" spans="15:17" hidden="1">
      <c r="O37692" s="28"/>
      <c r="P37692" s="28"/>
      <c r="Q37692" s="28"/>
    </row>
    <row r="37693" spans="15:17" hidden="1">
      <c r="O37693" s="28"/>
      <c r="P37693" s="28"/>
      <c r="Q37693" s="28"/>
    </row>
    <row r="37694" spans="15:17" hidden="1">
      <c r="O37694" s="28"/>
      <c r="P37694" s="28"/>
      <c r="Q37694" s="28"/>
    </row>
    <row r="37695" spans="15:17" hidden="1">
      <c r="O37695" s="180"/>
      <c r="P37695" s="180"/>
      <c r="Q37695" s="180"/>
    </row>
    <row r="37696" spans="15:17" hidden="1">
      <c r="O37696" s="179"/>
      <c r="P37696" s="179"/>
      <c r="Q37696" s="179"/>
    </row>
    <row r="37697" spans="15:17" hidden="1">
      <c r="O37697" s="179"/>
      <c r="P37697" s="179"/>
      <c r="Q37697" s="179"/>
    </row>
    <row r="37698" spans="15:17" hidden="1">
      <c r="O37698" s="180"/>
      <c r="P37698" s="180"/>
      <c r="Q37698" s="180"/>
    </row>
    <row r="37699" spans="15:17" hidden="1">
      <c r="O37699" s="28"/>
      <c r="P37699" s="28"/>
      <c r="Q37699" s="28"/>
    </row>
    <row r="37700" spans="15:17" hidden="1"/>
    <row r="37701" spans="15:17" hidden="1">
      <c r="O37701" s="28"/>
      <c r="P37701" s="28"/>
      <c r="Q37701" s="28"/>
    </row>
    <row r="37702" spans="15:17" hidden="1">
      <c r="O37702" s="28"/>
      <c r="P37702" s="28"/>
      <c r="Q37702" s="28"/>
    </row>
    <row r="37703" spans="15:17" hidden="1"/>
    <row r="37704" spans="15:17" hidden="1"/>
    <row r="37705" spans="15:17" hidden="1"/>
    <row r="37706" spans="15:17" hidden="1"/>
    <row r="37707" spans="15:17" hidden="1"/>
    <row r="37708" spans="15:17" hidden="1"/>
    <row r="37709" spans="15:17" hidden="1"/>
    <row r="37710" spans="15:17" hidden="1"/>
    <row r="37711" spans="15:17" hidden="1"/>
    <row r="37712" spans="15:17" hidden="1"/>
    <row r="37713" spans="15:17" hidden="1"/>
    <row r="37714" spans="15:17" hidden="1"/>
    <row r="37715" spans="15:17" hidden="1"/>
    <row r="37716" spans="15:17" hidden="1"/>
    <row r="37717" spans="15:17" hidden="1">
      <c r="O37717" s="28"/>
      <c r="P37717" s="28"/>
      <c r="Q37717" s="28"/>
    </row>
    <row r="37718" spans="15:17" hidden="1"/>
    <row r="37719" spans="15:17" hidden="1"/>
    <row r="37720" spans="15:17" hidden="1"/>
    <row r="37721" spans="15:17" hidden="1"/>
    <row r="37722" spans="15:17" hidden="1"/>
    <row r="37723" spans="15:17" hidden="1">
      <c r="O37723" s="28"/>
      <c r="P37723" s="28"/>
      <c r="Q37723" s="28"/>
    </row>
    <row r="37724" spans="15:17" hidden="1">
      <c r="O37724" s="28"/>
      <c r="P37724" s="28"/>
      <c r="Q37724" s="28"/>
    </row>
    <row r="37725" spans="15:17" hidden="1"/>
    <row r="37726" spans="15:17" hidden="1"/>
    <row r="37727" spans="15:17" hidden="1"/>
    <row r="37728" spans="15:17" hidden="1"/>
    <row r="37729" spans="15:17" hidden="1"/>
    <row r="37730" spans="15:17" hidden="1"/>
    <row r="37731" spans="15:17" hidden="1"/>
    <row r="37732" spans="15:17" hidden="1"/>
    <row r="37733" spans="15:17" hidden="1"/>
    <row r="37734" spans="15:17" hidden="1"/>
    <row r="37735" spans="15:17" hidden="1"/>
    <row r="37736" spans="15:17" hidden="1"/>
    <row r="37737" spans="15:17" hidden="1"/>
    <row r="37738" spans="15:17" hidden="1"/>
    <row r="37739" spans="15:17" hidden="1"/>
    <row r="37740" spans="15:17" hidden="1"/>
    <row r="37741" spans="15:17" hidden="1"/>
    <row r="37742" spans="15:17" hidden="1">
      <c r="O37742" s="28"/>
      <c r="P37742" s="28"/>
      <c r="Q37742" s="28"/>
    </row>
    <row r="37743" spans="15:17" hidden="1"/>
    <row r="37744" spans="15:17" hidden="1"/>
    <row r="37745" spans="15:17" hidden="1"/>
    <row r="37746" spans="15:17" hidden="1"/>
    <row r="37747" spans="15:17" hidden="1"/>
    <row r="37748" spans="15:17" hidden="1">
      <c r="O37748" s="28"/>
      <c r="P37748" s="28"/>
      <c r="Q37748" s="28"/>
    </row>
    <row r="37749" spans="15:17" hidden="1"/>
    <row r="37750" spans="15:17" hidden="1"/>
    <row r="37751" spans="15:17" hidden="1"/>
    <row r="37752" spans="15:17" hidden="1"/>
    <row r="37753" spans="15:17" hidden="1"/>
    <row r="37754" spans="15:17" hidden="1">
      <c r="O37754" s="28"/>
      <c r="P37754" s="28"/>
      <c r="Q37754" s="28"/>
    </row>
    <row r="37755" spans="15:17" hidden="1"/>
    <row r="37756" spans="15:17" hidden="1"/>
    <row r="37757" spans="15:17" hidden="1"/>
    <row r="37758" spans="15:17" hidden="1"/>
    <row r="37759" spans="15:17" hidden="1">
      <c r="O37759" s="28"/>
      <c r="P37759" s="28"/>
      <c r="Q37759" s="28"/>
    </row>
    <row r="37760" spans="15:17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spans="15:17" hidden="1"/>
    <row r="37778" spans="15:17" hidden="1"/>
    <row r="37779" spans="15:17" hidden="1"/>
    <row r="37780" spans="15:17" hidden="1"/>
    <row r="37781" spans="15:17" hidden="1"/>
    <row r="37782" spans="15:17" hidden="1"/>
    <row r="37783" spans="15:17" hidden="1"/>
    <row r="37784" spans="15:17" hidden="1"/>
    <row r="37785" spans="15:17" hidden="1"/>
    <row r="37786" spans="15:17" hidden="1"/>
    <row r="37787" spans="15:17" hidden="1"/>
    <row r="37788" spans="15:17" hidden="1">
      <c r="O37788" s="28"/>
      <c r="P37788" s="28"/>
      <c r="Q37788" s="28"/>
    </row>
    <row r="37789" spans="15:17" hidden="1"/>
    <row r="37790" spans="15:17" hidden="1"/>
    <row r="37791" spans="15:17" hidden="1">
      <c r="O37791" s="28"/>
      <c r="P37791" s="28"/>
      <c r="Q37791" s="28"/>
    </row>
    <row r="37792" spans="15:17" hidden="1">
      <c r="O37792" s="28"/>
      <c r="P37792" s="28"/>
      <c r="Q37792" s="28"/>
    </row>
    <row r="37793" spans="15:17" hidden="1"/>
    <row r="37794" spans="15:17" hidden="1"/>
    <row r="37795" spans="15:17" hidden="1"/>
    <row r="37796" spans="15:17" hidden="1"/>
    <row r="37797" spans="15:17" hidden="1"/>
    <row r="37798" spans="15:17" hidden="1"/>
    <row r="37799" spans="15:17" hidden="1"/>
    <row r="37800" spans="15:17" hidden="1"/>
    <row r="37801" spans="15:17" hidden="1">
      <c r="O37801" s="28"/>
      <c r="P37801" s="28"/>
      <c r="Q37801" s="28"/>
    </row>
    <row r="37802" spans="15:17" hidden="1">
      <c r="O37802" s="28"/>
      <c r="P37802" s="28"/>
      <c r="Q37802" s="28"/>
    </row>
    <row r="37803" spans="15:17" hidden="1"/>
    <row r="37804" spans="15:17" hidden="1"/>
    <row r="37805" spans="15:17" hidden="1">
      <c r="O37805" s="28"/>
      <c r="P37805" s="28"/>
      <c r="Q37805" s="28"/>
    </row>
    <row r="37806" spans="15:17" hidden="1"/>
    <row r="37807" spans="15:17" hidden="1"/>
    <row r="37808" spans="15:17" hidden="1"/>
    <row r="37809" spans="15:17" hidden="1"/>
    <row r="37810" spans="15:17" hidden="1"/>
    <row r="37811" spans="15:17" hidden="1"/>
    <row r="37812" spans="15:17" hidden="1"/>
    <row r="37813" spans="15:17" hidden="1"/>
    <row r="37814" spans="15:17" hidden="1"/>
    <row r="37815" spans="15:17" hidden="1"/>
    <row r="37816" spans="15:17" hidden="1">
      <c r="O37816" s="28"/>
      <c r="P37816" s="28"/>
      <c r="Q37816" s="28"/>
    </row>
    <row r="37817" spans="15:17" hidden="1">
      <c r="O37817" s="28"/>
      <c r="P37817" s="28"/>
      <c r="Q37817" s="28"/>
    </row>
    <row r="37818" spans="15:17" hidden="1"/>
    <row r="37819" spans="15:17" hidden="1"/>
    <row r="37820" spans="15:17" hidden="1"/>
    <row r="37821" spans="15:17" hidden="1"/>
    <row r="37822" spans="15:17" hidden="1"/>
    <row r="37823" spans="15:17" hidden="1"/>
    <row r="37824" spans="15:17" hidden="1"/>
    <row r="37825" spans="15:17" hidden="1"/>
    <row r="37826" spans="15:17" hidden="1"/>
    <row r="37827" spans="15:17" hidden="1"/>
    <row r="37828" spans="15:17" hidden="1"/>
    <row r="37829" spans="15:17" hidden="1">
      <c r="O37829" s="28"/>
      <c r="P37829" s="28"/>
      <c r="Q37829" s="28"/>
    </row>
    <row r="37830" spans="15:17" hidden="1">
      <c r="O37830" s="28"/>
      <c r="P37830" s="28"/>
      <c r="Q37830" s="28"/>
    </row>
    <row r="37831" spans="15:17" hidden="1"/>
    <row r="37832" spans="15:17" hidden="1"/>
    <row r="37833" spans="15:17" hidden="1"/>
    <row r="37834" spans="15:17" hidden="1"/>
    <row r="37835" spans="15:17" hidden="1"/>
    <row r="37836" spans="15:17" hidden="1"/>
    <row r="37837" spans="15:17" hidden="1"/>
    <row r="37838" spans="15:17" hidden="1"/>
    <row r="37839" spans="15:17" hidden="1">
      <c r="O37839" s="28"/>
      <c r="P37839" s="28"/>
      <c r="Q37839" s="28"/>
    </row>
    <row r="37840" spans="15:17" hidden="1">
      <c r="O37840" s="28"/>
      <c r="P37840" s="28"/>
      <c r="Q37840" s="28"/>
    </row>
    <row r="37841" spans="15:17" hidden="1"/>
    <row r="37842" spans="15:17" hidden="1"/>
    <row r="37843" spans="15:17" hidden="1"/>
    <row r="37844" spans="15:17" hidden="1"/>
    <row r="37845" spans="15:17" hidden="1"/>
    <row r="37846" spans="15:17" hidden="1"/>
    <row r="37847" spans="15:17" hidden="1"/>
    <row r="37848" spans="15:17" hidden="1"/>
    <row r="37849" spans="15:17" hidden="1"/>
    <row r="37850" spans="15:17" hidden="1">
      <c r="O37850" s="28"/>
      <c r="P37850" s="28"/>
      <c r="Q37850" s="28"/>
    </row>
    <row r="37851" spans="15:17" hidden="1">
      <c r="O37851" s="28"/>
      <c r="P37851" s="28"/>
      <c r="Q37851" s="28"/>
    </row>
    <row r="37852" spans="15:17" hidden="1"/>
    <row r="37853" spans="15:17" hidden="1"/>
    <row r="37854" spans="15:17" hidden="1"/>
    <row r="37855" spans="15:17" hidden="1"/>
    <row r="37856" spans="15:17" hidden="1"/>
    <row r="37857" spans="15:17" hidden="1"/>
    <row r="37858" spans="15:17" hidden="1"/>
    <row r="37859" spans="15:17" hidden="1"/>
    <row r="37860" spans="15:17" hidden="1"/>
    <row r="37861" spans="15:17" hidden="1"/>
    <row r="37862" spans="15:17" hidden="1"/>
    <row r="37863" spans="15:17" hidden="1"/>
    <row r="37864" spans="15:17" hidden="1">
      <c r="O37864" s="28"/>
      <c r="P37864" s="28"/>
      <c r="Q37864" s="28"/>
    </row>
    <row r="37865" spans="15:17" hidden="1">
      <c r="O37865" s="28"/>
      <c r="P37865" s="28"/>
      <c r="Q37865" s="28"/>
    </row>
    <row r="37866" spans="15:17" hidden="1">
      <c r="O37866" s="28"/>
      <c r="P37866" s="28"/>
      <c r="Q37866" s="28"/>
    </row>
    <row r="37867" spans="15:17" hidden="1"/>
    <row r="37868" spans="15:17" hidden="1"/>
    <row r="37869" spans="15:17" hidden="1"/>
    <row r="37870" spans="15:17" hidden="1"/>
    <row r="37871" spans="15:17" hidden="1"/>
    <row r="37872" spans="15:17" hidden="1">
      <c r="O37872" s="28"/>
      <c r="P37872" s="28"/>
      <c r="Q37872" s="28"/>
    </row>
    <row r="37873" spans="15:17" hidden="1">
      <c r="O37873" s="28"/>
      <c r="P37873" s="28"/>
      <c r="Q37873" s="28"/>
    </row>
    <row r="37874" spans="15:17" hidden="1">
      <c r="O37874" s="28"/>
      <c r="P37874" s="28"/>
      <c r="Q37874" s="28"/>
    </row>
    <row r="37875" spans="15:17" hidden="1"/>
    <row r="37876" spans="15:17" hidden="1"/>
    <row r="37877" spans="15:17" hidden="1"/>
    <row r="37878" spans="15:17" hidden="1"/>
    <row r="37879" spans="15:17" hidden="1"/>
    <row r="37880" spans="15:17" hidden="1"/>
    <row r="37881" spans="15:17" hidden="1"/>
    <row r="37882" spans="15:17" hidden="1"/>
    <row r="37883" spans="15:17" hidden="1"/>
    <row r="37884" spans="15:17" hidden="1"/>
    <row r="37885" spans="15:17" hidden="1"/>
    <row r="37886" spans="15:17" hidden="1"/>
    <row r="37887" spans="15:17" hidden="1">
      <c r="O37887" s="28"/>
      <c r="P37887" s="28"/>
      <c r="Q37887" s="28"/>
    </row>
    <row r="37888" spans="15:17" hidden="1"/>
    <row r="37889" spans="15:17" hidden="1"/>
    <row r="37890" spans="15:17" hidden="1"/>
    <row r="37891" spans="15:17" hidden="1"/>
    <row r="37892" spans="15:17" hidden="1"/>
    <row r="37893" spans="15:17" hidden="1"/>
    <row r="37894" spans="15:17" hidden="1">
      <c r="O37894" s="28"/>
      <c r="P37894" s="28"/>
      <c r="Q37894" s="28"/>
    </row>
    <row r="37895" spans="15:17" hidden="1"/>
    <row r="37896" spans="15:17" hidden="1"/>
    <row r="37897" spans="15:17" hidden="1"/>
    <row r="37898" spans="15:17" hidden="1"/>
    <row r="37899" spans="15:17" hidden="1">
      <c r="O37899" s="28"/>
      <c r="P37899" s="28"/>
      <c r="Q37899" s="28"/>
    </row>
    <row r="37900" spans="15:17" hidden="1"/>
    <row r="37901" spans="15:17" hidden="1"/>
    <row r="37902" spans="15:17" hidden="1"/>
    <row r="37903" spans="15:17" hidden="1"/>
    <row r="37904" spans="15:17" hidden="1">
      <c r="O37904" s="28"/>
      <c r="P37904" s="28"/>
      <c r="Q37904" s="28"/>
    </row>
    <row r="37905" spans="15:17" hidden="1">
      <c r="O37905" s="28"/>
      <c r="P37905" s="28"/>
      <c r="Q37905" s="28"/>
    </row>
    <row r="37906" spans="15:17" hidden="1"/>
    <row r="37907" spans="15:17" hidden="1"/>
    <row r="37908" spans="15:17" hidden="1"/>
    <row r="37909" spans="15:17" hidden="1"/>
    <row r="37910" spans="15:17" hidden="1"/>
    <row r="37911" spans="15:17" hidden="1"/>
    <row r="37912" spans="15:17" hidden="1"/>
    <row r="37913" spans="15:17" hidden="1"/>
    <row r="37914" spans="15:17" hidden="1"/>
    <row r="37915" spans="15:17" hidden="1"/>
    <row r="37916" spans="15:17" hidden="1">
      <c r="O37916" s="28"/>
      <c r="P37916" s="28"/>
      <c r="Q37916" s="28"/>
    </row>
    <row r="37917" spans="15:17" hidden="1"/>
    <row r="37918" spans="15:17" hidden="1"/>
    <row r="37919" spans="15:17" hidden="1">
      <c r="O37919" s="28"/>
      <c r="P37919" s="28"/>
      <c r="Q37919" s="28"/>
    </row>
    <row r="37920" spans="15:17" hidden="1">
      <c r="O37920" s="28"/>
      <c r="P37920" s="28"/>
      <c r="Q37920" s="28"/>
    </row>
    <row r="37921" spans="15:17" hidden="1">
      <c r="O37921" s="28"/>
      <c r="P37921" s="28"/>
      <c r="Q37921" s="28"/>
    </row>
    <row r="37922" spans="15:17" hidden="1">
      <c r="O37922" s="180"/>
      <c r="P37922" s="180"/>
      <c r="Q37922" s="180"/>
    </row>
    <row r="37923" spans="15:17" hidden="1">
      <c r="O37923" s="179"/>
      <c r="P37923" s="179"/>
      <c r="Q37923" s="179"/>
    </row>
    <row r="37924" spans="15:17" hidden="1">
      <c r="O37924" s="179"/>
      <c r="P37924" s="179"/>
      <c r="Q37924" s="179"/>
    </row>
    <row r="37925" spans="15:17" hidden="1">
      <c r="O37925" s="180"/>
      <c r="P37925" s="180"/>
      <c r="Q37925" s="180"/>
    </row>
    <row r="37926" spans="15:17" hidden="1">
      <c r="O37926" s="28"/>
      <c r="P37926" s="28"/>
      <c r="Q37926" s="28"/>
    </row>
    <row r="37927" spans="15:17" hidden="1"/>
    <row r="37928" spans="15:17" hidden="1">
      <c r="O37928" s="28"/>
      <c r="P37928" s="28"/>
      <c r="Q37928" s="28"/>
    </row>
    <row r="37929" spans="15:17" hidden="1">
      <c r="O37929" s="28"/>
      <c r="P37929" s="28"/>
      <c r="Q37929" s="28"/>
    </row>
    <row r="37930" spans="15:17" hidden="1"/>
    <row r="37931" spans="15:17" hidden="1"/>
    <row r="37932" spans="15:17" hidden="1"/>
    <row r="37933" spans="15:17" hidden="1"/>
    <row r="37934" spans="15:17" hidden="1"/>
    <row r="37935" spans="15:17" hidden="1"/>
    <row r="37936" spans="15:17" hidden="1"/>
    <row r="37937" spans="15:17" hidden="1"/>
    <row r="37938" spans="15:17" hidden="1"/>
    <row r="37939" spans="15:17" hidden="1"/>
    <row r="37940" spans="15:17" hidden="1"/>
    <row r="37941" spans="15:17" hidden="1"/>
    <row r="37942" spans="15:17" hidden="1"/>
    <row r="37943" spans="15:17" hidden="1"/>
    <row r="37944" spans="15:17" hidden="1">
      <c r="O37944" s="28"/>
      <c r="P37944" s="28"/>
      <c r="Q37944" s="28"/>
    </row>
    <row r="37945" spans="15:17" hidden="1"/>
    <row r="37946" spans="15:17" hidden="1"/>
    <row r="37947" spans="15:17" hidden="1"/>
    <row r="37948" spans="15:17" hidden="1"/>
    <row r="37949" spans="15:17" hidden="1"/>
    <row r="37950" spans="15:17" hidden="1">
      <c r="O37950" s="28"/>
      <c r="P37950" s="28"/>
      <c r="Q37950" s="28"/>
    </row>
    <row r="37951" spans="15:17" hidden="1">
      <c r="O37951" s="28"/>
      <c r="P37951" s="28"/>
      <c r="Q37951" s="28"/>
    </row>
    <row r="37952" spans="15:17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spans="15:17" hidden="1">
      <c r="O37969" s="28"/>
      <c r="P37969" s="28"/>
      <c r="Q37969" s="28"/>
    </row>
    <row r="37970" spans="15:17" hidden="1"/>
    <row r="37971" spans="15:17" hidden="1"/>
    <row r="37972" spans="15:17" hidden="1"/>
    <row r="37973" spans="15:17" hidden="1"/>
    <row r="37974" spans="15:17" hidden="1"/>
    <row r="37975" spans="15:17" hidden="1">
      <c r="O37975" s="28"/>
      <c r="P37975" s="28"/>
      <c r="Q37975" s="28"/>
    </row>
    <row r="37976" spans="15:17" hidden="1"/>
    <row r="37977" spans="15:17" hidden="1"/>
    <row r="37978" spans="15:17" hidden="1"/>
    <row r="37979" spans="15:17" hidden="1"/>
    <row r="37980" spans="15:17" hidden="1"/>
    <row r="37981" spans="15:17" hidden="1">
      <c r="O37981" s="28"/>
      <c r="P37981" s="28"/>
      <c r="Q37981" s="28"/>
    </row>
    <row r="37982" spans="15:17" hidden="1"/>
    <row r="37983" spans="15:17" hidden="1"/>
    <row r="37984" spans="15:17" hidden="1"/>
    <row r="37985" spans="15:17" hidden="1"/>
    <row r="37986" spans="15:17" hidden="1">
      <c r="O37986" s="28"/>
      <c r="P37986" s="28"/>
      <c r="Q37986" s="28"/>
    </row>
    <row r="37987" spans="15:17" hidden="1"/>
    <row r="37988" spans="15:17" hidden="1"/>
    <row r="37989" spans="15:17" hidden="1"/>
    <row r="37990" spans="15:17" hidden="1"/>
    <row r="37991" spans="15:17" hidden="1"/>
    <row r="37992" spans="15:17" hidden="1"/>
    <row r="37993" spans="15:17" hidden="1"/>
    <row r="37994" spans="15:17" hidden="1"/>
    <row r="37995" spans="15:17" hidden="1"/>
    <row r="37996" spans="15:17" hidden="1"/>
    <row r="37997" spans="15:17" hidden="1"/>
    <row r="37998" spans="15:17" hidden="1"/>
    <row r="37999" spans="15:17" hidden="1"/>
    <row r="38000" spans="15:17" hidden="1"/>
    <row r="38001" spans="15:17" hidden="1"/>
    <row r="38002" spans="15:17" hidden="1"/>
    <row r="38003" spans="15:17" hidden="1"/>
    <row r="38004" spans="15:17" hidden="1"/>
    <row r="38005" spans="15:17" hidden="1"/>
    <row r="38006" spans="15:17" hidden="1"/>
    <row r="38007" spans="15:17" hidden="1"/>
    <row r="38008" spans="15:17" hidden="1"/>
    <row r="38009" spans="15:17" hidden="1"/>
    <row r="38010" spans="15:17" hidden="1"/>
    <row r="38011" spans="15:17" hidden="1"/>
    <row r="38012" spans="15:17" hidden="1"/>
    <row r="38013" spans="15:17" hidden="1"/>
    <row r="38014" spans="15:17" hidden="1"/>
    <row r="38015" spans="15:17" hidden="1">
      <c r="O38015" s="28"/>
      <c r="P38015" s="28"/>
      <c r="Q38015" s="28"/>
    </row>
    <row r="38016" spans="15:17" hidden="1"/>
    <row r="38017" spans="15:17" hidden="1"/>
    <row r="38018" spans="15:17" hidden="1">
      <c r="O38018" s="28"/>
      <c r="P38018" s="28"/>
      <c r="Q38018" s="28"/>
    </row>
    <row r="38019" spans="15:17" hidden="1">
      <c r="O38019" s="28"/>
      <c r="P38019" s="28"/>
      <c r="Q38019" s="28"/>
    </row>
    <row r="38020" spans="15:17" hidden="1"/>
    <row r="38021" spans="15:17" hidden="1"/>
    <row r="38022" spans="15:17" hidden="1"/>
    <row r="38023" spans="15:17" hidden="1"/>
    <row r="38024" spans="15:17" hidden="1"/>
    <row r="38025" spans="15:17" hidden="1"/>
    <row r="38026" spans="15:17" hidden="1"/>
    <row r="38027" spans="15:17" hidden="1"/>
    <row r="38028" spans="15:17" hidden="1">
      <c r="O38028" s="28"/>
      <c r="P38028" s="28"/>
      <c r="Q38028" s="28"/>
    </row>
    <row r="38029" spans="15:17" hidden="1">
      <c r="O38029" s="28"/>
      <c r="P38029" s="28"/>
      <c r="Q38029" s="28"/>
    </row>
    <row r="38030" spans="15:17" hidden="1"/>
    <row r="38031" spans="15:17" hidden="1"/>
    <row r="38032" spans="15:17" hidden="1">
      <c r="O38032" s="28"/>
      <c r="P38032" s="28"/>
      <c r="Q38032" s="28"/>
    </row>
    <row r="38033" spans="15:17" hidden="1"/>
    <row r="38034" spans="15:17" hidden="1"/>
    <row r="38035" spans="15:17" hidden="1"/>
    <row r="38036" spans="15:17" hidden="1"/>
    <row r="38037" spans="15:17" hidden="1"/>
    <row r="38038" spans="15:17" hidden="1"/>
    <row r="38039" spans="15:17" hidden="1"/>
    <row r="38040" spans="15:17" hidden="1"/>
    <row r="38041" spans="15:17" hidden="1"/>
    <row r="38042" spans="15:17" hidden="1"/>
    <row r="38043" spans="15:17" hidden="1">
      <c r="O38043" s="28"/>
      <c r="P38043" s="28"/>
      <c r="Q38043" s="28"/>
    </row>
    <row r="38044" spans="15:17" hidden="1">
      <c r="O38044" s="28"/>
      <c r="P38044" s="28"/>
      <c r="Q38044" s="28"/>
    </row>
    <row r="38045" spans="15:17" hidden="1"/>
    <row r="38046" spans="15:17" hidden="1"/>
    <row r="38047" spans="15:17" hidden="1"/>
    <row r="38048" spans="15:17" hidden="1"/>
    <row r="38049" spans="15:17" hidden="1"/>
    <row r="38050" spans="15:17" hidden="1"/>
    <row r="38051" spans="15:17" hidden="1"/>
    <row r="38052" spans="15:17" hidden="1"/>
    <row r="38053" spans="15:17" hidden="1"/>
    <row r="38054" spans="15:17" hidden="1"/>
    <row r="38055" spans="15:17" hidden="1"/>
    <row r="38056" spans="15:17" hidden="1">
      <c r="O38056" s="28"/>
      <c r="P38056" s="28"/>
      <c r="Q38056" s="28"/>
    </row>
    <row r="38057" spans="15:17" hidden="1">
      <c r="O38057" s="28"/>
      <c r="P38057" s="28"/>
      <c r="Q38057" s="28"/>
    </row>
    <row r="38058" spans="15:17" hidden="1"/>
    <row r="38059" spans="15:17" hidden="1"/>
    <row r="38060" spans="15:17" hidden="1"/>
    <row r="38061" spans="15:17" hidden="1"/>
    <row r="38062" spans="15:17" hidden="1"/>
    <row r="38063" spans="15:17" hidden="1"/>
    <row r="38064" spans="15:17" hidden="1"/>
    <row r="38065" spans="15:17" hidden="1"/>
    <row r="38066" spans="15:17" hidden="1">
      <c r="O38066" s="28"/>
      <c r="P38066" s="28"/>
      <c r="Q38066" s="28"/>
    </row>
    <row r="38067" spans="15:17" hidden="1">
      <c r="O38067" s="28"/>
      <c r="P38067" s="28"/>
      <c r="Q38067" s="28"/>
    </row>
    <row r="38068" spans="15:17" hidden="1"/>
    <row r="38069" spans="15:17" hidden="1"/>
    <row r="38070" spans="15:17" hidden="1"/>
    <row r="38071" spans="15:17" hidden="1"/>
    <row r="38072" spans="15:17" hidden="1"/>
    <row r="38073" spans="15:17" hidden="1"/>
    <row r="38074" spans="15:17" hidden="1"/>
    <row r="38075" spans="15:17" hidden="1"/>
    <row r="38076" spans="15:17" hidden="1"/>
    <row r="38077" spans="15:17" hidden="1">
      <c r="O38077" s="28"/>
      <c r="P38077" s="28"/>
      <c r="Q38077" s="28"/>
    </row>
    <row r="38078" spans="15:17" hidden="1">
      <c r="O38078" s="28"/>
      <c r="P38078" s="28"/>
      <c r="Q38078" s="28"/>
    </row>
    <row r="38079" spans="15:17" hidden="1"/>
    <row r="38080" spans="15:17" hidden="1"/>
    <row r="38081" spans="15:17" hidden="1"/>
    <row r="38082" spans="15:17" hidden="1"/>
    <row r="38083" spans="15:17" hidden="1"/>
    <row r="38084" spans="15:17" hidden="1"/>
    <row r="38085" spans="15:17" hidden="1"/>
    <row r="38086" spans="15:17" hidden="1"/>
    <row r="38087" spans="15:17" hidden="1"/>
    <row r="38088" spans="15:17" hidden="1"/>
    <row r="38089" spans="15:17" hidden="1"/>
    <row r="38090" spans="15:17" hidden="1"/>
    <row r="38091" spans="15:17" hidden="1">
      <c r="O38091" s="28"/>
      <c r="P38091" s="28"/>
      <c r="Q38091" s="28"/>
    </row>
    <row r="38092" spans="15:17" hidden="1">
      <c r="O38092" s="28"/>
      <c r="P38092" s="28"/>
      <c r="Q38092" s="28"/>
    </row>
    <row r="38093" spans="15:17" hidden="1">
      <c r="O38093" s="28"/>
      <c r="P38093" s="28"/>
      <c r="Q38093" s="28"/>
    </row>
    <row r="38094" spans="15:17" hidden="1"/>
    <row r="38095" spans="15:17" hidden="1"/>
    <row r="38096" spans="15:17" hidden="1"/>
    <row r="38097" spans="15:17" hidden="1"/>
    <row r="38098" spans="15:17" hidden="1"/>
    <row r="38099" spans="15:17" hidden="1">
      <c r="O38099" s="28"/>
      <c r="P38099" s="28"/>
      <c r="Q38099" s="28"/>
    </row>
    <row r="38100" spans="15:17" hidden="1">
      <c r="O38100" s="28"/>
      <c r="P38100" s="28"/>
      <c r="Q38100" s="28"/>
    </row>
    <row r="38101" spans="15:17" hidden="1">
      <c r="O38101" s="28"/>
      <c r="P38101" s="28"/>
      <c r="Q38101" s="28"/>
    </row>
    <row r="38102" spans="15:17" hidden="1"/>
    <row r="38103" spans="15:17" hidden="1"/>
    <row r="38104" spans="15:17" hidden="1"/>
    <row r="38105" spans="15:17" hidden="1"/>
    <row r="38106" spans="15:17" hidden="1"/>
    <row r="38107" spans="15:17" hidden="1"/>
    <row r="38108" spans="15:17" hidden="1"/>
    <row r="38109" spans="15:17" hidden="1"/>
    <row r="38110" spans="15:17" hidden="1"/>
    <row r="38111" spans="15:17" hidden="1"/>
    <row r="38112" spans="15:17" hidden="1"/>
    <row r="38113" spans="15:17" hidden="1"/>
    <row r="38114" spans="15:17" hidden="1">
      <c r="O38114" s="28"/>
      <c r="P38114" s="28"/>
      <c r="Q38114" s="28"/>
    </row>
    <row r="38115" spans="15:17" hidden="1"/>
    <row r="38116" spans="15:17" hidden="1"/>
    <row r="38117" spans="15:17" hidden="1"/>
    <row r="38118" spans="15:17" hidden="1"/>
    <row r="38119" spans="15:17" hidden="1"/>
    <row r="38120" spans="15:17" hidden="1"/>
    <row r="38121" spans="15:17" hidden="1">
      <c r="O38121" s="28"/>
      <c r="P38121" s="28"/>
      <c r="Q38121" s="28"/>
    </row>
    <row r="38122" spans="15:17" hidden="1"/>
    <row r="38123" spans="15:17" hidden="1"/>
    <row r="38124" spans="15:17" hidden="1"/>
    <row r="38125" spans="15:17" hidden="1"/>
    <row r="38126" spans="15:17" hidden="1">
      <c r="O38126" s="28"/>
      <c r="P38126" s="28"/>
      <c r="Q38126" s="28"/>
    </row>
    <row r="38127" spans="15:17" hidden="1"/>
    <row r="38128" spans="15:17" hidden="1"/>
    <row r="38129" spans="15:17" hidden="1"/>
    <row r="38130" spans="15:17" hidden="1"/>
    <row r="38131" spans="15:17" hidden="1">
      <c r="O38131" s="28"/>
      <c r="P38131" s="28"/>
      <c r="Q38131" s="28"/>
    </row>
    <row r="38132" spans="15:17" hidden="1">
      <c r="O38132" s="28"/>
      <c r="P38132" s="28"/>
      <c r="Q38132" s="28"/>
    </row>
    <row r="38133" spans="15:17" hidden="1"/>
    <row r="38134" spans="15:17" hidden="1"/>
    <row r="38135" spans="15:17" hidden="1"/>
    <row r="38136" spans="15:17" hidden="1"/>
    <row r="38137" spans="15:17" hidden="1"/>
    <row r="38138" spans="15:17" hidden="1"/>
    <row r="38139" spans="15:17" hidden="1"/>
    <row r="38140" spans="15:17" hidden="1"/>
    <row r="38141" spans="15:17" hidden="1"/>
    <row r="38142" spans="15:17" hidden="1"/>
    <row r="38143" spans="15:17" hidden="1">
      <c r="O38143" s="28"/>
      <c r="P38143" s="28"/>
      <c r="Q38143" s="28"/>
    </row>
    <row r="38144" spans="15:17" hidden="1"/>
    <row r="38145" spans="15:17" hidden="1"/>
    <row r="38146" spans="15:17" hidden="1">
      <c r="O38146" s="28"/>
      <c r="P38146" s="28"/>
      <c r="Q38146" s="28"/>
    </row>
    <row r="38147" spans="15:17" hidden="1">
      <c r="O38147" s="28"/>
      <c r="P38147" s="28"/>
      <c r="Q38147" s="28"/>
    </row>
    <row r="38148" spans="15:17" hidden="1">
      <c r="O38148" s="28"/>
      <c r="P38148" s="28"/>
      <c r="Q38148" s="28"/>
    </row>
    <row r="38149" spans="15:17" hidden="1">
      <c r="O38149" s="180"/>
      <c r="P38149" s="180"/>
      <c r="Q38149" s="180"/>
    </row>
    <row r="38150" spans="15:17" hidden="1">
      <c r="O38150" s="179"/>
      <c r="P38150" s="179"/>
      <c r="Q38150" s="179"/>
    </row>
    <row r="38151" spans="15:17" hidden="1">
      <c r="O38151" s="179"/>
      <c r="P38151" s="179"/>
      <c r="Q38151" s="179"/>
    </row>
    <row r="38152" spans="15:17" hidden="1">
      <c r="O38152" s="180"/>
      <c r="P38152" s="180"/>
      <c r="Q38152" s="180"/>
    </row>
    <row r="38153" spans="15:17" hidden="1">
      <c r="O38153" s="28"/>
      <c r="P38153" s="28"/>
      <c r="Q38153" s="28"/>
    </row>
    <row r="38154" spans="15:17" hidden="1"/>
    <row r="38155" spans="15:17" hidden="1">
      <c r="O38155" s="28"/>
      <c r="P38155" s="28"/>
      <c r="Q38155" s="28"/>
    </row>
    <row r="38156" spans="15:17" hidden="1">
      <c r="O38156" s="28"/>
      <c r="P38156" s="28"/>
      <c r="Q38156" s="28"/>
    </row>
    <row r="38157" spans="15:17" hidden="1"/>
    <row r="38158" spans="15:17" hidden="1"/>
    <row r="38159" spans="15:17" hidden="1"/>
    <row r="38160" spans="15:17" hidden="1"/>
    <row r="38161" spans="15:17" hidden="1"/>
    <row r="38162" spans="15:17" hidden="1"/>
    <row r="38163" spans="15:17" hidden="1"/>
    <row r="38164" spans="15:17" hidden="1"/>
    <row r="38165" spans="15:17" hidden="1"/>
    <row r="38166" spans="15:17" hidden="1"/>
    <row r="38167" spans="15:17" hidden="1"/>
    <row r="38168" spans="15:17" hidden="1"/>
    <row r="38169" spans="15:17" hidden="1"/>
    <row r="38170" spans="15:17" hidden="1"/>
    <row r="38171" spans="15:17" hidden="1">
      <c r="O38171" s="28"/>
      <c r="P38171" s="28"/>
      <c r="Q38171" s="28"/>
    </row>
    <row r="38172" spans="15:17" hidden="1"/>
    <row r="38173" spans="15:17" hidden="1"/>
    <row r="38174" spans="15:17" hidden="1"/>
    <row r="38175" spans="15:17" hidden="1"/>
    <row r="38176" spans="15:17" hidden="1"/>
    <row r="38177" spans="15:17" hidden="1">
      <c r="O38177" s="28"/>
      <c r="P38177" s="28"/>
      <c r="Q38177" s="28"/>
    </row>
    <row r="38178" spans="15:17" hidden="1">
      <c r="O38178" s="28"/>
      <c r="P38178" s="28"/>
      <c r="Q38178" s="28"/>
    </row>
    <row r="38179" spans="15:17" hidden="1"/>
    <row r="38180" spans="15:17" hidden="1"/>
    <row r="38181" spans="15:17" hidden="1"/>
    <row r="38182" spans="15:17" hidden="1"/>
    <row r="38183" spans="15:17" hidden="1"/>
    <row r="38184" spans="15:17" hidden="1"/>
    <row r="38185" spans="15:17" hidden="1"/>
    <row r="38186" spans="15:17" hidden="1"/>
    <row r="38187" spans="15:17" hidden="1"/>
    <row r="38188" spans="15:17" hidden="1"/>
    <row r="38189" spans="15:17" hidden="1"/>
    <row r="38190" spans="15:17" hidden="1"/>
    <row r="38191" spans="15:17" hidden="1"/>
    <row r="38192" spans="15:17" hidden="1"/>
    <row r="38193" spans="15:17" hidden="1"/>
    <row r="38194" spans="15:17" hidden="1"/>
    <row r="38195" spans="15:17" hidden="1"/>
    <row r="38196" spans="15:17" hidden="1">
      <c r="O38196" s="28"/>
      <c r="P38196" s="28"/>
      <c r="Q38196" s="28"/>
    </row>
    <row r="38197" spans="15:17" hidden="1"/>
    <row r="38198" spans="15:17" hidden="1"/>
    <row r="38199" spans="15:17" hidden="1"/>
    <row r="38200" spans="15:17" hidden="1"/>
    <row r="38201" spans="15:17" hidden="1"/>
    <row r="38202" spans="15:17" hidden="1">
      <c r="O38202" s="28"/>
      <c r="P38202" s="28"/>
      <c r="Q38202" s="28"/>
    </row>
    <row r="38203" spans="15:17" hidden="1"/>
    <row r="38204" spans="15:17" hidden="1"/>
    <row r="38205" spans="15:17" hidden="1"/>
    <row r="38206" spans="15:17" hidden="1"/>
    <row r="38207" spans="15:17" hidden="1"/>
    <row r="38208" spans="15:17" hidden="1">
      <c r="O38208" s="28"/>
      <c r="P38208" s="28"/>
      <c r="Q38208" s="28"/>
    </row>
    <row r="38209" spans="15:17" hidden="1"/>
    <row r="38210" spans="15:17" hidden="1"/>
    <row r="38211" spans="15:17" hidden="1"/>
    <row r="38212" spans="15:17" hidden="1"/>
    <row r="38213" spans="15:17" hidden="1">
      <c r="O38213" s="28"/>
      <c r="P38213" s="28"/>
      <c r="Q38213" s="28"/>
    </row>
    <row r="38214" spans="15:17" hidden="1"/>
    <row r="38215" spans="15:17" hidden="1"/>
    <row r="38216" spans="15:17" hidden="1"/>
    <row r="38217" spans="15:17" hidden="1"/>
    <row r="38218" spans="15:17" hidden="1"/>
    <row r="38219" spans="15:17" hidden="1"/>
    <row r="38220" spans="15:17" hidden="1"/>
    <row r="38221" spans="15:17" hidden="1"/>
    <row r="38222" spans="15:17" hidden="1"/>
    <row r="38223" spans="15:17" hidden="1"/>
    <row r="38224" spans="15:17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spans="15:17" hidden="1"/>
    <row r="38242" spans="15:17" hidden="1">
      <c r="O38242" s="28"/>
      <c r="P38242" s="28"/>
      <c r="Q38242" s="28"/>
    </row>
    <row r="38243" spans="15:17" hidden="1"/>
    <row r="38244" spans="15:17" hidden="1"/>
    <row r="38245" spans="15:17" hidden="1">
      <c r="O38245" s="28"/>
      <c r="P38245" s="28"/>
      <c r="Q38245" s="28"/>
    </row>
    <row r="38246" spans="15:17" hidden="1">
      <c r="O38246" s="28"/>
      <c r="P38246" s="28"/>
      <c r="Q38246" s="28"/>
    </row>
    <row r="38247" spans="15:17" hidden="1"/>
    <row r="38248" spans="15:17" hidden="1"/>
    <row r="38249" spans="15:17" hidden="1"/>
    <row r="38250" spans="15:17" hidden="1"/>
    <row r="38251" spans="15:17" hidden="1"/>
    <row r="38252" spans="15:17" hidden="1"/>
    <row r="38253" spans="15:17" hidden="1"/>
    <row r="38254" spans="15:17" hidden="1"/>
    <row r="38255" spans="15:17" hidden="1">
      <c r="O38255" s="28"/>
      <c r="P38255" s="28"/>
      <c r="Q38255" s="28"/>
    </row>
    <row r="38256" spans="15:17" hidden="1">
      <c r="O38256" s="28"/>
      <c r="P38256" s="28"/>
      <c r="Q38256" s="28"/>
    </row>
    <row r="38257" spans="15:17" hidden="1"/>
    <row r="38258" spans="15:17" hidden="1"/>
    <row r="38259" spans="15:17" hidden="1">
      <c r="O38259" s="28"/>
      <c r="P38259" s="28"/>
      <c r="Q38259" s="28"/>
    </row>
    <row r="38260" spans="15:17" hidden="1"/>
    <row r="38261" spans="15:17" hidden="1"/>
    <row r="38262" spans="15:17" hidden="1"/>
    <row r="38263" spans="15:17" hidden="1"/>
    <row r="38264" spans="15:17" hidden="1"/>
    <row r="38265" spans="15:17" hidden="1"/>
    <row r="38266" spans="15:17" hidden="1"/>
    <row r="38267" spans="15:17" hidden="1"/>
    <row r="38268" spans="15:17" hidden="1"/>
    <row r="38269" spans="15:17" hidden="1"/>
    <row r="38270" spans="15:17" hidden="1">
      <c r="O38270" s="28"/>
      <c r="P38270" s="28"/>
      <c r="Q38270" s="28"/>
    </row>
    <row r="38271" spans="15:17" hidden="1">
      <c r="O38271" s="28"/>
      <c r="P38271" s="28"/>
      <c r="Q38271" s="28"/>
    </row>
    <row r="38272" spans="15:17" hidden="1"/>
    <row r="38273" spans="15:17" hidden="1"/>
    <row r="38274" spans="15:17" hidden="1"/>
    <row r="38275" spans="15:17" hidden="1"/>
    <row r="38276" spans="15:17" hidden="1"/>
    <row r="38277" spans="15:17" hidden="1"/>
    <row r="38278" spans="15:17" hidden="1"/>
    <row r="38279" spans="15:17" hidden="1"/>
    <row r="38280" spans="15:17" hidden="1"/>
    <row r="38281" spans="15:17" hidden="1"/>
    <row r="38282" spans="15:17" hidden="1"/>
    <row r="38283" spans="15:17" hidden="1">
      <c r="O38283" s="28"/>
      <c r="P38283" s="28"/>
      <c r="Q38283" s="28"/>
    </row>
    <row r="38284" spans="15:17" hidden="1">
      <c r="O38284" s="28"/>
      <c r="P38284" s="28"/>
      <c r="Q38284" s="28"/>
    </row>
    <row r="38285" spans="15:17" hidden="1"/>
    <row r="38286" spans="15:17" hidden="1"/>
    <row r="38287" spans="15:17" hidden="1"/>
    <row r="38288" spans="15:17" hidden="1"/>
    <row r="38289" spans="15:17" hidden="1"/>
    <row r="38290" spans="15:17" hidden="1"/>
    <row r="38291" spans="15:17" hidden="1"/>
    <row r="38292" spans="15:17" hidden="1"/>
    <row r="38293" spans="15:17" hidden="1">
      <c r="O38293" s="28"/>
      <c r="P38293" s="28"/>
      <c r="Q38293" s="28"/>
    </row>
    <row r="38294" spans="15:17" hidden="1">
      <c r="O38294" s="28"/>
      <c r="P38294" s="28"/>
      <c r="Q38294" s="28"/>
    </row>
    <row r="38295" spans="15:17" hidden="1"/>
    <row r="38296" spans="15:17" hidden="1"/>
    <row r="38297" spans="15:17" hidden="1"/>
    <row r="38298" spans="15:17" hidden="1"/>
    <row r="38299" spans="15:17" hidden="1"/>
    <row r="38300" spans="15:17" hidden="1"/>
    <row r="38301" spans="15:17" hidden="1"/>
    <row r="38302" spans="15:17" hidden="1"/>
    <row r="38303" spans="15:17" hidden="1"/>
    <row r="38304" spans="15:17" hidden="1">
      <c r="O38304" s="28"/>
      <c r="P38304" s="28"/>
      <c r="Q38304" s="28"/>
    </row>
    <row r="38305" spans="15:17" hidden="1">
      <c r="O38305" s="28"/>
      <c r="P38305" s="28"/>
      <c r="Q38305" s="28"/>
    </row>
    <row r="38306" spans="15:17" hidden="1"/>
    <row r="38307" spans="15:17" hidden="1"/>
    <row r="38308" spans="15:17" hidden="1"/>
    <row r="38309" spans="15:17" hidden="1"/>
    <row r="38310" spans="15:17" hidden="1"/>
    <row r="38311" spans="15:17" hidden="1"/>
    <row r="38312" spans="15:17" hidden="1"/>
    <row r="38313" spans="15:17" hidden="1"/>
    <row r="38314" spans="15:17" hidden="1"/>
    <row r="38315" spans="15:17" hidden="1"/>
    <row r="38316" spans="15:17" hidden="1"/>
    <row r="38317" spans="15:17" hidden="1"/>
    <row r="38318" spans="15:17" hidden="1">
      <c r="O38318" s="28"/>
      <c r="P38318" s="28"/>
      <c r="Q38318" s="28"/>
    </row>
    <row r="38319" spans="15:17" hidden="1">
      <c r="O38319" s="28"/>
      <c r="P38319" s="28"/>
      <c r="Q38319" s="28"/>
    </row>
    <row r="38320" spans="15:17" hidden="1">
      <c r="O38320" s="28"/>
      <c r="P38320" s="28"/>
      <c r="Q38320" s="28"/>
    </row>
    <row r="38321" spans="15:17" hidden="1"/>
    <row r="38322" spans="15:17" hidden="1"/>
    <row r="38323" spans="15:17" hidden="1"/>
    <row r="38324" spans="15:17" hidden="1"/>
    <row r="38325" spans="15:17" hidden="1"/>
    <row r="38326" spans="15:17" hidden="1">
      <c r="O38326" s="28"/>
      <c r="P38326" s="28"/>
      <c r="Q38326" s="28"/>
    </row>
    <row r="38327" spans="15:17" hidden="1">
      <c r="O38327" s="28"/>
      <c r="P38327" s="28"/>
      <c r="Q38327" s="28"/>
    </row>
    <row r="38328" spans="15:17" hidden="1">
      <c r="O38328" s="28"/>
      <c r="P38328" s="28"/>
      <c r="Q38328" s="28"/>
    </row>
    <row r="38329" spans="15:17" hidden="1"/>
    <row r="38330" spans="15:17" hidden="1"/>
    <row r="38331" spans="15:17" hidden="1"/>
    <row r="38332" spans="15:17" hidden="1"/>
    <row r="38333" spans="15:17" hidden="1"/>
    <row r="38334" spans="15:17" hidden="1"/>
    <row r="38335" spans="15:17" hidden="1"/>
    <row r="38336" spans="15:17" hidden="1"/>
    <row r="38337" spans="15:17" hidden="1"/>
    <row r="38338" spans="15:17" hidden="1"/>
    <row r="38339" spans="15:17" hidden="1"/>
    <row r="38340" spans="15:17" hidden="1"/>
    <row r="38341" spans="15:17" hidden="1">
      <c r="O38341" s="28"/>
      <c r="P38341" s="28"/>
      <c r="Q38341" s="28"/>
    </row>
    <row r="38342" spans="15:17" hidden="1"/>
    <row r="38343" spans="15:17" hidden="1"/>
    <row r="38344" spans="15:17" hidden="1"/>
    <row r="38345" spans="15:17" hidden="1"/>
    <row r="38346" spans="15:17" hidden="1"/>
    <row r="38347" spans="15:17" hidden="1"/>
    <row r="38348" spans="15:17" hidden="1">
      <c r="O38348" s="28"/>
      <c r="P38348" s="28"/>
      <c r="Q38348" s="28"/>
    </row>
    <row r="38349" spans="15:17" hidden="1"/>
    <row r="38350" spans="15:17" hidden="1"/>
    <row r="38351" spans="15:17" hidden="1"/>
    <row r="38352" spans="15:17" hidden="1"/>
    <row r="38353" spans="15:17" hidden="1">
      <c r="O38353" s="28"/>
      <c r="P38353" s="28"/>
      <c r="Q38353" s="28"/>
    </row>
    <row r="38354" spans="15:17" hidden="1"/>
    <row r="38355" spans="15:17" hidden="1"/>
    <row r="38356" spans="15:17" hidden="1"/>
    <row r="38357" spans="15:17" hidden="1"/>
    <row r="38358" spans="15:17" hidden="1">
      <c r="O38358" s="28"/>
      <c r="P38358" s="28"/>
      <c r="Q38358" s="28"/>
    </row>
    <row r="38359" spans="15:17" hidden="1">
      <c r="O38359" s="28"/>
      <c r="P38359" s="28"/>
      <c r="Q38359" s="28"/>
    </row>
    <row r="38360" spans="15:17" hidden="1"/>
    <row r="38361" spans="15:17" hidden="1"/>
    <row r="38362" spans="15:17" hidden="1"/>
    <row r="38363" spans="15:17" hidden="1"/>
    <row r="38364" spans="15:17" hidden="1"/>
    <row r="38365" spans="15:17" hidden="1"/>
    <row r="38366" spans="15:17" hidden="1"/>
    <row r="38367" spans="15:17" hidden="1"/>
    <row r="38368" spans="15:17" hidden="1"/>
    <row r="38369" spans="15:17" hidden="1"/>
    <row r="38370" spans="15:17" hidden="1">
      <c r="O38370" s="28"/>
      <c r="P38370" s="28"/>
      <c r="Q38370" s="28"/>
    </row>
    <row r="38371" spans="15:17" hidden="1"/>
    <row r="38372" spans="15:17" hidden="1"/>
    <row r="38373" spans="15:17" hidden="1">
      <c r="O38373" s="28"/>
      <c r="P38373" s="28"/>
      <c r="Q38373" s="28"/>
    </row>
    <row r="38374" spans="15:17" hidden="1">
      <c r="O38374" s="28"/>
      <c r="P38374" s="28"/>
      <c r="Q38374" s="28"/>
    </row>
    <row r="38375" spans="15:17" hidden="1">
      <c r="O38375" s="28"/>
      <c r="P38375" s="28"/>
      <c r="Q38375" s="28"/>
    </row>
    <row r="38376" spans="15:17" hidden="1">
      <c r="O38376" s="180"/>
      <c r="P38376" s="180"/>
      <c r="Q38376" s="180"/>
    </row>
    <row r="38377" spans="15:17" hidden="1">
      <c r="O38377" s="179"/>
      <c r="P38377" s="179"/>
      <c r="Q38377" s="179"/>
    </row>
    <row r="38378" spans="15:17" hidden="1">
      <c r="O38378" s="179"/>
      <c r="P38378" s="179"/>
      <c r="Q38378" s="179"/>
    </row>
    <row r="38379" spans="15:17" hidden="1">
      <c r="O38379" s="180"/>
      <c r="P38379" s="180"/>
      <c r="Q38379" s="180"/>
    </row>
    <row r="38380" spans="15:17" hidden="1">
      <c r="O38380" s="28"/>
      <c r="P38380" s="28"/>
      <c r="Q38380" s="28"/>
    </row>
    <row r="38381" spans="15:17" hidden="1"/>
    <row r="38382" spans="15:17" hidden="1">
      <c r="O38382" s="28"/>
      <c r="P38382" s="28"/>
      <c r="Q38382" s="28"/>
    </row>
    <row r="38383" spans="15:17" hidden="1">
      <c r="O38383" s="28"/>
      <c r="P38383" s="28"/>
      <c r="Q38383" s="28"/>
    </row>
    <row r="38384" spans="15:17" hidden="1"/>
    <row r="38385" spans="15:17" hidden="1"/>
    <row r="38386" spans="15:17" hidden="1"/>
    <row r="38387" spans="15:17" hidden="1"/>
    <row r="38388" spans="15:17" hidden="1"/>
    <row r="38389" spans="15:17" hidden="1"/>
    <row r="38390" spans="15:17" hidden="1"/>
    <row r="38391" spans="15:17" hidden="1"/>
    <row r="38392" spans="15:17" hidden="1"/>
    <row r="38393" spans="15:17" hidden="1"/>
    <row r="38394" spans="15:17" hidden="1"/>
    <row r="38395" spans="15:17" hidden="1"/>
    <row r="38396" spans="15:17" hidden="1"/>
    <row r="38397" spans="15:17" hidden="1"/>
    <row r="38398" spans="15:17" hidden="1">
      <c r="O38398" s="28"/>
      <c r="P38398" s="28"/>
      <c r="Q38398" s="28"/>
    </row>
    <row r="38399" spans="15:17" hidden="1"/>
    <row r="38400" spans="15:17" hidden="1"/>
    <row r="38401" spans="15:17" hidden="1"/>
    <row r="38402" spans="15:17" hidden="1"/>
    <row r="38403" spans="15:17" hidden="1"/>
    <row r="38404" spans="15:17" hidden="1">
      <c r="O38404" s="28"/>
      <c r="P38404" s="28"/>
      <c r="Q38404" s="28"/>
    </row>
    <row r="38405" spans="15:17" hidden="1">
      <c r="O38405" s="28"/>
      <c r="P38405" s="28"/>
      <c r="Q38405" s="28"/>
    </row>
    <row r="38406" spans="15:17" hidden="1"/>
    <row r="38407" spans="15:17" hidden="1"/>
    <row r="38408" spans="15:17" hidden="1"/>
    <row r="38409" spans="15:17" hidden="1"/>
    <row r="38410" spans="15:17" hidden="1"/>
    <row r="38411" spans="15:17" hidden="1"/>
    <row r="38412" spans="15:17" hidden="1"/>
    <row r="38413" spans="15:17" hidden="1"/>
    <row r="38414" spans="15:17" hidden="1"/>
    <row r="38415" spans="15:17" hidden="1"/>
    <row r="38416" spans="15:17" hidden="1"/>
    <row r="38417" spans="15:17" hidden="1"/>
    <row r="38418" spans="15:17" hidden="1"/>
    <row r="38419" spans="15:17" hidden="1"/>
    <row r="38420" spans="15:17" hidden="1"/>
    <row r="38421" spans="15:17" hidden="1"/>
    <row r="38422" spans="15:17" hidden="1"/>
    <row r="38423" spans="15:17" hidden="1">
      <c r="O38423" s="28"/>
      <c r="P38423" s="28"/>
      <c r="Q38423" s="28"/>
    </row>
    <row r="38424" spans="15:17" hidden="1"/>
    <row r="38425" spans="15:17" hidden="1"/>
    <row r="38426" spans="15:17" hidden="1"/>
    <row r="38427" spans="15:17" hidden="1"/>
    <row r="38428" spans="15:17" hidden="1"/>
    <row r="38429" spans="15:17" hidden="1">
      <c r="O38429" s="28"/>
      <c r="P38429" s="28"/>
      <c r="Q38429" s="28"/>
    </row>
    <row r="38430" spans="15:17" hidden="1"/>
    <row r="38431" spans="15:17" hidden="1"/>
    <row r="38432" spans="15:17" hidden="1"/>
    <row r="38433" spans="15:17" hidden="1"/>
    <row r="38434" spans="15:17" hidden="1"/>
    <row r="38435" spans="15:17" hidden="1">
      <c r="O38435" s="28"/>
      <c r="P38435" s="28"/>
      <c r="Q38435" s="28"/>
    </row>
    <row r="38436" spans="15:17" hidden="1"/>
    <row r="38437" spans="15:17" hidden="1"/>
    <row r="38438" spans="15:17" hidden="1"/>
    <row r="38439" spans="15:17" hidden="1"/>
    <row r="38440" spans="15:17" hidden="1">
      <c r="O38440" s="28"/>
      <c r="P38440" s="28"/>
      <c r="Q38440" s="28"/>
    </row>
    <row r="38441" spans="15:17" hidden="1"/>
    <row r="38442" spans="15:17" hidden="1"/>
    <row r="38443" spans="15:17" hidden="1"/>
    <row r="38444" spans="15:17" hidden="1"/>
    <row r="38445" spans="15:17" hidden="1"/>
    <row r="38446" spans="15:17" hidden="1"/>
    <row r="38447" spans="15:17" hidden="1"/>
    <row r="38448" spans="15:17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spans="15:17" hidden="1"/>
    <row r="38466" spans="15:17" hidden="1"/>
    <row r="38467" spans="15:17" hidden="1"/>
    <row r="38468" spans="15:17" hidden="1"/>
    <row r="38469" spans="15:17" hidden="1">
      <c r="O38469" s="28"/>
      <c r="P38469" s="28"/>
      <c r="Q38469" s="28"/>
    </row>
    <row r="38470" spans="15:17" hidden="1"/>
    <row r="38471" spans="15:17" hidden="1"/>
    <row r="38472" spans="15:17" hidden="1">
      <c r="O38472" s="28"/>
      <c r="P38472" s="28"/>
      <c r="Q38472" s="28"/>
    </row>
    <row r="38473" spans="15:17" hidden="1">
      <c r="O38473" s="28"/>
      <c r="P38473" s="28"/>
      <c r="Q38473" s="28"/>
    </row>
    <row r="38474" spans="15:17" hidden="1"/>
    <row r="38475" spans="15:17" hidden="1"/>
    <row r="38476" spans="15:17" hidden="1"/>
    <row r="38477" spans="15:17" hidden="1"/>
    <row r="38478" spans="15:17" hidden="1"/>
    <row r="38479" spans="15:17" hidden="1"/>
    <row r="38480" spans="15:17" hidden="1"/>
    <row r="38481" spans="15:17" hidden="1"/>
    <row r="38482" spans="15:17" hidden="1">
      <c r="O38482" s="28"/>
      <c r="P38482" s="28"/>
      <c r="Q38482" s="28"/>
    </row>
    <row r="38483" spans="15:17" hidden="1">
      <c r="O38483" s="28"/>
      <c r="P38483" s="28"/>
      <c r="Q38483" s="28"/>
    </row>
    <row r="38484" spans="15:17" hidden="1"/>
    <row r="38485" spans="15:17" hidden="1"/>
    <row r="38486" spans="15:17" hidden="1">
      <c r="O38486" s="28"/>
      <c r="P38486" s="28"/>
      <c r="Q38486" s="28"/>
    </row>
    <row r="38487" spans="15:17" hidden="1"/>
    <row r="38488" spans="15:17" hidden="1"/>
    <row r="38489" spans="15:17" hidden="1"/>
    <row r="38490" spans="15:17" hidden="1"/>
    <row r="38491" spans="15:17" hidden="1"/>
    <row r="38492" spans="15:17" hidden="1"/>
    <row r="38493" spans="15:17" hidden="1"/>
    <row r="38494" spans="15:17" hidden="1"/>
    <row r="38495" spans="15:17" hidden="1"/>
    <row r="38496" spans="15:17" hidden="1"/>
    <row r="38497" spans="15:17" hidden="1">
      <c r="O38497" s="28"/>
      <c r="P38497" s="28"/>
      <c r="Q38497" s="28"/>
    </row>
    <row r="38498" spans="15:17" hidden="1">
      <c r="O38498" s="28"/>
      <c r="P38498" s="28"/>
      <c r="Q38498" s="28"/>
    </row>
    <row r="38499" spans="15:17" hidden="1"/>
    <row r="38500" spans="15:17" hidden="1"/>
    <row r="38501" spans="15:17" hidden="1"/>
    <row r="38502" spans="15:17" hidden="1"/>
    <row r="38503" spans="15:17" hidden="1"/>
    <row r="38504" spans="15:17" hidden="1"/>
    <row r="38505" spans="15:17" hidden="1"/>
    <row r="38506" spans="15:17" hidden="1"/>
    <row r="38507" spans="15:17" hidden="1"/>
    <row r="38508" spans="15:17" hidden="1"/>
    <row r="38509" spans="15:17" hidden="1"/>
    <row r="38510" spans="15:17" hidden="1">
      <c r="O38510" s="28"/>
      <c r="P38510" s="28"/>
      <c r="Q38510" s="28"/>
    </row>
    <row r="38511" spans="15:17" hidden="1">
      <c r="O38511" s="28"/>
      <c r="P38511" s="28"/>
      <c r="Q38511" s="28"/>
    </row>
    <row r="38512" spans="15:17" hidden="1"/>
    <row r="38513" spans="15:17" hidden="1"/>
    <row r="38514" spans="15:17" hidden="1"/>
    <row r="38515" spans="15:17" hidden="1"/>
    <row r="38516" spans="15:17" hidden="1"/>
    <row r="38517" spans="15:17" hidden="1"/>
    <row r="38518" spans="15:17" hidden="1"/>
    <row r="38519" spans="15:17" hidden="1"/>
    <row r="38520" spans="15:17" hidden="1">
      <c r="O38520" s="28"/>
      <c r="P38520" s="28"/>
      <c r="Q38520" s="28"/>
    </row>
    <row r="38521" spans="15:17" hidden="1">
      <c r="O38521" s="28"/>
      <c r="P38521" s="28"/>
      <c r="Q38521" s="28"/>
    </row>
    <row r="38522" spans="15:17" hidden="1"/>
    <row r="38523" spans="15:17" hidden="1"/>
    <row r="38524" spans="15:17" hidden="1"/>
    <row r="38525" spans="15:17" hidden="1"/>
    <row r="38526" spans="15:17" hidden="1"/>
    <row r="38527" spans="15:17" hidden="1"/>
    <row r="38528" spans="15:17" hidden="1"/>
    <row r="38529" spans="15:17" hidden="1"/>
    <row r="38530" spans="15:17" hidden="1"/>
    <row r="38531" spans="15:17" hidden="1">
      <c r="O38531" s="28"/>
      <c r="P38531" s="28"/>
      <c r="Q38531" s="28"/>
    </row>
    <row r="38532" spans="15:17" hidden="1">
      <c r="O38532" s="28"/>
      <c r="P38532" s="28"/>
      <c r="Q38532" s="28"/>
    </row>
    <row r="38533" spans="15:17" hidden="1"/>
    <row r="38534" spans="15:17" hidden="1"/>
    <row r="38535" spans="15:17" hidden="1"/>
    <row r="38536" spans="15:17" hidden="1"/>
    <row r="38537" spans="15:17" hidden="1"/>
    <row r="38538" spans="15:17" hidden="1"/>
    <row r="38539" spans="15:17" hidden="1"/>
    <row r="38540" spans="15:17" hidden="1"/>
    <row r="38541" spans="15:17" hidden="1"/>
    <row r="38542" spans="15:17" hidden="1"/>
    <row r="38543" spans="15:17" hidden="1"/>
    <row r="38544" spans="15:17" hidden="1"/>
    <row r="38545" spans="15:17" hidden="1">
      <c r="O38545" s="28"/>
      <c r="P38545" s="28"/>
      <c r="Q38545" s="28"/>
    </row>
    <row r="38546" spans="15:17" hidden="1">
      <c r="O38546" s="28"/>
      <c r="P38546" s="28"/>
      <c r="Q38546" s="28"/>
    </row>
    <row r="38547" spans="15:17" hidden="1">
      <c r="O38547" s="28"/>
      <c r="P38547" s="28"/>
      <c r="Q38547" s="28"/>
    </row>
    <row r="38548" spans="15:17" hidden="1"/>
    <row r="38549" spans="15:17" hidden="1"/>
    <row r="38550" spans="15:17" hidden="1"/>
    <row r="38551" spans="15:17" hidden="1"/>
    <row r="38552" spans="15:17" hidden="1"/>
    <row r="38553" spans="15:17" hidden="1">
      <c r="O38553" s="28"/>
      <c r="P38553" s="28"/>
      <c r="Q38553" s="28"/>
    </row>
    <row r="38554" spans="15:17" hidden="1">
      <c r="O38554" s="28"/>
      <c r="P38554" s="28"/>
      <c r="Q38554" s="28"/>
    </row>
    <row r="38555" spans="15:17" hidden="1">
      <c r="O38555" s="28"/>
      <c r="P38555" s="28"/>
      <c r="Q38555" s="28"/>
    </row>
    <row r="38556" spans="15:17" hidden="1"/>
    <row r="38557" spans="15:17" hidden="1"/>
    <row r="38558" spans="15:17" hidden="1"/>
    <row r="38559" spans="15:17" hidden="1"/>
    <row r="38560" spans="15:17" hidden="1"/>
    <row r="38561" spans="15:17" hidden="1"/>
    <row r="38562" spans="15:17" hidden="1"/>
    <row r="38563" spans="15:17" hidden="1"/>
    <row r="38564" spans="15:17" hidden="1"/>
    <row r="38565" spans="15:17" hidden="1"/>
    <row r="38566" spans="15:17" hidden="1"/>
    <row r="38567" spans="15:17" hidden="1"/>
    <row r="38568" spans="15:17" hidden="1">
      <c r="O38568" s="28"/>
      <c r="P38568" s="28"/>
      <c r="Q38568" s="28"/>
    </row>
    <row r="38569" spans="15:17" hidden="1"/>
    <row r="38570" spans="15:17" hidden="1"/>
    <row r="38571" spans="15:17" hidden="1"/>
    <row r="38572" spans="15:17" hidden="1"/>
    <row r="38573" spans="15:17" hidden="1"/>
    <row r="38574" spans="15:17" hidden="1"/>
    <row r="38575" spans="15:17" hidden="1">
      <c r="O38575" s="28"/>
      <c r="P38575" s="28"/>
      <c r="Q38575" s="28"/>
    </row>
    <row r="38576" spans="15:17" hidden="1"/>
    <row r="38577" spans="15:17" hidden="1"/>
    <row r="38578" spans="15:17" hidden="1"/>
    <row r="38579" spans="15:17" hidden="1"/>
    <row r="38580" spans="15:17" hidden="1">
      <c r="O38580" s="28"/>
      <c r="P38580" s="28"/>
      <c r="Q38580" s="28"/>
    </row>
    <row r="38581" spans="15:17" hidden="1"/>
    <row r="38582" spans="15:17" hidden="1"/>
    <row r="38583" spans="15:17" hidden="1"/>
    <row r="38584" spans="15:17" hidden="1"/>
    <row r="38585" spans="15:17" hidden="1">
      <c r="O38585" s="28"/>
      <c r="P38585" s="28"/>
      <c r="Q38585" s="28"/>
    </row>
    <row r="38586" spans="15:17" hidden="1">
      <c r="O38586" s="28"/>
      <c r="P38586" s="28"/>
      <c r="Q38586" s="28"/>
    </row>
    <row r="38587" spans="15:17" hidden="1"/>
    <row r="38588" spans="15:17" hidden="1"/>
    <row r="38589" spans="15:17" hidden="1"/>
    <row r="38590" spans="15:17" hidden="1"/>
    <row r="38591" spans="15:17" hidden="1"/>
    <row r="38592" spans="15:17" hidden="1"/>
    <row r="38593" spans="15:17" hidden="1"/>
    <row r="38594" spans="15:17" hidden="1"/>
    <row r="38595" spans="15:17" hidden="1"/>
    <row r="38596" spans="15:17" hidden="1"/>
    <row r="38597" spans="15:17" hidden="1">
      <c r="O38597" s="28"/>
      <c r="P38597" s="28"/>
      <c r="Q38597" s="28"/>
    </row>
    <row r="38598" spans="15:17" hidden="1"/>
    <row r="38599" spans="15:17" hidden="1"/>
    <row r="38600" spans="15:17" hidden="1">
      <c r="O38600" s="28"/>
      <c r="P38600" s="28"/>
      <c r="Q38600" s="28"/>
    </row>
    <row r="38601" spans="15:17" hidden="1">
      <c r="O38601" s="28"/>
      <c r="P38601" s="28"/>
      <c r="Q38601" s="28"/>
    </row>
    <row r="38602" spans="15:17" hidden="1">
      <c r="O38602" s="28"/>
      <c r="P38602" s="28"/>
      <c r="Q38602" s="28"/>
    </row>
    <row r="38603" spans="15:17" hidden="1">
      <c r="O38603" s="180"/>
      <c r="P38603" s="180"/>
      <c r="Q38603" s="180"/>
    </row>
    <row r="38604" spans="15:17" hidden="1">
      <c r="O38604" s="179"/>
      <c r="P38604" s="179"/>
      <c r="Q38604" s="179"/>
    </row>
    <row r="38605" spans="15:17" hidden="1">
      <c r="O38605" s="179"/>
      <c r="P38605" s="179"/>
      <c r="Q38605" s="179"/>
    </row>
    <row r="38606" spans="15:17" hidden="1">
      <c r="O38606" s="180"/>
      <c r="P38606" s="180"/>
      <c r="Q38606" s="180"/>
    </row>
    <row r="38607" spans="15:17" hidden="1">
      <c r="O38607" s="28"/>
      <c r="P38607" s="28"/>
      <c r="Q38607" s="28"/>
    </row>
    <row r="38608" spans="15:17" hidden="1"/>
    <row r="38609" spans="15:17" hidden="1">
      <c r="O38609" s="28"/>
      <c r="P38609" s="28"/>
      <c r="Q38609" s="28"/>
    </row>
    <row r="38610" spans="15:17" hidden="1">
      <c r="O38610" s="28"/>
      <c r="P38610" s="28"/>
      <c r="Q38610" s="28"/>
    </row>
    <row r="38611" spans="15:17" hidden="1"/>
    <row r="38612" spans="15:17" hidden="1"/>
    <row r="38613" spans="15:17" hidden="1"/>
    <row r="38614" spans="15:17" hidden="1"/>
    <row r="38615" spans="15:17" hidden="1"/>
    <row r="38616" spans="15:17" hidden="1"/>
    <row r="38617" spans="15:17" hidden="1"/>
    <row r="38618" spans="15:17" hidden="1"/>
    <row r="38619" spans="15:17" hidden="1"/>
    <row r="38620" spans="15:17" hidden="1"/>
    <row r="38621" spans="15:17" hidden="1"/>
    <row r="38622" spans="15:17" hidden="1"/>
    <row r="38623" spans="15:17" hidden="1"/>
    <row r="38624" spans="15:17" hidden="1"/>
    <row r="38625" spans="15:17" hidden="1">
      <c r="O38625" s="28"/>
      <c r="P38625" s="28"/>
      <c r="Q38625" s="28"/>
    </row>
    <row r="38626" spans="15:17" hidden="1"/>
    <row r="38627" spans="15:17" hidden="1"/>
    <row r="38628" spans="15:17" hidden="1"/>
    <row r="38629" spans="15:17" hidden="1"/>
    <row r="38630" spans="15:17" hidden="1"/>
    <row r="38631" spans="15:17" hidden="1">
      <c r="O38631" s="28"/>
      <c r="P38631" s="28"/>
      <c r="Q38631" s="28"/>
    </row>
    <row r="38632" spans="15:17" hidden="1">
      <c r="O38632" s="28"/>
      <c r="P38632" s="28"/>
      <c r="Q38632" s="28"/>
    </row>
    <row r="38633" spans="15:17" hidden="1"/>
    <row r="38634" spans="15:17" hidden="1"/>
    <row r="38635" spans="15:17" hidden="1"/>
    <row r="38636" spans="15:17" hidden="1"/>
    <row r="38637" spans="15:17" hidden="1"/>
    <row r="38638" spans="15:17" hidden="1"/>
    <row r="38639" spans="15:17" hidden="1"/>
    <row r="38640" spans="15:17" hidden="1"/>
    <row r="38641" spans="15:17" hidden="1"/>
    <row r="38642" spans="15:17" hidden="1"/>
    <row r="38643" spans="15:17" hidden="1"/>
    <row r="38644" spans="15:17" hidden="1"/>
    <row r="38645" spans="15:17" hidden="1"/>
    <row r="38646" spans="15:17" hidden="1"/>
    <row r="38647" spans="15:17" hidden="1"/>
    <row r="38648" spans="15:17" hidden="1"/>
    <row r="38649" spans="15:17" hidden="1"/>
    <row r="38650" spans="15:17" hidden="1">
      <c r="O38650" s="28"/>
      <c r="P38650" s="28"/>
      <c r="Q38650" s="28"/>
    </row>
    <row r="38651" spans="15:17" hidden="1"/>
    <row r="38652" spans="15:17" hidden="1"/>
    <row r="38653" spans="15:17" hidden="1"/>
    <row r="38654" spans="15:17" hidden="1"/>
    <row r="38655" spans="15:17" hidden="1"/>
    <row r="38656" spans="15:17" hidden="1">
      <c r="O38656" s="28"/>
      <c r="P38656" s="28"/>
      <c r="Q38656" s="28"/>
    </row>
    <row r="38657" spans="15:17" hidden="1"/>
    <row r="38658" spans="15:17" hidden="1"/>
    <row r="38659" spans="15:17" hidden="1"/>
    <row r="38660" spans="15:17" hidden="1"/>
    <row r="38661" spans="15:17" hidden="1"/>
    <row r="38662" spans="15:17" hidden="1">
      <c r="O38662" s="28"/>
      <c r="P38662" s="28"/>
      <c r="Q38662" s="28"/>
    </row>
    <row r="38663" spans="15:17" hidden="1"/>
    <row r="38664" spans="15:17" hidden="1"/>
    <row r="38665" spans="15:17" hidden="1"/>
    <row r="38666" spans="15:17" hidden="1"/>
    <row r="38667" spans="15:17" hidden="1">
      <c r="O38667" s="28"/>
      <c r="P38667" s="28"/>
      <c r="Q38667" s="28"/>
    </row>
    <row r="38668" spans="15:17" hidden="1"/>
    <row r="38669" spans="15:17" hidden="1"/>
    <row r="38670" spans="15:17" hidden="1"/>
    <row r="38671" spans="15:17" hidden="1"/>
    <row r="38672" spans="15:17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spans="15:17" hidden="1"/>
    <row r="38690" spans="15:17" hidden="1"/>
    <row r="38691" spans="15:17" hidden="1"/>
    <row r="38692" spans="15:17" hidden="1"/>
    <row r="38693" spans="15:17" hidden="1"/>
    <row r="38694" spans="15:17" hidden="1"/>
    <row r="38695" spans="15:17" hidden="1"/>
    <row r="38696" spans="15:17" hidden="1">
      <c r="O38696" s="28"/>
      <c r="P38696" s="28"/>
      <c r="Q38696" s="28"/>
    </row>
    <row r="38697" spans="15:17" hidden="1"/>
    <row r="38698" spans="15:17" hidden="1"/>
    <row r="38699" spans="15:17" hidden="1">
      <c r="O38699" s="28"/>
      <c r="P38699" s="28"/>
      <c r="Q38699" s="28"/>
    </row>
    <row r="38700" spans="15:17" hidden="1">
      <c r="O38700" s="28"/>
      <c r="P38700" s="28"/>
      <c r="Q38700" s="28"/>
    </row>
    <row r="38701" spans="15:17" hidden="1"/>
    <row r="38702" spans="15:17" hidden="1"/>
    <row r="38703" spans="15:17" hidden="1"/>
    <row r="38704" spans="15:17" hidden="1"/>
    <row r="38705" spans="15:17" hidden="1"/>
    <row r="38706" spans="15:17" hidden="1"/>
    <row r="38707" spans="15:17" hidden="1"/>
    <row r="38708" spans="15:17" hidden="1"/>
    <row r="38709" spans="15:17" hidden="1">
      <c r="O38709" s="28"/>
      <c r="P38709" s="28"/>
      <c r="Q38709" s="28"/>
    </row>
    <row r="38710" spans="15:17" hidden="1">
      <c r="O38710" s="28"/>
      <c r="P38710" s="28"/>
      <c r="Q38710" s="28"/>
    </row>
    <row r="38711" spans="15:17" hidden="1"/>
    <row r="38712" spans="15:17" hidden="1"/>
    <row r="38713" spans="15:17" hidden="1">
      <c r="O38713" s="28"/>
      <c r="P38713" s="28"/>
      <c r="Q38713" s="28"/>
    </row>
    <row r="38714" spans="15:17" hidden="1"/>
    <row r="38715" spans="15:17" hidden="1"/>
    <row r="38716" spans="15:17" hidden="1"/>
    <row r="38717" spans="15:17" hidden="1"/>
    <row r="38718" spans="15:17" hidden="1"/>
    <row r="38719" spans="15:17" hidden="1"/>
    <row r="38720" spans="15:17" hidden="1"/>
    <row r="38721" spans="15:17" hidden="1"/>
    <row r="38722" spans="15:17" hidden="1"/>
    <row r="38723" spans="15:17" hidden="1"/>
    <row r="38724" spans="15:17" hidden="1">
      <c r="O38724" s="28"/>
      <c r="P38724" s="28"/>
      <c r="Q38724" s="28"/>
    </row>
    <row r="38725" spans="15:17" hidden="1">
      <c r="O38725" s="28"/>
      <c r="P38725" s="28"/>
      <c r="Q38725" s="28"/>
    </row>
    <row r="38726" spans="15:17" hidden="1"/>
    <row r="38727" spans="15:17" hidden="1"/>
    <row r="38728" spans="15:17" hidden="1"/>
    <row r="38729" spans="15:17" hidden="1"/>
    <row r="38730" spans="15:17" hidden="1"/>
    <row r="38731" spans="15:17" hidden="1"/>
    <row r="38732" spans="15:17" hidden="1"/>
    <row r="38733" spans="15:17" hidden="1"/>
    <row r="38734" spans="15:17" hidden="1"/>
    <row r="38735" spans="15:17" hidden="1"/>
    <row r="38736" spans="15:17" hidden="1"/>
    <row r="38737" spans="15:17" hidden="1">
      <c r="O38737" s="28"/>
      <c r="P38737" s="28"/>
      <c r="Q38737" s="28"/>
    </row>
    <row r="38738" spans="15:17" hidden="1">
      <c r="O38738" s="28"/>
      <c r="P38738" s="28"/>
      <c r="Q38738" s="28"/>
    </row>
    <row r="38739" spans="15:17" hidden="1"/>
    <row r="38740" spans="15:17" hidden="1"/>
    <row r="38741" spans="15:17" hidden="1"/>
    <row r="38742" spans="15:17" hidden="1"/>
    <row r="38743" spans="15:17" hidden="1"/>
    <row r="38744" spans="15:17" hidden="1"/>
    <row r="38745" spans="15:17" hidden="1"/>
    <row r="38746" spans="15:17" hidden="1"/>
    <row r="38747" spans="15:17" hidden="1">
      <c r="O38747" s="28"/>
      <c r="P38747" s="28"/>
      <c r="Q38747" s="28"/>
    </row>
    <row r="38748" spans="15:17" hidden="1">
      <c r="O38748" s="28"/>
      <c r="P38748" s="28"/>
      <c r="Q38748" s="28"/>
    </row>
    <row r="38749" spans="15:17" hidden="1"/>
    <row r="38750" spans="15:17" hidden="1"/>
    <row r="38751" spans="15:17" hidden="1"/>
    <row r="38752" spans="15:17" hidden="1"/>
    <row r="38753" spans="15:17" hidden="1"/>
    <row r="38754" spans="15:17" hidden="1"/>
    <row r="38755" spans="15:17" hidden="1"/>
    <row r="38756" spans="15:17" hidden="1"/>
    <row r="38757" spans="15:17" hidden="1"/>
    <row r="38758" spans="15:17" hidden="1">
      <c r="O38758" s="28"/>
      <c r="P38758" s="28"/>
      <c r="Q38758" s="28"/>
    </row>
    <row r="38759" spans="15:17" hidden="1">
      <c r="O38759" s="28"/>
      <c r="P38759" s="28"/>
      <c r="Q38759" s="28"/>
    </row>
    <row r="38760" spans="15:17" hidden="1"/>
    <row r="38761" spans="15:17" hidden="1"/>
    <row r="38762" spans="15:17" hidden="1"/>
    <row r="38763" spans="15:17" hidden="1"/>
    <row r="38764" spans="15:17" hidden="1"/>
    <row r="38765" spans="15:17" hidden="1"/>
    <row r="38766" spans="15:17" hidden="1"/>
    <row r="38767" spans="15:17" hidden="1"/>
    <row r="38768" spans="15:17" hidden="1"/>
    <row r="38769" spans="15:17" hidden="1"/>
    <row r="38770" spans="15:17" hidden="1"/>
    <row r="38771" spans="15:17" hidden="1"/>
    <row r="38772" spans="15:17" hidden="1">
      <c r="O38772" s="28"/>
      <c r="P38772" s="28"/>
      <c r="Q38772" s="28"/>
    </row>
    <row r="38773" spans="15:17" hidden="1">
      <c r="O38773" s="28"/>
      <c r="P38773" s="28"/>
      <c r="Q38773" s="28"/>
    </row>
    <row r="38774" spans="15:17" hidden="1">
      <c r="O38774" s="28"/>
      <c r="P38774" s="28"/>
      <c r="Q38774" s="28"/>
    </row>
    <row r="38775" spans="15:17" hidden="1"/>
    <row r="38776" spans="15:17" hidden="1"/>
    <row r="38777" spans="15:17" hidden="1"/>
    <row r="38778" spans="15:17" hidden="1"/>
    <row r="38779" spans="15:17" hidden="1"/>
    <row r="38780" spans="15:17" hidden="1">
      <c r="O38780" s="28"/>
      <c r="P38780" s="28"/>
      <c r="Q38780" s="28"/>
    </row>
    <row r="38781" spans="15:17" hidden="1">
      <c r="O38781" s="28"/>
      <c r="P38781" s="28"/>
      <c r="Q38781" s="28"/>
    </row>
    <row r="38782" spans="15:17" hidden="1">
      <c r="O38782" s="28"/>
      <c r="P38782" s="28"/>
      <c r="Q38782" s="28"/>
    </row>
    <row r="38783" spans="15:17" hidden="1"/>
    <row r="38784" spans="15:17" hidden="1"/>
    <row r="38785" spans="15:17" hidden="1"/>
    <row r="38786" spans="15:17" hidden="1"/>
    <row r="38787" spans="15:17" hidden="1"/>
    <row r="38788" spans="15:17" hidden="1"/>
    <row r="38789" spans="15:17" hidden="1"/>
    <row r="38790" spans="15:17" hidden="1"/>
    <row r="38791" spans="15:17" hidden="1"/>
    <row r="38792" spans="15:17" hidden="1"/>
    <row r="38793" spans="15:17" hidden="1"/>
    <row r="38794" spans="15:17" hidden="1"/>
    <row r="38795" spans="15:17" hidden="1">
      <c r="O38795" s="28"/>
      <c r="P38795" s="28"/>
      <c r="Q38795" s="28"/>
    </row>
    <row r="38796" spans="15:17" hidden="1"/>
    <row r="38797" spans="15:17" hidden="1"/>
    <row r="38798" spans="15:17" hidden="1"/>
    <row r="38799" spans="15:17" hidden="1"/>
    <row r="38800" spans="15:17" hidden="1"/>
    <row r="38801" spans="15:17" hidden="1"/>
    <row r="38802" spans="15:17" hidden="1">
      <c r="O38802" s="28"/>
      <c r="P38802" s="28"/>
      <c r="Q38802" s="28"/>
    </row>
    <row r="38803" spans="15:17" hidden="1"/>
    <row r="38804" spans="15:17" hidden="1"/>
    <row r="38805" spans="15:17" hidden="1"/>
    <row r="38806" spans="15:17" hidden="1"/>
    <row r="38807" spans="15:17" hidden="1">
      <c r="O38807" s="28"/>
      <c r="P38807" s="28"/>
      <c r="Q38807" s="28"/>
    </row>
    <row r="38808" spans="15:17" hidden="1"/>
    <row r="38809" spans="15:17" hidden="1"/>
    <row r="38810" spans="15:17" hidden="1"/>
    <row r="38811" spans="15:17" hidden="1"/>
    <row r="38812" spans="15:17" hidden="1">
      <c r="O38812" s="28"/>
      <c r="P38812" s="28"/>
      <c r="Q38812" s="28"/>
    </row>
    <row r="38813" spans="15:17" hidden="1">
      <c r="O38813" s="28"/>
      <c r="P38813" s="28"/>
      <c r="Q38813" s="28"/>
    </row>
    <row r="38814" spans="15:17" hidden="1"/>
    <row r="38815" spans="15:17" hidden="1"/>
    <row r="38816" spans="15:17" hidden="1"/>
    <row r="38817" spans="15:17" hidden="1"/>
    <row r="38818" spans="15:17" hidden="1"/>
    <row r="38819" spans="15:17" hidden="1"/>
    <row r="38820" spans="15:17" hidden="1"/>
    <row r="38821" spans="15:17" hidden="1"/>
    <row r="38822" spans="15:17" hidden="1"/>
    <row r="38823" spans="15:17" hidden="1"/>
    <row r="38824" spans="15:17" hidden="1">
      <c r="O38824" s="28"/>
      <c r="P38824" s="28"/>
      <c r="Q38824" s="28"/>
    </row>
    <row r="38825" spans="15:17" hidden="1"/>
    <row r="38826" spans="15:17" hidden="1"/>
    <row r="38827" spans="15:17" hidden="1">
      <c r="O38827" s="28"/>
      <c r="P38827" s="28"/>
      <c r="Q38827" s="28"/>
    </row>
    <row r="38828" spans="15:17" hidden="1">
      <c r="O38828" s="28"/>
      <c r="P38828" s="28"/>
      <c r="Q38828" s="28"/>
    </row>
    <row r="38829" spans="15:17" hidden="1">
      <c r="O38829" s="28"/>
      <c r="P38829" s="28"/>
      <c r="Q38829" s="28"/>
    </row>
    <row r="38830" spans="15:17" hidden="1">
      <c r="O38830" s="180"/>
      <c r="P38830" s="180"/>
      <c r="Q38830" s="180"/>
    </row>
    <row r="38831" spans="15:17" hidden="1">
      <c r="O38831" s="179"/>
      <c r="P38831" s="179"/>
      <c r="Q38831" s="179"/>
    </row>
    <row r="38832" spans="15:17" hidden="1">
      <c r="O38832" s="179"/>
      <c r="P38832" s="179"/>
      <c r="Q38832" s="179"/>
    </row>
    <row r="38833" spans="15:17" hidden="1">
      <c r="O38833" s="180"/>
      <c r="P38833" s="180"/>
      <c r="Q38833" s="180"/>
    </row>
    <row r="38834" spans="15:17" hidden="1">
      <c r="O38834" s="28"/>
      <c r="P38834" s="28"/>
      <c r="Q38834" s="28"/>
    </row>
    <row r="38835" spans="15:17" hidden="1"/>
    <row r="38836" spans="15:17" hidden="1">
      <c r="O38836" s="28"/>
      <c r="P38836" s="28"/>
      <c r="Q38836" s="28"/>
    </row>
    <row r="38837" spans="15:17" hidden="1">
      <c r="O38837" s="28"/>
      <c r="P38837" s="28"/>
      <c r="Q38837" s="28"/>
    </row>
    <row r="38838" spans="15:17" hidden="1"/>
    <row r="38839" spans="15:17" hidden="1"/>
    <row r="38840" spans="15:17" hidden="1"/>
    <row r="38841" spans="15:17" hidden="1"/>
    <row r="38842" spans="15:17" hidden="1"/>
    <row r="38843" spans="15:17" hidden="1"/>
    <row r="38844" spans="15:17" hidden="1"/>
    <row r="38845" spans="15:17" hidden="1"/>
    <row r="38846" spans="15:17" hidden="1"/>
    <row r="38847" spans="15:17" hidden="1"/>
    <row r="38848" spans="15:17" hidden="1"/>
    <row r="38849" spans="15:17" hidden="1"/>
    <row r="38850" spans="15:17" hidden="1"/>
    <row r="38851" spans="15:17" hidden="1"/>
    <row r="38852" spans="15:17" hidden="1">
      <c r="O38852" s="28"/>
      <c r="P38852" s="28"/>
      <c r="Q38852" s="28"/>
    </row>
    <row r="38853" spans="15:17" hidden="1"/>
    <row r="38854" spans="15:17" hidden="1"/>
    <row r="38855" spans="15:17" hidden="1"/>
    <row r="38856" spans="15:17" hidden="1"/>
    <row r="38857" spans="15:17" hidden="1"/>
    <row r="38858" spans="15:17" hidden="1">
      <c r="O38858" s="28"/>
      <c r="P38858" s="28"/>
      <c r="Q38858" s="28"/>
    </row>
    <row r="38859" spans="15:17" hidden="1">
      <c r="O38859" s="28"/>
      <c r="P38859" s="28"/>
      <c r="Q38859" s="28"/>
    </row>
    <row r="38860" spans="15:17" hidden="1"/>
    <row r="38861" spans="15:17" hidden="1"/>
    <row r="38862" spans="15:17" hidden="1"/>
    <row r="38863" spans="15:17" hidden="1"/>
    <row r="38864" spans="15:17" hidden="1"/>
    <row r="38865" spans="15:17" hidden="1"/>
    <row r="38866" spans="15:17" hidden="1"/>
    <row r="38867" spans="15:17" hidden="1"/>
    <row r="38868" spans="15:17" hidden="1"/>
    <row r="38869" spans="15:17" hidden="1"/>
    <row r="38870" spans="15:17" hidden="1"/>
    <row r="38871" spans="15:17" hidden="1"/>
    <row r="38872" spans="15:17" hidden="1"/>
    <row r="38873" spans="15:17" hidden="1"/>
    <row r="38874" spans="15:17" hidden="1"/>
    <row r="38875" spans="15:17" hidden="1"/>
    <row r="38876" spans="15:17" hidden="1"/>
    <row r="38877" spans="15:17" hidden="1">
      <c r="O38877" s="28"/>
      <c r="P38877" s="28"/>
      <c r="Q38877" s="28"/>
    </row>
    <row r="38878" spans="15:17" hidden="1"/>
    <row r="38879" spans="15:17" hidden="1"/>
    <row r="38880" spans="15:17" hidden="1"/>
    <row r="38881" spans="15:17" hidden="1"/>
    <row r="38882" spans="15:17" hidden="1"/>
    <row r="38883" spans="15:17" hidden="1">
      <c r="O38883" s="28"/>
      <c r="P38883" s="28"/>
      <c r="Q38883" s="28"/>
    </row>
    <row r="38884" spans="15:17" hidden="1"/>
    <row r="38885" spans="15:17" hidden="1"/>
    <row r="38886" spans="15:17" hidden="1"/>
    <row r="38887" spans="15:17" hidden="1"/>
    <row r="38888" spans="15:17" hidden="1"/>
    <row r="38889" spans="15:17" hidden="1">
      <c r="O38889" s="28"/>
      <c r="P38889" s="28"/>
      <c r="Q38889" s="28"/>
    </row>
    <row r="38890" spans="15:17" hidden="1"/>
    <row r="38891" spans="15:17" hidden="1"/>
    <row r="38892" spans="15:17" hidden="1"/>
    <row r="38893" spans="15:17" hidden="1"/>
    <row r="38894" spans="15:17" hidden="1">
      <c r="O38894" s="28"/>
      <c r="P38894" s="28"/>
      <c r="Q38894" s="28"/>
    </row>
    <row r="38895" spans="15:17" hidden="1"/>
    <row r="38896" spans="15:17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spans="15:17" hidden="1"/>
    <row r="38914" spans="15:17" hidden="1"/>
    <row r="38915" spans="15:17" hidden="1"/>
    <row r="38916" spans="15:17" hidden="1"/>
    <row r="38917" spans="15:17" hidden="1"/>
    <row r="38918" spans="15:17" hidden="1"/>
    <row r="38919" spans="15:17" hidden="1"/>
    <row r="38920" spans="15:17" hidden="1"/>
    <row r="38921" spans="15:17" hidden="1"/>
    <row r="38922" spans="15:17" hidden="1"/>
    <row r="38923" spans="15:17" hidden="1">
      <c r="O38923" s="28"/>
      <c r="P38923" s="28"/>
      <c r="Q38923" s="28"/>
    </row>
    <row r="38924" spans="15:17" hidden="1"/>
    <row r="38925" spans="15:17" hidden="1"/>
    <row r="38926" spans="15:17" hidden="1">
      <c r="O38926" s="28"/>
      <c r="P38926" s="28"/>
      <c r="Q38926" s="28"/>
    </row>
    <row r="38927" spans="15:17" hidden="1">
      <c r="O38927" s="28"/>
      <c r="P38927" s="28"/>
      <c r="Q38927" s="28"/>
    </row>
    <row r="38928" spans="15:17" hidden="1"/>
    <row r="38929" spans="15:17" hidden="1"/>
    <row r="38930" spans="15:17" hidden="1"/>
    <row r="38931" spans="15:17" hidden="1"/>
    <row r="38932" spans="15:17" hidden="1"/>
    <row r="38933" spans="15:17" hidden="1"/>
    <row r="38934" spans="15:17" hidden="1"/>
    <row r="38935" spans="15:17" hidden="1"/>
    <row r="38936" spans="15:17" hidden="1">
      <c r="O38936" s="28"/>
      <c r="P38936" s="28"/>
      <c r="Q38936" s="28"/>
    </row>
    <row r="38937" spans="15:17" hidden="1">
      <c r="O38937" s="28"/>
      <c r="P38937" s="28"/>
      <c r="Q38937" s="28"/>
    </row>
    <row r="38938" spans="15:17" hidden="1"/>
    <row r="38939" spans="15:17" hidden="1"/>
    <row r="38940" spans="15:17" hidden="1">
      <c r="O38940" s="28"/>
      <c r="P38940" s="28"/>
      <c r="Q38940" s="28"/>
    </row>
    <row r="38941" spans="15:17" hidden="1"/>
    <row r="38942" spans="15:17" hidden="1"/>
    <row r="38943" spans="15:17" hidden="1"/>
    <row r="38944" spans="15:17" hidden="1"/>
    <row r="38945" spans="15:17" hidden="1"/>
    <row r="38946" spans="15:17" hidden="1"/>
    <row r="38947" spans="15:17" hidden="1"/>
    <row r="38948" spans="15:17" hidden="1"/>
    <row r="38949" spans="15:17" hidden="1"/>
    <row r="38950" spans="15:17" hidden="1"/>
    <row r="38951" spans="15:17" hidden="1">
      <c r="O38951" s="28"/>
      <c r="P38951" s="28"/>
      <c r="Q38951" s="28"/>
    </row>
    <row r="38952" spans="15:17" hidden="1">
      <c r="O38952" s="28"/>
      <c r="P38952" s="28"/>
      <c r="Q38952" s="28"/>
    </row>
    <row r="38953" spans="15:17" hidden="1"/>
    <row r="38954" spans="15:17" hidden="1"/>
    <row r="38955" spans="15:17" hidden="1"/>
    <row r="38956" spans="15:17" hidden="1"/>
    <row r="38957" spans="15:17" hidden="1"/>
    <row r="38958" spans="15:17" hidden="1"/>
    <row r="38959" spans="15:17" hidden="1"/>
    <row r="38960" spans="15:17" hidden="1"/>
    <row r="38961" spans="15:17" hidden="1"/>
    <row r="38962" spans="15:17" hidden="1"/>
    <row r="38963" spans="15:17" hidden="1"/>
    <row r="38964" spans="15:17" hidden="1">
      <c r="O38964" s="28"/>
      <c r="P38964" s="28"/>
      <c r="Q38964" s="28"/>
    </row>
    <row r="38965" spans="15:17" hidden="1">
      <c r="O38965" s="28"/>
      <c r="P38965" s="28"/>
      <c r="Q38965" s="28"/>
    </row>
    <row r="38966" spans="15:17" hidden="1"/>
    <row r="38967" spans="15:17" hidden="1"/>
    <row r="38968" spans="15:17" hidden="1"/>
    <row r="38969" spans="15:17" hidden="1"/>
    <row r="38970" spans="15:17" hidden="1"/>
    <row r="38971" spans="15:17" hidden="1"/>
    <row r="38972" spans="15:17" hidden="1"/>
    <row r="38973" spans="15:17" hidden="1"/>
    <row r="38974" spans="15:17" hidden="1">
      <c r="O38974" s="28"/>
      <c r="P38974" s="28"/>
      <c r="Q38974" s="28"/>
    </row>
    <row r="38975" spans="15:17" hidden="1">
      <c r="O38975" s="28"/>
      <c r="P38975" s="28"/>
      <c r="Q38975" s="28"/>
    </row>
    <row r="38976" spans="15:17" hidden="1"/>
    <row r="38977" spans="15:17" hidden="1"/>
    <row r="38978" spans="15:17" hidden="1"/>
    <row r="38979" spans="15:17" hidden="1"/>
    <row r="38980" spans="15:17" hidden="1"/>
    <row r="38981" spans="15:17" hidden="1"/>
    <row r="38982" spans="15:17" hidden="1"/>
    <row r="38983" spans="15:17" hidden="1"/>
    <row r="38984" spans="15:17" hidden="1"/>
    <row r="38985" spans="15:17" hidden="1">
      <c r="O38985" s="28"/>
      <c r="P38985" s="28"/>
      <c r="Q38985" s="28"/>
    </row>
    <row r="38986" spans="15:17" hidden="1">
      <c r="O38986" s="28"/>
      <c r="P38986" s="28"/>
      <c r="Q38986" s="28"/>
    </row>
    <row r="38987" spans="15:17" hidden="1"/>
    <row r="38988" spans="15:17" hidden="1"/>
    <row r="38989" spans="15:17" hidden="1"/>
    <row r="38990" spans="15:17" hidden="1"/>
    <row r="38991" spans="15:17" hidden="1"/>
    <row r="38992" spans="15:17" hidden="1"/>
    <row r="38993" spans="15:17" hidden="1"/>
    <row r="38994" spans="15:17" hidden="1"/>
    <row r="38995" spans="15:17" hidden="1"/>
    <row r="38996" spans="15:17" hidden="1"/>
    <row r="38997" spans="15:17" hidden="1"/>
    <row r="38998" spans="15:17" hidden="1"/>
    <row r="38999" spans="15:17" hidden="1">
      <c r="O38999" s="28"/>
      <c r="P38999" s="28"/>
      <c r="Q38999" s="28"/>
    </row>
    <row r="39000" spans="15:17" hidden="1">
      <c r="O39000" s="28"/>
      <c r="P39000" s="28"/>
      <c r="Q39000" s="28"/>
    </row>
    <row r="39001" spans="15:17" hidden="1">
      <c r="O39001" s="28"/>
      <c r="P39001" s="28"/>
      <c r="Q39001" s="28"/>
    </row>
    <row r="39002" spans="15:17" hidden="1"/>
    <row r="39003" spans="15:17" hidden="1"/>
    <row r="39004" spans="15:17" hidden="1"/>
    <row r="39005" spans="15:17" hidden="1"/>
    <row r="39006" spans="15:17" hidden="1"/>
    <row r="39007" spans="15:17" hidden="1">
      <c r="O39007" s="28"/>
      <c r="P39007" s="28"/>
      <c r="Q39007" s="28"/>
    </row>
    <row r="39008" spans="15:17" hidden="1">
      <c r="O39008" s="28"/>
      <c r="P39008" s="28"/>
      <c r="Q39008" s="28"/>
    </row>
    <row r="39009" spans="15:17" hidden="1">
      <c r="O39009" s="28"/>
      <c r="P39009" s="28"/>
      <c r="Q39009" s="28"/>
    </row>
    <row r="39010" spans="15:17" hidden="1"/>
    <row r="39011" spans="15:17" hidden="1"/>
    <row r="39012" spans="15:17" hidden="1"/>
    <row r="39013" spans="15:17" hidden="1"/>
    <row r="39014" spans="15:17" hidden="1"/>
    <row r="39015" spans="15:17" hidden="1"/>
    <row r="39016" spans="15:17" hidden="1"/>
    <row r="39017" spans="15:17" hidden="1"/>
    <row r="39018" spans="15:17" hidden="1"/>
    <row r="39019" spans="15:17" hidden="1"/>
    <row r="39020" spans="15:17" hidden="1"/>
    <row r="39021" spans="15:17" hidden="1"/>
    <row r="39022" spans="15:17" hidden="1">
      <c r="O39022" s="28"/>
      <c r="P39022" s="28"/>
      <c r="Q39022" s="28"/>
    </row>
    <row r="39023" spans="15:17" hidden="1"/>
    <row r="39024" spans="15:17" hidden="1"/>
    <row r="39025" spans="15:17" hidden="1"/>
    <row r="39026" spans="15:17" hidden="1"/>
    <row r="39027" spans="15:17" hidden="1"/>
    <row r="39028" spans="15:17" hidden="1"/>
    <row r="39029" spans="15:17" hidden="1">
      <c r="O39029" s="28"/>
      <c r="P39029" s="28"/>
      <c r="Q39029" s="28"/>
    </row>
    <row r="39030" spans="15:17" hidden="1"/>
    <row r="39031" spans="15:17" hidden="1"/>
    <row r="39032" spans="15:17" hidden="1"/>
    <row r="39033" spans="15:17" hidden="1"/>
    <row r="39034" spans="15:17" hidden="1">
      <c r="O39034" s="28"/>
      <c r="P39034" s="28"/>
      <c r="Q39034" s="28"/>
    </row>
    <row r="39035" spans="15:17" hidden="1"/>
    <row r="39036" spans="15:17" hidden="1"/>
    <row r="39037" spans="15:17" hidden="1"/>
    <row r="39038" spans="15:17" hidden="1"/>
    <row r="39039" spans="15:17" hidden="1">
      <c r="O39039" s="28"/>
      <c r="P39039" s="28"/>
      <c r="Q39039" s="28"/>
    </row>
    <row r="39040" spans="15:17" hidden="1">
      <c r="O39040" s="28"/>
      <c r="P39040" s="28"/>
      <c r="Q39040" s="28"/>
    </row>
    <row r="39041" spans="15:17" hidden="1"/>
    <row r="39042" spans="15:17" hidden="1"/>
    <row r="39043" spans="15:17" hidden="1"/>
    <row r="39044" spans="15:17" hidden="1"/>
    <row r="39045" spans="15:17" hidden="1"/>
    <row r="39046" spans="15:17" hidden="1"/>
    <row r="39047" spans="15:17" hidden="1"/>
    <row r="39048" spans="15:17" hidden="1"/>
    <row r="39049" spans="15:17" hidden="1"/>
    <row r="39050" spans="15:17" hidden="1"/>
    <row r="39051" spans="15:17" hidden="1">
      <c r="O39051" s="28"/>
      <c r="P39051" s="28"/>
      <c r="Q39051" s="28"/>
    </row>
    <row r="39052" spans="15:17" hidden="1"/>
    <row r="39053" spans="15:17" hidden="1"/>
    <row r="39054" spans="15:17" hidden="1">
      <c r="O39054" s="28"/>
      <c r="P39054" s="28"/>
      <c r="Q39054" s="28"/>
    </row>
    <row r="39055" spans="15:17" hidden="1">
      <c r="O39055" s="28"/>
      <c r="P39055" s="28"/>
      <c r="Q39055" s="28"/>
    </row>
    <row r="39056" spans="15:17" hidden="1">
      <c r="O39056" s="28"/>
      <c r="P39056" s="28"/>
      <c r="Q39056" s="28"/>
    </row>
    <row r="39057" spans="15:17" hidden="1">
      <c r="O39057" s="180"/>
      <c r="P39057" s="180"/>
      <c r="Q39057" s="180"/>
    </row>
    <row r="39058" spans="15:17" hidden="1">
      <c r="O39058" s="179"/>
      <c r="P39058" s="179"/>
      <c r="Q39058" s="179"/>
    </row>
    <row r="39059" spans="15:17" hidden="1">
      <c r="O39059" s="179"/>
      <c r="P39059" s="179"/>
      <c r="Q39059" s="179"/>
    </row>
    <row r="39060" spans="15:17" hidden="1">
      <c r="O39060" s="180"/>
      <c r="P39060" s="180"/>
      <c r="Q39060" s="180"/>
    </row>
    <row r="39061" spans="15:17" hidden="1">
      <c r="O39061" s="28"/>
      <c r="P39061" s="28"/>
      <c r="Q39061" s="28"/>
    </row>
    <row r="39062" spans="15:17" hidden="1"/>
    <row r="39063" spans="15:17" hidden="1">
      <c r="O39063" s="28"/>
      <c r="P39063" s="28"/>
      <c r="Q39063" s="28"/>
    </row>
    <row r="39064" spans="15:17" hidden="1">
      <c r="O39064" s="28"/>
      <c r="P39064" s="28"/>
      <c r="Q39064" s="28"/>
    </row>
    <row r="39065" spans="15:17" hidden="1"/>
    <row r="39066" spans="15:17" hidden="1"/>
    <row r="39067" spans="15:17" hidden="1"/>
    <row r="39068" spans="15:17" hidden="1"/>
    <row r="39069" spans="15:17" hidden="1"/>
    <row r="39070" spans="15:17" hidden="1"/>
    <row r="39071" spans="15:17" hidden="1"/>
    <row r="39072" spans="15:17" hidden="1"/>
    <row r="39073" spans="15:17" hidden="1"/>
    <row r="39074" spans="15:17" hidden="1"/>
    <row r="39075" spans="15:17" hidden="1"/>
    <row r="39076" spans="15:17" hidden="1"/>
    <row r="39077" spans="15:17" hidden="1"/>
    <row r="39078" spans="15:17" hidden="1"/>
    <row r="39079" spans="15:17" hidden="1">
      <c r="O39079" s="28"/>
      <c r="P39079" s="28"/>
      <c r="Q39079" s="28"/>
    </row>
    <row r="39080" spans="15:17" hidden="1"/>
    <row r="39081" spans="15:17" hidden="1"/>
    <row r="39082" spans="15:17" hidden="1"/>
    <row r="39083" spans="15:17" hidden="1"/>
    <row r="39084" spans="15:17" hidden="1"/>
    <row r="39085" spans="15:17" hidden="1">
      <c r="O39085" s="28"/>
      <c r="P39085" s="28"/>
      <c r="Q39085" s="28"/>
    </row>
    <row r="39086" spans="15:17" hidden="1">
      <c r="O39086" s="28"/>
      <c r="P39086" s="28"/>
      <c r="Q39086" s="28"/>
    </row>
    <row r="39087" spans="15:17" hidden="1"/>
    <row r="39088" spans="15:17" hidden="1"/>
    <row r="39089" spans="15:17" hidden="1"/>
    <row r="39090" spans="15:17" hidden="1"/>
    <row r="39091" spans="15:17" hidden="1"/>
    <row r="39092" spans="15:17" hidden="1"/>
    <row r="39093" spans="15:17" hidden="1"/>
    <row r="39094" spans="15:17" hidden="1"/>
    <row r="39095" spans="15:17" hidden="1"/>
    <row r="39096" spans="15:17" hidden="1"/>
    <row r="39097" spans="15:17" hidden="1"/>
    <row r="39098" spans="15:17" hidden="1"/>
    <row r="39099" spans="15:17" hidden="1"/>
    <row r="39100" spans="15:17" hidden="1"/>
    <row r="39101" spans="15:17" hidden="1"/>
    <row r="39102" spans="15:17" hidden="1"/>
    <row r="39103" spans="15:17" hidden="1"/>
    <row r="39104" spans="15:17" hidden="1">
      <c r="O39104" s="28"/>
      <c r="P39104" s="28"/>
      <c r="Q39104" s="28"/>
    </row>
    <row r="39105" spans="15:17" hidden="1"/>
    <row r="39106" spans="15:17" hidden="1"/>
    <row r="39107" spans="15:17" hidden="1"/>
    <row r="39108" spans="15:17" hidden="1"/>
    <row r="39109" spans="15:17" hidden="1"/>
    <row r="39110" spans="15:17" hidden="1">
      <c r="O39110" s="28"/>
      <c r="P39110" s="28"/>
      <c r="Q39110" s="28"/>
    </row>
    <row r="39111" spans="15:17" hidden="1"/>
    <row r="39112" spans="15:17" hidden="1"/>
    <row r="39113" spans="15:17" hidden="1"/>
    <row r="39114" spans="15:17" hidden="1"/>
    <row r="39115" spans="15:17" hidden="1"/>
    <row r="39116" spans="15:17" hidden="1">
      <c r="O39116" s="28"/>
      <c r="P39116" s="28"/>
      <c r="Q39116" s="28"/>
    </row>
    <row r="39117" spans="15:17" hidden="1"/>
    <row r="39118" spans="15:17" hidden="1"/>
    <row r="39119" spans="15:17" hidden="1"/>
    <row r="39120" spans="15:17" hidden="1"/>
    <row r="39121" spans="15:17" hidden="1">
      <c r="O39121" s="28"/>
      <c r="P39121" s="28"/>
      <c r="Q39121" s="28"/>
    </row>
    <row r="39122" spans="15:17" hidden="1"/>
    <row r="39123" spans="15:17" hidden="1"/>
    <row r="39124" spans="15:17" hidden="1"/>
    <row r="39125" spans="15:17" hidden="1"/>
    <row r="39126" spans="15:17" hidden="1"/>
    <row r="39127" spans="15:17" hidden="1"/>
    <row r="39128" spans="15:17" hidden="1"/>
    <row r="39129" spans="15:17" hidden="1"/>
    <row r="39130" spans="15:17" hidden="1"/>
    <row r="39131" spans="15:17" hidden="1"/>
    <row r="39132" spans="15:17" hidden="1"/>
    <row r="39133" spans="15:17" hidden="1"/>
    <row r="39134" spans="15:17" hidden="1"/>
    <row r="39135" spans="15:17" hidden="1"/>
    <row r="39136" spans="15:17" hidden="1"/>
    <row r="39137" spans="15:17" hidden="1"/>
    <row r="39138" spans="15:17" hidden="1"/>
    <row r="39139" spans="15:17" hidden="1"/>
    <row r="39140" spans="15:17" hidden="1"/>
    <row r="39141" spans="15:17" hidden="1"/>
    <row r="39142" spans="15:17" hidden="1"/>
    <row r="39143" spans="15:17" hidden="1"/>
    <row r="39144" spans="15:17" hidden="1"/>
    <row r="39145" spans="15:17" hidden="1"/>
    <row r="39146" spans="15:17" hidden="1"/>
    <row r="39147" spans="15:17" hidden="1"/>
    <row r="39148" spans="15:17" hidden="1"/>
    <row r="39149" spans="15:17" hidden="1"/>
    <row r="39150" spans="15:17" hidden="1">
      <c r="O39150" s="28"/>
      <c r="P39150" s="28"/>
      <c r="Q39150" s="28"/>
    </row>
    <row r="39151" spans="15:17" hidden="1"/>
    <row r="39152" spans="15:17" hidden="1"/>
    <row r="39153" spans="15:17" hidden="1">
      <c r="O39153" s="28"/>
      <c r="P39153" s="28"/>
      <c r="Q39153" s="28"/>
    </row>
    <row r="39154" spans="15:17" hidden="1">
      <c r="O39154" s="28"/>
      <c r="P39154" s="28"/>
      <c r="Q39154" s="28"/>
    </row>
    <row r="39155" spans="15:17" hidden="1"/>
    <row r="39156" spans="15:17" hidden="1"/>
    <row r="39157" spans="15:17" hidden="1"/>
    <row r="39158" spans="15:17" hidden="1"/>
    <row r="39159" spans="15:17" hidden="1"/>
    <row r="39160" spans="15:17" hidden="1"/>
    <row r="39161" spans="15:17" hidden="1"/>
    <row r="39162" spans="15:17" hidden="1"/>
    <row r="39163" spans="15:17" hidden="1">
      <c r="O39163" s="28"/>
      <c r="P39163" s="28"/>
      <c r="Q39163" s="28"/>
    </row>
    <row r="39164" spans="15:17" hidden="1">
      <c r="O39164" s="28"/>
      <c r="P39164" s="28"/>
      <c r="Q39164" s="28"/>
    </row>
    <row r="39165" spans="15:17" hidden="1"/>
    <row r="39166" spans="15:17" hidden="1"/>
    <row r="39167" spans="15:17" hidden="1">
      <c r="O39167" s="28"/>
      <c r="P39167" s="28"/>
      <c r="Q39167" s="28"/>
    </row>
    <row r="39168" spans="15:17" hidden="1"/>
    <row r="39169" spans="15:17" hidden="1"/>
    <row r="39170" spans="15:17" hidden="1"/>
    <row r="39171" spans="15:17" hidden="1"/>
    <row r="39172" spans="15:17" hidden="1"/>
    <row r="39173" spans="15:17" hidden="1"/>
    <row r="39174" spans="15:17" hidden="1"/>
    <row r="39175" spans="15:17" hidden="1"/>
    <row r="39176" spans="15:17" hidden="1"/>
    <row r="39177" spans="15:17" hidden="1"/>
    <row r="39178" spans="15:17" hidden="1">
      <c r="O39178" s="28"/>
      <c r="P39178" s="28"/>
      <c r="Q39178" s="28"/>
    </row>
    <row r="39179" spans="15:17" hidden="1">
      <c r="O39179" s="28"/>
      <c r="P39179" s="28"/>
      <c r="Q39179" s="28"/>
    </row>
    <row r="39180" spans="15:17" hidden="1"/>
    <row r="39181" spans="15:17" hidden="1"/>
    <row r="39182" spans="15:17" hidden="1"/>
    <row r="39183" spans="15:17" hidden="1"/>
    <row r="39184" spans="15:17" hidden="1"/>
    <row r="39185" spans="15:17" hidden="1"/>
    <row r="39186" spans="15:17" hidden="1"/>
    <row r="39187" spans="15:17" hidden="1"/>
    <row r="39188" spans="15:17" hidden="1"/>
    <row r="39189" spans="15:17" hidden="1"/>
    <row r="39190" spans="15:17" hidden="1"/>
    <row r="39191" spans="15:17" hidden="1">
      <c r="O39191" s="28"/>
      <c r="P39191" s="28"/>
      <c r="Q39191" s="28"/>
    </row>
    <row r="39192" spans="15:17" hidden="1">
      <c r="O39192" s="28"/>
      <c r="P39192" s="28"/>
      <c r="Q39192" s="28"/>
    </row>
    <row r="39193" spans="15:17" hidden="1"/>
    <row r="39194" spans="15:17" hidden="1"/>
    <row r="39195" spans="15:17" hidden="1"/>
    <row r="39196" spans="15:17" hidden="1"/>
    <row r="39197" spans="15:17" hidden="1"/>
    <row r="39198" spans="15:17" hidden="1"/>
    <row r="39199" spans="15:17" hidden="1"/>
    <row r="39200" spans="15:17" hidden="1"/>
    <row r="39201" spans="15:17" hidden="1">
      <c r="O39201" s="28"/>
      <c r="P39201" s="28"/>
      <c r="Q39201" s="28"/>
    </row>
    <row r="39202" spans="15:17" hidden="1">
      <c r="O39202" s="28"/>
      <c r="P39202" s="28"/>
      <c r="Q39202" s="28"/>
    </row>
    <row r="39203" spans="15:17" hidden="1"/>
    <row r="39204" spans="15:17" hidden="1"/>
    <row r="39205" spans="15:17" hidden="1"/>
    <row r="39206" spans="15:17" hidden="1"/>
    <row r="39207" spans="15:17" hidden="1"/>
    <row r="39208" spans="15:17" hidden="1"/>
    <row r="39209" spans="15:17" hidden="1"/>
    <row r="39210" spans="15:17" hidden="1"/>
    <row r="39211" spans="15:17" hidden="1"/>
    <row r="39212" spans="15:17" hidden="1">
      <c r="O39212" s="28"/>
      <c r="P39212" s="28"/>
      <c r="Q39212" s="28"/>
    </row>
    <row r="39213" spans="15:17" hidden="1">
      <c r="O39213" s="28"/>
      <c r="P39213" s="28"/>
      <c r="Q39213" s="28"/>
    </row>
    <row r="39214" spans="15:17" hidden="1"/>
    <row r="39215" spans="15:17" hidden="1"/>
    <row r="39216" spans="15:17" hidden="1"/>
    <row r="39217" spans="15:17" hidden="1"/>
    <row r="39218" spans="15:17" hidden="1"/>
    <row r="39219" spans="15:17" hidden="1"/>
    <row r="39220" spans="15:17" hidden="1"/>
    <row r="39221" spans="15:17" hidden="1"/>
    <row r="39222" spans="15:17" hidden="1"/>
    <row r="39223" spans="15:17" hidden="1"/>
    <row r="39224" spans="15:17" hidden="1"/>
    <row r="39225" spans="15:17" hidden="1"/>
    <row r="39226" spans="15:17" hidden="1">
      <c r="O39226" s="28"/>
      <c r="P39226" s="28"/>
      <c r="Q39226" s="28"/>
    </row>
    <row r="39227" spans="15:17" hidden="1">
      <c r="O39227" s="28"/>
      <c r="P39227" s="28"/>
      <c r="Q39227" s="28"/>
    </row>
    <row r="39228" spans="15:17" hidden="1">
      <c r="O39228" s="28"/>
      <c r="P39228" s="28"/>
      <c r="Q39228" s="28"/>
    </row>
    <row r="39229" spans="15:17" hidden="1"/>
    <row r="39230" spans="15:17" hidden="1"/>
    <row r="39231" spans="15:17" hidden="1"/>
    <row r="39232" spans="15:17" hidden="1"/>
    <row r="39233" spans="15:17" hidden="1"/>
    <row r="39234" spans="15:17" hidden="1">
      <c r="O39234" s="28"/>
      <c r="P39234" s="28"/>
      <c r="Q39234" s="28"/>
    </row>
    <row r="39235" spans="15:17" hidden="1">
      <c r="O39235" s="28"/>
      <c r="P39235" s="28"/>
      <c r="Q39235" s="28"/>
    </row>
    <row r="39236" spans="15:17" hidden="1">
      <c r="O39236" s="28"/>
      <c r="P39236" s="28"/>
      <c r="Q39236" s="28"/>
    </row>
    <row r="39237" spans="15:17" hidden="1"/>
    <row r="39238" spans="15:17" hidden="1"/>
    <row r="39239" spans="15:17" hidden="1"/>
    <row r="39240" spans="15:17" hidden="1"/>
    <row r="39241" spans="15:17" hidden="1"/>
    <row r="39242" spans="15:17" hidden="1"/>
    <row r="39243" spans="15:17" hidden="1"/>
    <row r="39244" spans="15:17" hidden="1"/>
    <row r="39245" spans="15:17" hidden="1"/>
    <row r="39246" spans="15:17" hidden="1"/>
    <row r="39247" spans="15:17" hidden="1"/>
    <row r="39248" spans="15:17" hidden="1"/>
    <row r="39249" spans="15:17" hidden="1">
      <c r="O39249" s="28"/>
      <c r="P39249" s="28"/>
      <c r="Q39249" s="28"/>
    </row>
    <row r="39250" spans="15:17" hidden="1"/>
    <row r="39251" spans="15:17" hidden="1"/>
    <row r="39252" spans="15:17" hidden="1"/>
    <row r="39253" spans="15:17" hidden="1"/>
    <row r="39254" spans="15:17" hidden="1"/>
    <row r="39255" spans="15:17" hidden="1"/>
    <row r="39256" spans="15:17" hidden="1">
      <c r="O39256" s="28"/>
      <c r="P39256" s="28"/>
      <c r="Q39256" s="28"/>
    </row>
    <row r="39257" spans="15:17" hidden="1"/>
    <row r="39258" spans="15:17" hidden="1"/>
    <row r="39259" spans="15:17" hidden="1"/>
    <row r="39260" spans="15:17" hidden="1"/>
    <row r="39261" spans="15:17" hidden="1">
      <c r="O39261" s="28"/>
      <c r="P39261" s="28"/>
      <c r="Q39261" s="28"/>
    </row>
    <row r="39262" spans="15:17" hidden="1"/>
    <row r="39263" spans="15:17" hidden="1"/>
    <row r="39264" spans="15:17" hidden="1"/>
    <row r="39265" spans="15:17" hidden="1"/>
    <row r="39266" spans="15:17" hidden="1">
      <c r="O39266" s="28"/>
      <c r="P39266" s="28"/>
      <c r="Q39266" s="28"/>
    </row>
    <row r="39267" spans="15:17" hidden="1">
      <c r="O39267" s="28"/>
      <c r="P39267" s="28"/>
      <c r="Q39267" s="28"/>
    </row>
    <row r="39268" spans="15:17" hidden="1"/>
    <row r="39269" spans="15:17" hidden="1"/>
    <row r="39270" spans="15:17" hidden="1"/>
    <row r="39271" spans="15:17" hidden="1"/>
    <row r="39272" spans="15:17" hidden="1"/>
    <row r="39273" spans="15:17" hidden="1"/>
    <row r="39274" spans="15:17" hidden="1"/>
    <row r="39275" spans="15:17" hidden="1"/>
    <row r="39276" spans="15:17" hidden="1"/>
    <row r="39277" spans="15:17" hidden="1"/>
    <row r="39278" spans="15:17" hidden="1">
      <c r="O39278" s="28"/>
      <c r="P39278" s="28"/>
      <c r="Q39278" s="28"/>
    </row>
    <row r="39279" spans="15:17" hidden="1"/>
    <row r="39280" spans="15:17" hidden="1"/>
    <row r="39281" spans="15:17" hidden="1">
      <c r="O39281" s="28"/>
      <c r="P39281" s="28"/>
      <c r="Q39281" s="28"/>
    </row>
    <row r="39282" spans="15:17" hidden="1">
      <c r="O39282" s="28"/>
      <c r="P39282" s="28"/>
      <c r="Q39282" s="28"/>
    </row>
    <row r="39283" spans="15:17" hidden="1">
      <c r="O39283" s="28"/>
      <c r="P39283" s="28"/>
      <c r="Q39283" s="28"/>
    </row>
    <row r="39284" spans="15:17" hidden="1">
      <c r="O39284" s="180"/>
      <c r="P39284" s="180"/>
      <c r="Q39284" s="180"/>
    </row>
    <row r="39285" spans="15:17" hidden="1">
      <c r="O39285" s="179"/>
      <c r="P39285" s="179"/>
      <c r="Q39285" s="179"/>
    </row>
    <row r="39286" spans="15:17" hidden="1">
      <c r="O39286" s="179"/>
      <c r="P39286" s="179"/>
      <c r="Q39286" s="179"/>
    </row>
    <row r="39287" spans="15:17" hidden="1">
      <c r="O39287" s="180"/>
      <c r="P39287" s="180"/>
      <c r="Q39287" s="180"/>
    </row>
    <row r="39288" spans="15:17" hidden="1">
      <c r="O39288" s="28"/>
      <c r="P39288" s="28"/>
      <c r="Q39288" s="28"/>
    </row>
    <row r="39289" spans="15:17" hidden="1"/>
    <row r="39290" spans="15:17" hidden="1">
      <c r="O39290" s="28"/>
      <c r="P39290" s="28"/>
      <c r="Q39290" s="28"/>
    </row>
    <row r="39291" spans="15:17" hidden="1">
      <c r="O39291" s="28"/>
      <c r="P39291" s="28"/>
      <c r="Q39291" s="28"/>
    </row>
    <row r="39292" spans="15:17" hidden="1"/>
    <row r="39293" spans="15:17" hidden="1"/>
    <row r="39294" spans="15:17" hidden="1"/>
    <row r="39295" spans="15:17" hidden="1"/>
    <row r="39296" spans="15:17" hidden="1"/>
    <row r="39297" spans="15:17" hidden="1"/>
    <row r="39298" spans="15:17" hidden="1"/>
    <row r="39299" spans="15:17" hidden="1"/>
    <row r="39300" spans="15:17" hidden="1"/>
    <row r="39301" spans="15:17" hidden="1"/>
    <row r="39302" spans="15:17" hidden="1"/>
    <row r="39303" spans="15:17" hidden="1"/>
    <row r="39304" spans="15:17" hidden="1"/>
    <row r="39305" spans="15:17" hidden="1"/>
    <row r="39306" spans="15:17" hidden="1">
      <c r="O39306" s="28"/>
      <c r="P39306" s="28"/>
      <c r="Q39306" s="28"/>
    </row>
    <row r="39307" spans="15:17" hidden="1"/>
    <row r="39308" spans="15:17" hidden="1"/>
    <row r="39309" spans="15:17" hidden="1"/>
    <row r="39310" spans="15:17" hidden="1"/>
    <row r="39311" spans="15:17" hidden="1"/>
    <row r="39312" spans="15:17" hidden="1">
      <c r="O39312" s="28"/>
      <c r="P39312" s="28"/>
      <c r="Q39312" s="28"/>
    </row>
    <row r="39313" spans="15:17" hidden="1">
      <c r="O39313" s="28"/>
      <c r="P39313" s="28"/>
      <c r="Q39313" s="28"/>
    </row>
    <row r="39314" spans="15:17" hidden="1"/>
    <row r="39315" spans="15:17" hidden="1"/>
    <row r="39316" spans="15:17" hidden="1"/>
    <row r="39317" spans="15:17" hidden="1"/>
    <row r="39318" spans="15:17" hidden="1"/>
    <row r="39319" spans="15:17" hidden="1"/>
    <row r="39320" spans="15:17" hidden="1"/>
    <row r="39321" spans="15:17" hidden="1"/>
    <row r="39322" spans="15:17" hidden="1"/>
    <row r="39323" spans="15:17" hidden="1"/>
    <row r="39324" spans="15:17" hidden="1"/>
    <row r="39325" spans="15:17" hidden="1"/>
    <row r="39326" spans="15:17" hidden="1"/>
    <row r="39327" spans="15:17" hidden="1"/>
    <row r="39328" spans="15:17" hidden="1"/>
    <row r="39329" spans="15:17" hidden="1"/>
    <row r="39330" spans="15:17" hidden="1"/>
    <row r="39331" spans="15:17" hidden="1">
      <c r="O39331" s="28"/>
      <c r="P39331" s="28"/>
      <c r="Q39331" s="28"/>
    </row>
    <row r="39332" spans="15:17" hidden="1"/>
    <row r="39333" spans="15:17" hidden="1"/>
    <row r="39334" spans="15:17" hidden="1"/>
    <row r="39335" spans="15:17" hidden="1"/>
    <row r="39336" spans="15:17" hidden="1"/>
    <row r="39337" spans="15:17" hidden="1">
      <c r="O39337" s="28"/>
      <c r="P39337" s="28"/>
      <c r="Q39337" s="28"/>
    </row>
    <row r="39338" spans="15:17" hidden="1"/>
    <row r="39339" spans="15:17" hidden="1"/>
    <row r="39340" spans="15:17" hidden="1"/>
    <row r="39341" spans="15:17" hidden="1"/>
    <row r="39342" spans="15:17" hidden="1"/>
    <row r="39343" spans="15:17" hidden="1">
      <c r="O39343" s="28"/>
      <c r="P39343" s="28"/>
      <c r="Q39343" s="28"/>
    </row>
    <row r="39344" spans="15:17" hidden="1"/>
    <row r="39345" spans="15:17" hidden="1"/>
    <row r="39346" spans="15:17" hidden="1"/>
    <row r="39347" spans="15:17" hidden="1"/>
    <row r="39348" spans="15:17" hidden="1">
      <c r="O39348" s="28"/>
      <c r="P39348" s="28"/>
      <c r="Q39348" s="28"/>
    </row>
    <row r="39349" spans="15:17" hidden="1"/>
    <row r="39350" spans="15:17" hidden="1"/>
    <row r="39351" spans="15:17" hidden="1"/>
    <row r="39352" spans="15:17" hidden="1"/>
    <row r="39353" spans="15:17" hidden="1"/>
    <row r="39354" spans="15:17" hidden="1"/>
    <row r="39355" spans="15:17" hidden="1"/>
    <row r="39356" spans="15:17" hidden="1"/>
    <row r="39357" spans="15:17" hidden="1"/>
    <row r="39358" spans="15:17" hidden="1"/>
    <row r="39359" spans="15:17" hidden="1"/>
    <row r="39360" spans="15:17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spans="15:17" hidden="1">
      <c r="O39377" s="28"/>
      <c r="P39377" s="28"/>
      <c r="Q39377" s="28"/>
    </row>
    <row r="39378" spans="15:17" hidden="1"/>
    <row r="39379" spans="15:17" hidden="1"/>
    <row r="39380" spans="15:17" hidden="1">
      <c r="O39380" s="28"/>
      <c r="P39380" s="28"/>
      <c r="Q39380" s="28"/>
    </row>
    <row r="39381" spans="15:17" hidden="1">
      <c r="O39381" s="28"/>
      <c r="P39381" s="28"/>
      <c r="Q39381" s="28"/>
    </row>
    <row r="39382" spans="15:17" hidden="1"/>
    <row r="39383" spans="15:17" hidden="1"/>
    <row r="39384" spans="15:17" hidden="1"/>
    <row r="39385" spans="15:17" hidden="1"/>
    <row r="39386" spans="15:17" hidden="1"/>
    <row r="39387" spans="15:17" hidden="1"/>
    <row r="39388" spans="15:17" hidden="1"/>
    <row r="39389" spans="15:17" hidden="1"/>
    <row r="39390" spans="15:17" hidden="1">
      <c r="O39390" s="28"/>
      <c r="P39390" s="28"/>
      <c r="Q39390" s="28"/>
    </row>
    <row r="39391" spans="15:17" hidden="1">
      <c r="O39391" s="28"/>
      <c r="P39391" s="28"/>
      <c r="Q39391" s="28"/>
    </row>
    <row r="39392" spans="15:17" hidden="1"/>
    <row r="39393" spans="15:17" hidden="1"/>
    <row r="39394" spans="15:17" hidden="1">
      <c r="O39394" s="28"/>
      <c r="P39394" s="28"/>
      <c r="Q39394" s="28"/>
    </row>
    <row r="39395" spans="15:17" hidden="1"/>
    <row r="39396" spans="15:17" hidden="1"/>
    <row r="39397" spans="15:17" hidden="1"/>
    <row r="39398" spans="15:17" hidden="1"/>
    <row r="39399" spans="15:17" hidden="1"/>
    <row r="39400" spans="15:17" hidden="1"/>
    <row r="39401" spans="15:17" hidden="1"/>
    <row r="39402" spans="15:17" hidden="1"/>
    <row r="39403" spans="15:17" hidden="1"/>
    <row r="39404" spans="15:17" hidden="1"/>
    <row r="39405" spans="15:17" hidden="1">
      <c r="O39405" s="28"/>
      <c r="P39405" s="28"/>
      <c r="Q39405" s="28"/>
    </row>
    <row r="39406" spans="15:17" hidden="1">
      <c r="O39406" s="28"/>
      <c r="P39406" s="28"/>
      <c r="Q39406" s="28"/>
    </row>
    <row r="39407" spans="15:17" hidden="1"/>
    <row r="39408" spans="15:17" hidden="1"/>
    <row r="39409" spans="15:17" hidden="1"/>
    <row r="39410" spans="15:17" hidden="1"/>
    <row r="39411" spans="15:17" hidden="1"/>
    <row r="39412" spans="15:17" hidden="1"/>
    <row r="39413" spans="15:17" hidden="1"/>
    <row r="39414" spans="15:17" hidden="1"/>
    <row r="39415" spans="15:17" hidden="1"/>
    <row r="39416" spans="15:17" hidden="1"/>
    <row r="39417" spans="15:17" hidden="1"/>
    <row r="39418" spans="15:17" hidden="1">
      <c r="O39418" s="28"/>
      <c r="P39418" s="28"/>
      <c r="Q39418" s="28"/>
    </row>
    <row r="39419" spans="15:17" hidden="1">
      <c r="O39419" s="28"/>
      <c r="P39419" s="28"/>
      <c r="Q39419" s="28"/>
    </row>
    <row r="39420" spans="15:17" hidden="1"/>
    <row r="39421" spans="15:17" hidden="1"/>
    <row r="39422" spans="15:17" hidden="1"/>
    <row r="39423" spans="15:17" hidden="1"/>
    <row r="39424" spans="15:17" hidden="1"/>
    <row r="39425" spans="15:17" hidden="1"/>
    <row r="39426" spans="15:17" hidden="1"/>
    <row r="39427" spans="15:17" hidden="1"/>
    <row r="39428" spans="15:17" hidden="1">
      <c r="O39428" s="28"/>
      <c r="P39428" s="28"/>
      <c r="Q39428" s="28"/>
    </row>
    <row r="39429" spans="15:17" hidden="1">
      <c r="O39429" s="28"/>
      <c r="P39429" s="28"/>
      <c r="Q39429" s="28"/>
    </row>
    <row r="39430" spans="15:17" hidden="1"/>
    <row r="39431" spans="15:17" hidden="1"/>
    <row r="39432" spans="15:17" hidden="1"/>
    <row r="39433" spans="15:17" hidden="1"/>
    <row r="39434" spans="15:17" hidden="1"/>
    <row r="39435" spans="15:17" hidden="1"/>
    <row r="39436" spans="15:17" hidden="1"/>
    <row r="39437" spans="15:17" hidden="1"/>
    <row r="39438" spans="15:17" hidden="1"/>
    <row r="39439" spans="15:17" hidden="1">
      <c r="O39439" s="28"/>
      <c r="P39439" s="28"/>
      <c r="Q39439" s="28"/>
    </row>
    <row r="39440" spans="15:17" hidden="1">
      <c r="O39440" s="28"/>
      <c r="P39440" s="28"/>
      <c r="Q39440" s="28"/>
    </row>
    <row r="39441" spans="15:17" hidden="1"/>
    <row r="39442" spans="15:17" hidden="1"/>
    <row r="39443" spans="15:17" hidden="1"/>
    <row r="39444" spans="15:17" hidden="1"/>
    <row r="39445" spans="15:17" hidden="1"/>
    <row r="39446" spans="15:17" hidden="1"/>
    <row r="39447" spans="15:17" hidden="1"/>
    <row r="39448" spans="15:17" hidden="1"/>
    <row r="39449" spans="15:17" hidden="1"/>
    <row r="39450" spans="15:17" hidden="1"/>
    <row r="39451" spans="15:17" hidden="1"/>
    <row r="39452" spans="15:17" hidden="1"/>
    <row r="39453" spans="15:17" hidden="1">
      <c r="O39453" s="28"/>
      <c r="P39453" s="28"/>
      <c r="Q39453" s="28"/>
    </row>
    <row r="39454" spans="15:17" hidden="1">
      <c r="O39454" s="28"/>
      <c r="P39454" s="28"/>
      <c r="Q39454" s="28"/>
    </row>
    <row r="39455" spans="15:17" hidden="1">
      <c r="O39455" s="28"/>
      <c r="P39455" s="28"/>
      <c r="Q39455" s="28"/>
    </row>
    <row r="39456" spans="15:17" hidden="1"/>
    <row r="39457" spans="15:17" hidden="1"/>
    <row r="39458" spans="15:17" hidden="1"/>
    <row r="39459" spans="15:17" hidden="1"/>
    <row r="39460" spans="15:17" hidden="1"/>
    <row r="39461" spans="15:17" hidden="1">
      <c r="O39461" s="28"/>
      <c r="P39461" s="28"/>
      <c r="Q39461" s="28"/>
    </row>
    <row r="39462" spans="15:17" hidden="1">
      <c r="O39462" s="28"/>
      <c r="P39462" s="28"/>
      <c r="Q39462" s="28"/>
    </row>
    <row r="39463" spans="15:17" hidden="1">
      <c r="O39463" s="28"/>
      <c r="P39463" s="28"/>
      <c r="Q39463" s="28"/>
    </row>
    <row r="39464" spans="15:17" hidden="1"/>
    <row r="39465" spans="15:17" hidden="1"/>
    <row r="39466" spans="15:17" hidden="1"/>
    <row r="39467" spans="15:17" hidden="1"/>
    <row r="39468" spans="15:17" hidden="1"/>
    <row r="39469" spans="15:17" hidden="1"/>
    <row r="39470" spans="15:17" hidden="1"/>
    <row r="39471" spans="15:17" hidden="1"/>
    <row r="39472" spans="15:17" hidden="1"/>
    <row r="39473" spans="15:17" hidden="1"/>
    <row r="39474" spans="15:17" hidden="1"/>
    <row r="39475" spans="15:17" hidden="1"/>
    <row r="39476" spans="15:17" hidden="1">
      <c r="O39476" s="28"/>
      <c r="P39476" s="28"/>
      <c r="Q39476" s="28"/>
    </row>
    <row r="39477" spans="15:17" hidden="1"/>
    <row r="39478" spans="15:17" hidden="1"/>
    <row r="39479" spans="15:17" hidden="1"/>
    <row r="39480" spans="15:17" hidden="1"/>
    <row r="39481" spans="15:17" hidden="1"/>
    <row r="39482" spans="15:17" hidden="1"/>
    <row r="39483" spans="15:17" hidden="1">
      <c r="O39483" s="28"/>
      <c r="P39483" s="28"/>
      <c r="Q39483" s="28"/>
    </row>
    <row r="39484" spans="15:17" hidden="1"/>
    <row r="39485" spans="15:17" hidden="1"/>
    <row r="39486" spans="15:17" hidden="1"/>
    <row r="39487" spans="15:17" hidden="1"/>
    <row r="39488" spans="15:17" hidden="1">
      <c r="O39488" s="28"/>
      <c r="P39488" s="28"/>
      <c r="Q39488" s="28"/>
    </row>
    <row r="39489" spans="15:17" hidden="1"/>
    <row r="39490" spans="15:17" hidden="1"/>
    <row r="39491" spans="15:17" hidden="1"/>
    <row r="39492" spans="15:17" hidden="1"/>
    <row r="39493" spans="15:17" hidden="1">
      <c r="O39493" s="28"/>
      <c r="P39493" s="28"/>
      <c r="Q39493" s="28"/>
    </row>
    <row r="39494" spans="15:17" hidden="1">
      <c r="O39494" s="28"/>
      <c r="P39494" s="28"/>
      <c r="Q39494" s="28"/>
    </row>
    <row r="39495" spans="15:17" hidden="1"/>
    <row r="39496" spans="15:17" hidden="1"/>
    <row r="39497" spans="15:17" hidden="1"/>
    <row r="39498" spans="15:17" hidden="1"/>
    <row r="39499" spans="15:17" hidden="1"/>
    <row r="39500" spans="15:17" hidden="1"/>
    <row r="39501" spans="15:17" hidden="1"/>
    <row r="39502" spans="15:17" hidden="1"/>
    <row r="39503" spans="15:17" hidden="1"/>
    <row r="39504" spans="15:17" hidden="1"/>
    <row r="39505" spans="15:17" hidden="1">
      <c r="O39505" s="28"/>
      <c r="P39505" s="28"/>
      <c r="Q39505" s="28"/>
    </row>
    <row r="39506" spans="15:17" hidden="1"/>
    <row r="39507" spans="15:17" hidden="1"/>
    <row r="39508" spans="15:17" hidden="1">
      <c r="O39508" s="28"/>
      <c r="P39508" s="28"/>
      <c r="Q39508" s="28"/>
    </row>
    <row r="39509" spans="15:17" hidden="1">
      <c r="O39509" s="28"/>
      <c r="P39509" s="28"/>
      <c r="Q39509" s="28"/>
    </row>
    <row r="39510" spans="15:17" hidden="1">
      <c r="O39510" s="28"/>
      <c r="P39510" s="28"/>
      <c r="Q39510" s="28"/>
    </row>
    <row r="39511" spans="15:17" hidden="1">
      <c r="O39511" s="180"/>
      <c r="P39511" s="180"/>
      <c r="Q39511" s="180"/>
    </row>
    <row r="39512" spans="15:17" hidden="1">
      <c r="O39512" s="179"/>
      <c r="P39512" s="179"/>
      <c r="Q39512" s="179"/>
    </row>
    <row r="39513" spans="15:17" hidden="1">
      <c r="O39513" s="179"/>
      <c r="P39513" s="179"/>
      <c r="Q39513" s="179"/>
    </row>
    <row r="39514" spans="15:17" hidden="1">
      <c r="O39514" s="180"/>
      <c r="P39514" s="180"/>
      <c r="Q39514" s="180"/>
    </row>
    <row r="39515" spans="15:17" hidden="1">
      <c r="O39515" s="28"/>
      <c r="P39515" s="28"/>
      <c r="Q39515" s="28"/>
    </row>
    <row r="39516" spans="15:17" hidden="1"/>
    <row r="39517" spans="15:17" hidden="1">
      <c r="O39517" s="28"/>
      <c r="P39517" s="28"/>
      <c r="Q39517" s="28"/>
    </row>
    <row r="39518" spans="15:17" hidden="1">
      <c r="O39518" s="28"/>
      <c r="P39518" s="28"/>
      <c r="Q39518" s="28"/>
    </row>
    <row r="39519" spans="15:17" hidden="1"/>
    <row r="39520" spans="15:17" hidden="1"/>
    <row r="39521" spans="15:17" hidden="1"/>
    <row r="39522" spans="15:17" hidden="1"/>
    <row r="39523" spans="15:17" hidden="1"/>
    <row r="39524" spans="15:17" hidden="1"/>
    <row r="39525" spans="15:17" hidden="1"/>
    <row r="39526" spans="15:17" hidden="1"/>
    <row r="39527" spans="15:17" hidden="1"/>
    <row r="39528" spans="15:17" hidden="1"/>
    <row r="39529" spans="15:17" hidden="1"/>
    <row r="39530" spans="15:17" hidden="1"/>
    <row r="39531" spans="15:17" hidden="1"/>
    <row r="39532" spans="15:17" hidden="1"/>
    <row r="39533" spans="15:17" hidden="1">
      <c r="O39533" s="28"/>
      <c r="P39533" s="28"/>
      <c r="Q39533" s="28"/>
    </row>
    <row r="39534" spans="15:17" hidden="1"/>
    <row r="39535" spans="15:17" hidden="1"/>
    <row r="39536" spans="15:17" hidden="1"/>
    <row r="39537" spans="15:17" hidden="1"/>
    <row r="39538" spans="15:17" hidden="1"/>
    <row r="39539" spans="15:17" hidden="1">
      <c r="O39539" s="28"/>
      <c r="P39539" s="28"/>
      <c r="Q39539" s="28"/>
    </row>
    <row r="39540" spans="15:17" hidden="1">
      <c r="O39540" s="28"/>
      <c r="P39540" s="28"/>
      <c r="Q39540" s="28"/>
    </row>
    <row r="39541" spans="15:17" hidden="1"/>
    <row r="39542" spans="15:17" hidden="1"/>
    <row r="39543" spans="15:17" hidden="1"/>
    <row r="39544" spans="15:17" hidden="1"/>
    <row r="39545" spans="15:17" hidden="1"/>
    <row r="39546" spans="15:17" hidden="1"/>
    <row r="39547" spans="15:17" hidden="1"/>
    <row r="39548" spans="15:17" hidden="1"/>
    <row r="39549" spans="15:17" hidden="1"/>
    <row r="39550" spans="15:17" hidden="1"/>
    <row r="39551" spans="15:17" hidden="1"/>
    <row r="39552" spans="15:17" hidden="1"/>
    <row r="39553" spans="15:17" hidden="1"/>
    <row r="39554" spans="15:17" hidden="1"/>
    <row r="39555" spans="15:17" hidden="1"/>
    <row r="39556" spans="15:17" hidden="1"/>
    <row r="39557" spans="15:17" hidden="1"/>
    <row r="39558" spans="15:17" hidden="1">
      <c r="O39558" s="28"/>
      <c r="P39558" s="28"/>
      <c r="Q39558" s="28"/>
    </row>
    <row r="39559" spans="15:17" hidden="1"/>
    <row r="39560" spans="15:17" hidden="1"/>
    <row r="39561" spans="15:17" hidden="1"/>
    <row r="39562" spans="15:17" hidden="1"/>
    <row r="39563" spans="15:17" hidden="1"/>
    <row r="39564" spans="15:17" hidden="1">
      <c r="O39564" s="28"/>
      <c r="P39564" s="28"/>
      <c r="Q39564" s="28"/>
    </row>
    <row r="39565" spans="15:17" hidden="1"/>
    <row r="39566" spans="15:17" hidden="1"/>
    <row r="39567" spans="15:17" hidden="1"/>
    <row r="39568" spans="15:17" hidden="1"/>
    <row r="39569" spans="15:17" hidden="1"/>
    <row r="39570" spans="15:17" hidden="1">
      <c r="O39570" s="28"/>
      <c r="P39570" s="28"/>
      <c r="Q39570" s="28"/>
    </row>
    <row r="39571" spans="15:17" hidden="1"/>
    <row r="39572" spans="15:17" hidden="1"/>
    <row r="39573" spans="15:17" hidden="1"/>
    <row r="39574" spans="15:17" hidden="1"/>
    <row r="39575" spans="15:17" hidden="1">
      <c r="O39575" s="28"/>
      <c r="P39575" s="28"/>
      <c r="Q39575" s="28"/>
    </row>
    <row r="39576" spans="15:17" hidden="1"/>
    <row r="39577" spans="15:17" hidden="1"/>
    <row r="39578" spans="15:17" hidden="1"/>
    <row r="39579" spans="15:17" hidden="1"/>
    <row r="39580" spans="15:17" hidden="1"/>
    <row r="39581" spans="15:17" hidden="1"/>
    <row r="39582" spans="15:17" hidden="1"/>
    <row r="39583" spans="15:17" hidden="1"/>
    <row r="39584" spans="15:17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spans="15:17" hidden="1"/>
    <row r="39602" spans="15:17" hidden="1"/>
    <row r="39603" spans="15:17" hidden="1"/>
    <row r="39604" spans="15:17" hidden="1">
      <c r="O39604" s="28"/>
      <c r="P39604" s="28"/>
      <c r="Q39604" s="28"/>
    </row>
    <row r="39605" spans="15:17" hidden="1"/>
    <row r="39606" spans="15:17" hidden="1"/>
    <row r="39607" spans="15:17" hidden="1">
      <c r="O39607" s="28"/>
      <c r="P39607" s="28"/>
      <c r="Q39607" s="28"/>
    </row>
    <row r="39608" spans="15:17" hidden="1">
      <c r="O39608" s="28"/>
      <c r="P39608" s="28"/>
      <c r="Q39608" s="28"/>
    </row>
    <row r="39609" spans="15:17" hidden="1"/>
    <row r="39610" spans="15:17" hidden="1"/>
    <row r="39611" spans="15:17" hidden="1"/>
    <row r="39612" spans="15:17" hidden="1"/>
    <row r="39613" spans="15:17" hidden="1"/>
    <row r="39614" spans="15:17" hidden="1"/>
    <row r="39615" spans="15:17" hidden="1"/>
    <row r="39616" spans="15:17" hidden="1"/>
    <row r="39617" spans="15:17" hidden="1">
      <c r="O39617" s="28"/>
      <c r="P39617" s="28"/>
      <c r="Q39617" s="28"/>
    </row>
    <row r="39618" spans="15:17" hidden="1">
      <c r="O39618" s="28"/>
      <c r="P39618" s="28"/>
      <c r="Q39618" s="28"/>
    </row>
    <row r="39619" spans="15:17" hidden="1"/>
    <row r="39620" spans="15:17" hidden="1"/>
    <row r="39621" spans="15:17" hidden="1">
      <c r="O39621" s="28"/>
      <c r="P39621" s="28"/>
      <c r="Q39621" s="28"/>
    </row>
    <row r="39622" spans="15:17" hidden="1"/>
    <row r="39623" spans="15:17" hidden="1"/>
    <row r="39624" spans="15:17" hidden="1"/>
    <row r="39625" spans="15:17" hidden="1"/>
    <row r="39626" spans="15:17" hidden="1"/>
    <row r="39627" spans="15:17" hidden="1"/>
    <row r="39628" spans="15:17" hidden="1"/>
    <row r="39629" spans="15:17" hidden="1"/>
    <row r="39630" spans="15:17" hidden="1"/>
    <row r="39631" spans="15:17" hidden="1"/>
    <row r="39632" spans="15:17" hidden="1">
      <c r="O39632" s="28"/>
      <c r="P39632" s="28"/>
      <c r="Q39632" s="28"/>
    </row>
    <row r="39633" spans="15:17" hidden="1">
      <c r="O39633" s="28"/>
      <c r="P39633" s="28"/>
      <c r="Q39633" s="28"/>
    </row>
    <row r="39634" spans="15:17" hidden="1"/>
    <row r="39635" spans="15:17" hidden="1"/>
    <row r="39636" spans="15:17" hidden="1"/>
    <row r="39637" spans="15:17" hidden="1"/>
    <row r="39638" spans="15:17" hidden="1"/>
    <row r="39639" spans="15:17" hidden="1"/>
    <row r="39640" spans="15:17" hidden="1"/>
    <row r="39641" spans="15:17" hidden="1"/>
    <row r="39642" spans="15:17" hidden="1"/>
    <row r="39643" spans="15:17" hidden="1"/>
    <row r="39644" spans="15:17" hidden="1"/>
    <row r="39645" spans="15:17" hidden="1">
      <c r="O39645" s="28"/>
      <c r="P39645" s="28"/>
      <c r="Q39645" s="28"/>
    </row>
    <row r="39646" spans="15:17" hidden="1">
      <c r="O39646" s="28"/>
      <c r="P39646" s="28"/>
      <c r="Q39646" s="28"/>
    </row>
    <row r="39647" spans="15:17" hidden="1"/>
    <row r="39648" spans="15:17" hidden="1"/>
    <row r="39649" spans="15:17" hidden="1"/>
    <row r="39650" spans="15:17" hidden="1"/>
    <row r="39651" spans="15:17" hidden="1"/>
    <row r="39652" spans="15:17" hidden="1"/>
    <row r="39653" spans="15:17" hidden="1"/>
    <row r="39654" spans="15:17" hidden="1"/>
    <row r="39655" spans="15:17" hidden="1">
      <c r="O39655" s="28"/>
      <c r="P39655" s="28"/>
      <c r="Q39655" s="28"/>
    </row>
    <row r="39656" spans="15:17" hidden="1">
      <c r="O39656" s="28"/>
      <c r="P39656" s="28"/>
      <c r="Q39656" s="28"/>
    </row>
    <row r="39657" spans="15:17" hidden="1"/>
    <row r="39658" spans="15:17" hidden="1"/>
    <row r="39659" spans="15:17" hidden="1"/>
    <row r="39660" spans="15:17" hidden="1"/>
    <row r="39661" spans="15:17" hidden="1"/>
    <row r="39662" spans="15:17" hidden="1"/>
    <row r="39663" spans="15:17" hidden="1"/>
    <row r="39664" spans="15:17" hidden="1"/>
    <row r="39665" spans="15:17" hidden="1"/>
    <row r="39666" spans="15:17" hidden="1">
      <c r="O39666" s="28"/>
      <c r="P39666" s="28"/>
      <c r="Q39666" s="28"/>
    </row>
    <row r="39667" spans="15:17" hidden="1">
      <c r="O39667" s="28"/>
      <c r="P39667" s="28"/>
      <c r="Q39667" s="28"/>
    </row>
    <row r="39668" spans="15:17" hidden="1"/>
    <row r="39669" spans="15:17" hidden="1"/>
    <row r="39670" spans="15:17" hidden="1"/>
    <row r="39671" spans="15:17" hidden="1"/>
    <row r="39672" spans="15:17" hidden="1"/>
    <row r="39673" spans="15:17" hidden="1"/>
    <row r="39674" spans="15:17" hidden="1"/>
    <row r="39675" spans="15:17" hidden="1"/>
    <row r="39676" spans="15:17" hidden="1"/>
    <row r="39677" spans="15:17" hidden="1"/>
    <row r="39678" spans="15:17" hidden="1"/>
    <row r="39679" spans="15:17" hidden="1"/>
    <row r="39680" spans="15:17" hidden="1">
      <c r="O39680" s="28"/>
      <c r="P39680" s="28"/>
      <c r="Q39680" s="28"/>
    </row>
    <row r="39681" spans="15:17" hidden="1">
      <c r="O39681" s="28"/>
      <c r="P39681" s="28"/>
      <c r="Q39681" s="28"/>
    </row>
    <row r="39682" spans="15:17" hidden="1">
      <c r="O39682" s="28"/>
      <c r="P39682" s="28"/>
      <c r="Q39682" s="28"/>
    </row>
    <row r="39683" spans="15:17" hidden="1"/>
    <row r="39684" spans="15:17" hidden="1"/>
    <row r="39685" spans="15:17" hidden="1"/>
    <row r="39686" spans="15:17" hidden="1"/>
    <row r="39687" spans="15:17" hidden="1"/>
    <row r="39688" spans="15:17" hidden="1">
      <c r="O39688" s="28"/>
      <c r="P39688" s="28"/>
      <c r="Q39688" s="28"/>
    </row>
    <row r="39689" spans="15:17" hidden="1">
      <c r="O39689" s="28"/>
      <c r="P39689" s="28"/>
      <c r="Q39689" s="28"/>
    </row>
    <row r="39690" spans="15:17" hidden="1">
      <c r="O39690" s="28"/>
      <c r="P39690" s="28"/>
      <c r="Q39690" s="28"/>
    </row>
    <row r="39691" spans="15:17" hidden="1"/>
    <row r="39692" spans="15:17" hidden="1"/>
    <row r="39693" spans="15:17" hidden="1"/>
    <row r="39694" spans="15:17" hidden="1"/>
    <row r="39695" spans="15:17" hidden="1"/>
    <row r="39696" spans="15:17" hidden="1"/>
    <row r="39697" spans="15:17" hidden="1"/>
    <row r="39698" spans="15:17" hidden="1"/>
    <row r="39699" spans="15:17" hidden="1"/>
    <row r="39700" spans="15:17" hidden="1"/>
    <row r="39701" spans="15:17" hidden="1"/>
    <row r="39702" spans="15:17" hidden="1"/>
    <row r="39703" spans="15:17" hidden="1">
      <c r="O39703" s="28"/>
      <c r="P39703" s="28"/>
      <c r="Q39703" s="28"/>
    </row>
    <row r="39704" spans="15:17" hidden="1"/>
    <row r="39705" spans="15:17" hidden="1"/>
    <row r="39706" spans="15:17" hidden="1"/>
    <row r="39707" spans="15:17" hidden="1"/>
    <row r="39708" spans="15:17" hidden="1"/>
    <row r="39709" spans="15:17" hidden="1"/>
    <row r="39710" spans="15:17" hidden="1">
      <c r="O39710" s="28"/>
      <c r="P39710" s="28"/>
      <c r="Q39710" s="28"/>
    </row>
    <row r="39711" spans="15:17" hidden="1"/>
    <row r="39712" spans="15:17" hidden="1"/>
    <row r="39713" spans="15:17" hidden="1"/>
    <row r="39714" spans="15:17" hidden="1"/>
    <row r="39715" spans="15:17" hidden="1">
      <c r="O39715" s="28"/>
      <c r="P39715" s="28"/>
      <c r="Q39715" s="28"/>
    </row>
    <row r="39716" spans="15:17" hidden="1"/>
    <row r="39717" spans="15:17" hidden="1"/>
    <row r="39718" spans="15:17" hidden="1"/>
    <row r="39719" spans="15:17" hidden="1"/>
    <row r="39720" spans="15:17" hidden="1">
      <c r="O39720" s="28"/>
      <c r="P39720" s="28"/>
      <c r="Q39720" s="28"/>
    </row>
    <row r="39721" spans="15:17" hidden="1">
      <c r="O39721" s="28"/>
      <c r="P39721" s="28"/>
      <c r="Q39721" s="28"/>
    </row>
    <row r="39722" spans="15:17" hidden="1"/>
    <row r="39723" spans="15:17" hidden="1"/>
    <row r="39724" spans="15:17" hidden="1"/>
    <row r="39725" spans="15:17" hidden="1"/>
    <row r="39726" spans="15:17" hidden="1"/>
    <row r="39727" spans="15:17" hidden="1"/>
    <row r="39728" spans="15:17" hidden="1"/>
    <row r="39729" spans="15:17" hidden="1"/>
    <row r="39730" spans="15:17" hidden="1"/>
    <row r="39731" spans="15:17" hidden="1"/>
    <row r="39732" spans="15:17" hidden="1">
      <c r="O39732" s="28"/>
      <c r="P39732" s="28"/>
      <c r="Q39732" s="28"/>
    </row>
    <row r="39733" spans="15:17" hidden="1"/>
    <row r="39734" spans="15:17" hidden="1"/>
    <row r="39735" spans="15:17" hidden="1">
      <c r="O39735" s="28"/>
      <c r="P39735" s="28"/>
      <c r="Q39735" s="28"/>
    </row>
    <row r="39736" spans="15:17" hidden="1">
      <c r="O39736" s="28"/>
      <c r="P39736" s="28"/>
      <c r="Q39736" s="28"/>
    </row>
    <row r="39737" spans="15:17" hidden="1">
      <c r="O39737" s="28"/>
      <c r="P39737" s="28"/>
      <c r="Q39737" s="28"/>
    </row>
    <row r="39738" spans="15:17" hidden="1">
      <c r="O39738" s="180"/>
      <c r="P39738" s="180"/>
      <c r="Q39738" s="180"/>
    </row>
    <row r="39739" spans="15:17" hidden="1">
      <c r="O39739" s="179"/>
      <c r="P39739" s="179"/>
      <c r="Q39739" s="179"/>
    </row>
    <row r="39740" spans="15:17" hidden="1">
      <c r="O39740" s="179"/>
      <c r="P39740" s="179"/>
      <c r="Q39740" s="179"/>
    </row>
    <row r="39741" spans="15:17" hidden="1">
      <c r="O39741" s="180"/>
      <c r="P39741" s="180"/>
      <c r="Q39741" s="180"/>
    </row>
    <row r="39742" spans="15:17" hidden="1">
      <c r="O39742" s="28"/>
      <c r="P39742" s="28"/>
      <c r="Q39742" s="28"/>
    </row>
    <row r="39743" spans="15:17" hidden="1"/>
    <row r="39744" spans="15:17" hidden="1">
      <c r="O39744" s="28"/>
      <c r="P39744" s="28"/>
      <c r="Q39744" s="28"/>
    </row>
    <row r="39745" spans="15:17" hidden="1">
      <c r="O39745" s="28"/>
      <c r="P39745" s="28"/>
      <c r="Q39745" s="28"/>
    </row>
    <row r="39746" spans="15:17" hidden="1"/>
    <row r="39747" spans="15:17" hidden="1"/>
    <row r="39748" spans="15:17" hidden="1"/>
    <row r="39749" spans="15:17" hidden="1"/>
    <row r="39750" spans="15:17" hidden="1"/>
    <row r="39751" spans="15:17" hidden="1"/>
    <row r="39752" spans="15:17" hidden="1"/>
    <row r="39753" spans="15:17" hidden="1"/>
    <row r="39754" spans="15:17" hidden="1"/>
    <row r="39755" spans="15:17" hidden="1"/>
    <row r="39756" spans="15:17" hidden="1"/>
    <row r="39757" spans="15:17" hidden="1"/>
    <row r="39758" spans="15:17" hidden="1"/>
    <row r="39759" spans="15:17" hidden="1"/>
    <row r="39760" spans="15:17" hidden="1">
      <c r="O39760" s="28"/>
      <c r="P39760" s="28"/>
      <c r="Q39760" s="28"/>
    </row>
    <row r="39761" spans="15:17" hidden="1"/>
    <row r="39762" spans="15:17" hidden="1"/>
    <row r="39763" spans="15:17" hidden="1"/>
    <row r="39764" spans="15:17" hidden="1"/>
    <row r="39765" spans="15:17" hidden="1"/>
    <row r="39766" spans="15:17" hidden="1">
      <c r="O39766" s="28"/>
      <c r="P39766" s="28"/>
      <c r="Q39766" s="28"/>
    </row>
    <row r="39767" spans="15:17" hidden="1">
      <c r="O39767" s="28"/>
      <c r="P39767" s="28"/>
      <c r="Q39767" s="28"/>
    </row>
    <row r="39768" spans="15:17" hidden="1"/>
    <row r="39769" spans="15:17" hidden="1"/>
    <row r="39770" spans="15:17" hidden="1"/>
    <row r="39771" spans="15:17" hidden="1"/>
    <row r="39772" spans="15:17" hidden="1"/>
    <row r="39773" spans="15:17" hidden="1"/>
    <row r="39774" spans="15:17" hidden="1"/>
    <row r="39775" spans="15:17" hidden="1"/>
    <row r="39776" spans="15:17" hidden="1"/>
    <row r="39777" spans="15:17" hidden="1"/>
    <row r="39778" spans="15:17" hidden="1"/>
    <row r="39779" spans="15:17" hidden="1"/>
    <row r="39780" spans="15:17" hidden="1"/>
    <row r="39781" spans="15:17" hidden="1"/>
    <row r="39782" spans="15:17" hidden="1"/>
    <row r="39783" spans="15:17" hidden="1"/>
    <row r="39784" spans="15:17" hidden="1"/>
    <row r="39785" spans="15:17" hidden="1">
      <c r="O39785" s="28"/>
      <c r="P39785" s="28"/>
      <c r="Q39785" s="28"/>
    </row>
    <row r="39786" spans="15:17" hidden="1"/>
    <row r="39787" spans="15:17" hidden="1"/>
    <row r="39788" spans="15:17" hidden="1"/>
    <row r="39789" spans="15:17" hidden="1"/>
    <row r="39790" spans="15:17" hidden="1"/>
    <row r="39791" spans="15:17" hidden="1">
      <c r="O39791" s="28"/>
      <c r="P39791" s="28"/>
      <c r="Q39791" s="28"/>
    </row>
    <row r="39792" spans="15:17" hidden="1"/>
    <row r="39793" spans="15:17" hidden="1"/>
    <row r="39794" spans="15:17" hidden="1"/>
    <row r="39795" spans="15:17" hidden="1"/>
    <row r="39796" spans="15:17" hidden="1"/>
    <row r="39797" spans="15:17" hidden="1">
      <c r="O39797" s="28"/>
      <c r="P39797" s="28"/>
      <c r="Q39797" s="28"/>
    </row>
    <row r="39798" spans="15:17" hidden="1"/>
    <row r="39799" spans="15:17" hidden="1"/>
    <row r="39800" spans="15:17" hidden="1"/>
    <row r="39801" spans="15:17" hidden="1"/>
    <row r="39802" spans="15:17" hidden="1">
      <c r="O39802" s="28"/>
      <c r="P39802" s="28"/>
      <c r="Q39802" s="28"/>
    </row>
    <row r="39803" spans="15:17" hidden="1"/>
    <row r="39804" spans="15:17" hidden="1"/>
    <row r="39805" spans="15:17" hidden="1"/>
    <row r="39806" spans="15:17" hidden="1"/>
    <row r="39807" spans="15:17" hidden="1"/>
    <row r="39808" spans="15:17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spans="15:17" hidden="1"/>
    <row r="39826" spans="15:17" hidden="1"/>
    <row r="39827" spans="15:17" hidden="1"/>
    <row r="39828" spans="15:17" hidden="1"/>
    <row r="39829" spans="15:17" hidden="1"/>
    <row r="39830" spans="15:17" hidden="1"/>
    <row r="39831" spans="15:17" hidden="1">
      <c r="O39831" s="28"/>
      <c r="P39831" s="28"/>
      <c r="Q39831" s="28"/>
    </row>
    <row r="39832" spans="15:17" hidden="1"/>
    <row r="39833" spans="15:17" hidden="1"/>
    <row r="39834" spans="15:17" hidden="1">
      <c r="O39834" s="28"/>
      <c r="P39834" s="28"/>
      <c r="Q39834" s="28"/>
    </row>
    <row r="39835" spans="15:17" hidden="1">
      <c r="O39835" s="28"/>
      <c r="P39835" s="28"/>
      <c r="Q39835" s="28"/>
    </row>
    <row r="39836" spans="15:17" hidden="1"/>
    <row r="39837" spans="15:17" hidden="1"/>
    <row r="39838" spans="15:17" hidden="1"/>
    <row r="39839" spans="15:17" hidden="1"/>
    <row r="39840" spans="15:17" hidden="1"/>
    <row r="39841" spans="15:17" hidden="1"/>
    <row r="39842" spans="15:17" hidden="1"/>
    <row r="39843" spans="15:17" hidden="1"/>
    <row r="39844" spans="15:17" hidden="1">
      <c r="O39844" s="28"/>
      <c r="P39844" s="28"/>
      <c r="Q39844" s="28"/>
    </row>
    <row r="39845" spans="15:17" hidden="1">
      <c r="O39845" s="28"/>
      <c r="P39845" s="28"/>
      <c r="Q39845" s="28"/>
    </row>
    <row r="39846" spans="15:17" hidden="1"/>
    <row r="39847" spans="15:17" hidden="1"/>
    <row r="39848" spans="15:17" hidden="1">
      <c r="O39848" s="28"/>
      <c r="P39848" s="28"/>
      <c r="Q39848" s="28"/>
    </row>
    <row r="39849" spans="15:17" hidden="1"/>
    <row r="39850" spans="15:17" hidden="1"/>
    <row r="39851" spans="15:17" hidden="1"/>
    <row r="39852" spans="15:17" hidden="1"/>
    <row r="39853" spans="15:17" hidden="1"/>
    <row r="39854" spans="15:17" hidden="1"/>
    <row r="39855" spans="15:17" hidden="1"/>
    <row r="39856" spans="15:17" hidden="1"/>
    <row r="39857" spans="15:17" hidden="1"/>
    <row r="39858" spans="15:17" hidden="1"/>
    <row r="39859" spans="15:17" hidden="1">
      <c r="O39859" s="28"/>
      <c r="P39859" s="28"/>
      <c r="Q39859" s="28"/>
    </row>
    <row r="39860" spans="15:17" hidden="1">
      <c r="O39860" s="28"/>
      <c r="P39860" s="28"/>
      <c r="Q39860" s="28"/>
    </row>
    <row r="39861" spans="15:17" hidden="1"/>
    <row r="39862" spans="15:17" hidden="1"/>
    <row r="39863" spans="15:17" hidden="1"/>
    <row r="39864" spans="15:17" hidden="1"/>
    <row r="39865" spans="15:17" hidden="1"/>
    <row r="39866" spans="15:17" hidden="1"/>
    <row r="39867" spans="15:17" hidden="1"/>
    <row r="39868" spans="15:17" hidden="1"/>
    <row r="39869" spans="15:17" hidden="1"/>
    <row r="39870" spans="15:17" hidden="1"/>
    <row r="39871" spans="15:17" hidden="1"/>
    <row r="39872" spans="15:17" hidden="1">
      <c r="O39872" s="28"/>
      <c r="P39872" s="28"/>
      <c r="Q39872" s="28"/>
    </row>
    <row r="39873" spans="15:17" hidden="1">
      <c r="O39873" s="28"/>
      <c r="P39873" s="28"/>
      <c r="Q39873" s="28"/>
    </row>
    <row r="39874" spans="15:17" hidden="1"/>
    <row r="39875" spans="15:17" hidden="1"/>
    <row r="39876" spans="15:17" hidden="1"/>
    <row r="39877" spans="15:17" hidden="1"/>
    <row r="39878" spans="15:17" hidden="1"/>
    <row r="39879" spans="15:17" hidden="1"/>
    <row r="39880" spans="15:17" hidden="1"/>
    <row r="39881" spans="15:17" hidden="1"/>
    <row r="39882" spans="15:17" hidden="1">
      <c r="O39882" s="28"/>
      <c r="P39882" s="28"/>
      <c r="Q39882" s="28"/>
    </row>
    <row r="39883" spans="15:17" hidden="1">
      <c r="O39883" s="28"/>
      <c r="P39883" s="28"/>
      <c r="Q39883" s="28"/>
    </row>
    <row r="39884" spans="15:17" hidden="1"/>
    <row r="39885" spans="15:17" hidden="1"/>
    <row r="39886" spans="15:17" hidden="1"/>
    <row r="39887" spans="15:17" hidden="1"/>
    <row r="39888" spans="15:17" hidden="1"/>
    <row r="39889" spans="15:17" hidden="1"/>
    <row r="39890" spans="15:17" hidden="1"/>
    <row r="39891" spans="15:17" hidden="1"/>
    <row r="39892" spans="15:17" hidden="1"/>
    <row r="39893" spans="15:17" hidden="1">
      <c r="O39893" s="28"/>
      <c r="P39893" s="28"/>
      <c r="Q39893" s="28"/>
    </row>
    <row r="39894" spans="15:17" hidden="1">
      <c r="O39894" s="28"/>
      <c r="P39894" s="28"/>
      <c r="Q39894" s="28"/>
    </row>
    <row r="39895" spans="15:17" hidden="1"/>
    <row r="39896" spans="15:17" hidden="1"/>
    <row r="39897" spans="15:17" hidden="1"/>
    <row r="39898" spans="15:17" hidden="1"/>
    <row r="39899" spans="15:17" hidden="1"/>
    <row r="39900" spans="15:17" hidden="1"/>
    <row r="39901" spans="15:17" hidden="1"/>
    <row r="39902" spans="15:17" hidden="1"/>
    <row r="39903" spans="15:17" hidden="1"/>
    <row r="39904" spans="15:17" hidden="1"/>
    <row r="39905" spans="15:17" hidden="1"/>
    <row r="39906" spans="15:17" hidden="1"/>
    <row r="39907" spans="15:17" hidden="1">
      <c r="O39907" s="28"/>
      <c r="P39907" s="28"/>
      <c r="Q39907" s="28"/>
    </row>
    <row r="39908" spans="15:17" hidden="1">
      <c r="O39908" s="28"/>
      <c r="P39908" s="28"/>
      <c r="Q39908" s="28"/>
    </row>
    <row r="39909" spans="15:17" hidden="1">
      <c r="O39909" s="28"/>
      <c r="P39909" s="28"/>
      <c r="Q39909" s="28"/>
    </row>
    <row r="39910" spans="15:17" hidden="1"/>
    <row r="39911" spans="15:17" hidden="1"/>
    <row r="39912" spans="15:17" hidden="1"/>
    <row r="39913" spans="15:17" hidden="1"/>
    <row r="39914" spans="15:17" hidden="1"/>
    <row r="39915" spans="15:17" hidden="1">
      <c r="O39915" s="28"/>
      <c r="P39915" s="28"/>
      <c r="Q39915" s="28"/>
    </row>
    <row r="39916" spans="15:17" hidden="1">
      <c r="O39916" s="28"/>
      <c r="P39916" s="28"/>
      <c r="Q39916" s="28"/>
    </row>
    <row r="39917" spans="15:17" hidden="1">
      <c r="O39917" s="28"/>
      <c r="P39917" s="28"/>
      <c r="Q39917" s="28"/>
    </row>
    <row r="39918" spans="15:17" hidden="1"/>
    <row r="39919" spans="15:17" hidden="1"/>
    <row r="39920" spans="15:17" hidden="1"/>
    <row r="39921" spans="15:17" hidden="1"/>
    <row r="39922" spans="15:17" hidden="1"/>
    <row r="39923" spans="15:17" hidden="1"/>
    <row r="39924" spans="15:17" hidden="1"/>
    <row r="39925" spans="15:17" hidden="1"/>
    <row r="39926" spans="15:17" hidden="1"/>
    <row r="39927" spans="15:17" hidden="1"/>
    <row r="39928" spans="15:17" hidden="1"/>
    <row r="39929" spans="15:17" hidden="1"/>
    <row r="39930" spans="15:17" hidden="1">
      <c r="O39930" s="28"/>
      <c r="P39930" s="28"/>
      <c r="Q39930" s="28"/>
    </row>
    <row r="39931" spans="15:17" hidden="1"/>
    <row r="39932" spans="15:17" hidden="1"/>
    <row r="39933" spans="15:17" hidden="1"/>
    <row r="39934" spans="15:17" hidden="1"/>
    <row r="39935" spans="15:17" hidden="1"/>
    <row r="39936" spans="15:17" hidden="1"/>
    <row r="39937" spans="15:17" hidden="1">
      <c r="O39937" s="28"/>
      <c r="P39937" s="28"/>
      <c r="Q39937" s="28"/>
    </row>
    <row r="39938" spans="15:17" hidden="1"/>
    <row r="39939" spans="15:17" hidden="1"/>
    <row r="39940" spans="15:17" hidden="1"/>
    <row r="39941" spans="15:17" hidden="1"/>
    <row r="39942" spans="15:17" hidden="1">
      <c r="O39942" s="28"/>
      <c r="P39942" s="28"/>
      <c r="Q39942" s="28"/>
    </row>
    <row r="39943" spans="15:17" hidden="1"/>
    <row r="39944" spans="15:17" hidden="1"/>
    <row r="39945" spans="15:17" hidden="1"/>
    <row r="39946" spans="15:17" hidden="1"/>
    <row r="39947" spans="15:17" hidden="1">
      <c r="O39947" s="28"/>
      <c r="P39947" s="28"/>
      <c r="Q39947" s="28"/>
    </row>
    <row r="39948" spans="15:17" hidden="1">
      <c r="O39948" s="28"/>
      <c r="P39948" s="28"/>
      <c r="Q39948" s="28"/>
    </row>
    <row r="39949" spans="15:17" hidden="1"/>
    <row r="39950" spans="15:17" hidden="1"/>
    <row r="39951" spans="15:17" hidden="1"/>
    <row r="39952" spans="15:17" hidden="1"/>
    <row r="39953" spans="15:17" hidden="1"/>
    <row r="39954" spans="15:17" hidden="1"/>
    <row r="39955" spans="15:17" hidden="1"/>
    <row r="39956" spans="15:17" hidden="1"/>
    <row r="39957" spans="15:17" hidden="1"/>
    <row r="39958" spans="15:17" hidden="1"/>
    <row r="39959" spans="15:17" hidden="1">
      <c r="O39959" s="28"/>
      <c r="P39959" s="28"/>
      <c r="Q39959" s="28"/>
    </row>
    <row r="39960" spans="15:17" hidden="1"/>
    <row r="39961" spans="15:17" hidden="1"/>
    <row r="39962" spans="15:17" hidden="1">
      <c r="O39962" s="28"/>
      <c r="P39962" s="28"/>
      <c r="Q39962" s="28"/>
    </row>
    <row r="39963" spans="15:17" hidden="1">
      <c r="O39963" s="28"/>
      <c r="P39963" s="28"/>
      <c r="Q39963" s="28"/>
    </row>
    <row r="39964" spans="15:17" hidden="1">
      <c r="O39964" s="28"/>
      <c r="P39964" s="28"/>
      <c r="Q39964" s="28"/>
    </row>
    <row r="39965" spans="15:17" hidden="1">
      <c r="O39965" s="180"/>
      <c r="P39965" s="180"/>
      <c r="Q39965" s="180"/>
    </row>
    <row r="39966" spans="15:17" hidden="1">
      <c r="O39966" s="179"/>
      <c r="P39966" s="179"/>
      <c r="Q39966" s="179"/>
    </row>
    <row r="39967" spans="15:17" hidden="1">
      <c r="O39967" s="179"/>
      <c r="P39967" s="179"/>
      <c r="Q39967" s="179"/>
    </row>
    <row r="39968" spans="15:17" hidden="1">
      <c r="O39968" s="180"/>
      <c r="P39968" s="180"/>
      <c r="Q39968" s="180"/>
    </row>
    <row r="39969" spans="15:17" hidden="1">
      <c r="O39969" s="28"/>
      <c r="P39969" s="28"/>
      <c r="Q39969" s="28"/>
    </row>
    <row r="39970" spans="15:17" hidden="1"/>
    <row r="39971" spans="15:17" hidden="1">
      <c r="O39971" s="28"/>
      <c r="P39971" s="28"/>
      <c r="Q39971" s="28"/>
    </row>
    <row r="39972" spans="15:17" hidden="1">
      <c r="O39972" s="28"/>
      <c r="P39972" s="28"/>
      <c r="Q39972" s="28"/>
    </row>
    <row r="39973" spans="15:17" hidden="1"/>
    <row r="39974" spans="15:17" hidden="1"/>
    <row r="39975" spans="15:17" hidden="1"/>
    <row r="39976" spans="15:17" hidden="1"/>
    <row r="39977" spans="15:17" hidden="1"/>
    <row r="39978" spans="15:17" hidden="1"/>
    <row r="39979" spans="15:17" hidden="1"/>
    <row r="39980" spans="15:17" hidden="1"/>
    <row r="39981" spans="15:17" hidden="1"/>
    <row r="39982" spans="15:17" hidden="1"/>
    <row r="39983" spans="15:17" hidden="1"/>
    <row r="39984" spans="15:17" hidden="1"/>
    <row r="39985" spans="15:17" hidden="1"/>
    <row r="39986" spans="15:17" hidden="1"/>
    <row r="39987" spans="15:17" hidden="1">
      <c r="O39987" s="28"/>
      <c r="P39987" s="28"/>
      <c r="Q39987" s="28"/>
    </row>
    <row r="39988" spans="15:17" hidden="1"/>
    <row r="39989" spans="15:17" hidden="1"/>
    <row r="39990" spans="15:17" hidden="1"/>
    <row r="39991" spans="15:17" hidden="1"/>
    <row r="39992" spans="15:17" hidden="1"/>
    <row r="39993" spans="15:17" hidden="1">
      <c r="O39993" s="28"/>
      <c r="P39993" s="28"/>
      <c r="Q39993" s="28"/>
    </row>
    <row r="39994" spans="15:17" hidden="1">
      <c r="O39994" s="28"/>
      <c r="P39994" s="28"/>
      <c r="Q39994" s="28"/>
    </row>
    <row r="39995" spans="15:17" hidden="1"/>
    <row r="39996" spans="15:17" hidden="1"/>
    <row r="39997" spans="15:17" hidden="1"/>
    <row r="39998" spans="15:17" hidden="1"/>
    <row r="39999" spans="15:17" hidden="1"/>
    <row r="40000" spans="15:17" hidden="1"/>
    <row r="40001" spans="15:17" hidden="1"/>
    <row r="40002" spans="15:17" hidden="1"/>
    <row r="40003" spans="15:17" hidden="1"/>
    <row r="40004" spans="15:17" hidden="1"/>
    <row r="40005" spans="15:17" hidden="1"/>
    <row r="40006" spans="15:17" hidden="1"/>
    <row r="40007" spans="15:17" hidden="1"/>
    <row r="40008" spans="15:17" hidden="1"/>
    <row r="40009" spans="15:17" hidden="1"/>
    <row r="40010" spans="15:17" hidden="1"/>
    <row r="40011" spans="15:17" hidden="1"/>
    <row r="40012" spans="15:17" hidden="1">
      <c r="O40012" s="28"/>
      <c r="P40012" s="28"/>
      <c r="Q40012" s="28"/>
    </row>
    <row r="40013" spans="15:17" hidden="1"/>
    <row r="40014" spans="15:17" hidden="1"/>
    <row r="40015" spans="15:17" hidden="1"/>
    <row r="40016" spans="15:17" hidden="1"/>
    <row r="40017" spans="15:17" hidden="1"/>
    <row r="40018" spans="15:17" hidden="1">
      <c r="O40018" s="28"/>
      <c r="P40018" s="28"/>
      <c r="Q40018" s="28"/>
    </row>
    <row r="40019" spans="15:17" hidden="1"/>
    <row r="40020" spans="15:17" hidden="1"/>
    <row r="40021" spans="15:17" hidden="1"/>
    <row r="40022" spans="15:17" hidden="1"/>
    <row r="40023" spans="15:17" hidden="1"/>
    <row r="40024" spans="15:17" hidden="1">
      <c r="O40024" s="28"/>
      <c r="P40024" s="28"/>
      <c r="Q40024" s="28"/>
    </row>
    <row r="40025" spans="15:17" hidden="1"/>
    <row r="40026" spans="15:17" hidden="1"/>
    <row r="40027" spans="15:17" hidden="1"/>
    <row r="40028" spans="15:17" hidden="1"/>
    <row r="40029" spans="15:17" hidden="1">
      <c r="O40029" s="28"/>
      <c r="P40029" s="28"/>
      <c r="Q40029" s="28"/>
    </row>
    <row r="40030" spans="15:17" hidden="1"/>
    <row r="40031" spans="15:17" hidden="1"/>
    <row r="40032" spans="15:17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spans="15:17" hidden="1"/>
    <row r="40050" spans="15:17" hidden="1"/>
    <row r="40051" spans="15:17" hidden="1"/>
    <row r="40052" spans="15:17" hidden="1"/>
    <row r="40053" spans="15:17" hidden="1"/>
    <row r="40054" spans="15:17" hidden="1"/>
    <row r="40055" spans="15:17" hidden="1"/>
    <row r="40056" spans="15:17" hidden="1"/>
    <row r="40057" spans="15:17" hidden="1"/>
    <row r="40058" spans="15:17" hidden="1">
      <c r="O40058" s="28"/>
      <c r="P40058" s="28"/>
      <c r="Q40058" s="28"/>
    </row>
    <row r="40059" spans="15:17" hidden="1"/>
    <row r="40060" spans="15:17" hidden="1"/>
    <row r="40061" spans="15:17" hidden="1">
      <c r="O40061" s="28"/>
      <c r="P40061" s="28"/>
      <c r="Q40061" s="28"/>
    </row>
    <row r="40062" spans="15:17" hidden="1">
      <c r="O40062" s="28"/>
      <c r="P40062" s="28"/>
      <c r="Q40062" s="28"/>
    </row>
    <row r="40063" spans="15:17" hidden="1"/>
    <row r="40064" spans="15:17" hidden="1"/>
    <row r="40065" spans="15:17" hidden="1"/>
    <row r="40066" spans="15:17" hidden="1"/>
    <row r="40067" spans="15:17" hidden="1"/>
    <row r="40068" spans="15:17" hidden="1"/>
    <row r="40069" spans="15:17" hidden="1"/>
    <row r="40070" spans="15:17" hidden="1"/>
    <row r="40071" spans="15:17" hidden="1">
      <c r="O40071" s="28"/>
      <c r="P40071" s="28"/>
      <c r="Q40071" s="28"/>
    </row>
    <row r="40072" spans="15:17" hidden="1">
      <c r="O40072" s="28"/>
      <c r="P40072" s="28"/>
      <c r="Q40072" s="28"/>
    </row>
    <row r="40073" spans="15:17" hidden="1"/>
    <row r="40074" spans="15:17" hidden="1"/>
    <row r="40075" spans="15:17" hidden="1">
      <c r="O40075" s="28"/>
      <c r="P40075" s="28"/>
      <c r="Q40075" s="28"/>
    </row>
    <row r="40076" spans="15:17" hidden="1"/>
    <row r="40077" spans="15:17" hidden="1"/>
    <row r="40078" spans="15:17" hidden="1"/>
    <row r="40079" spans="15:17" hidden="1"/>
    <row r="40080" spans="15:17" hidden="1"/>
    <row r="40081" spans="15:17" hidden="1"/>
    <row r="40082" spans="15:17" hidden="1"/>
    <row r="40083" spans="15:17" hidden="1"/>
    <row r="40084" spans="15:17" hidden="1"/>
    <row r="40085" spans="15:17" hidden="1"/>
    <row r="40086" spans="15:17" hidden="1">
      <c r="O40086" s="28"/>
      <c r="P40086" s="28"/>
      <c r="Q40086" s="28"/>
    </row>
    <row r="40087" spans="15:17" hidden="1">
      <c r="O40087" s="28"/>
      <c r="P40087" s="28"/>
      <c r="Q40087" s="28"/>
    </row>
    <row r="40088" spans="15:17" hidden="1"/>
    <row r="40089" spans="15:17" hidden="1"/>
    <row r="40090" spans="15:17" hidden="1"/>
    <row r="40091" spans="15:17" hidden="1"/>
    <row r="40092" spans="15:17" hidden="1"/>
    <row r="40093" spans="15:17" hidden="1"/>
    <row r="40094" spans="15:17" hidden="1"/>
    <row r="40095" spans="15:17" hidden="1"/>
    <row r="40096" spans="15:17" hidden="1"/>
    <row r="40097" spans="15:17" hidden="1"/>
    <row r="40098" spans="15:17" hidden="1"/>
    <row r="40099" spans="15:17" hidden="1">
      <c r="O40099" s="28"/>
      <c r="P40099" s="28"/>
      <c r="Q40099" s="28"/>
    </row>
    <row r="40100" spans="15:17" hidden="1">
      <c r="O40100" s="28"/>
      <c r="P40100" s="28"/>
      <c r="Q40100" s="28"/>
    </row>
    <row r="40101" spans="15:17" hidden="1"/>
    <row r="40102" spans="15:17" hidden="1"/>
    <row r="40103" spans="15:17" hidden="1"/>
    <row r="40104" spans="15:17" hidden="1"/>
    <row r="40105" spans="15:17" hidden="1"/>
    <row r="40106" spans="15:17" hidden="1"/>
    <row r="40107" spans="15:17" hidden="1"/>
    <row r="40108" spans="15:17" hidden="1"/>
    <row r="40109" spans="15:17" hidden="1">
      <c r="O40109" s="28"/>
      <c r="P40109" s="28"/>
      <c r="Q40109" s="28"/>
    </row>
    <row r="40110" spans="15:17" hidden="1">
      <c r="O40110" s="28"/>
      <c r="P40110" s="28"/>
      <c r="Q40110" s="28"/>
    </row>
    <row r="40111" spans="15:17" hidden="1"/>
    <row r="40112" spans="15:17" hidden="1"/>
    <row r="40113" spans="15:17" hidden="1"/>
    <row r="40114" spans="15:17" hidden="1"/>
    <row r="40115" spans="15:17" hidden="1"/>
    <row r="40116" spans="15:17" hidden="1"/>
    <row r="40117" spans="15:17" hidden="1"/>
    <row r="40118" spans="15:17" hidden="1"/>
    <row r="40119" spans="15:17" hidden="1"/>
    <row r="40120" spans="15:17" hidden="1">
      <c r="O40120" s="28"/>
      <c r="P40120" s="28"/>
      <c r="Q40120" s="28"/>
    </row>
    <row r="40121" spans="15:17" hidden="1">
      <c r="O40121" s="28"/>
      <c r="P40121" s="28"/>
      <c r="Q40121" s="28"/>
    </row>
    <row r="40122" spans="15:17" hidden="1"/>
    <row r="40123" spans="15:17" hidden="1"/>
    <row r="40124" spans="15:17" hidden="1"/>
    <row r="40125" spans="15:17" hidden="1"/>
    <row r="40126" spans="15:17" hidden="1"/>
    <row r="40127" spans="15:17" hidden="1"/>
    <row r="40128" spans="15:17" hidden="1"/>
    <row r="40129" spans="15:17" hidden="1"/>
    <row r="40130" spans="15:17" hidden="1"/>
    <row r="40131" spans="15:17" hidden="1"/>
    <row r="40132" spans="15:17" hidden="1"/>
    <row r="40133" spans="15:17" hidden="1"/>
    <row r="40134" spans="15:17" hidden="1">
      <c r="O40134" s="28"/>
      <c r="P40134" s="28"/>
      <c r="Q40134" s="28"/>
    </row>
    <row r="40135" spans="15:17" hidden="1">
      <c r="O40135" s="28"/>
      <c r="P40135" s="28"/>
      <c r="Q40135" s="28"/>
    </row>
    <row r="40136" spans="15:17" hidden="1">
      <c r="O40136" s="28"/>
      <c r="P40136" s="28"/>
      <c r="Q40136" s="28"/>
    </row>
    <row r="40137" spans="15:17" hidden="1"/>
    <row r="40138" spans="15:17" hidden="1"/>
    <row r="40139" spans="15:17" hidden="1"/>
    <row r="40140" spans="15:17" hidden="1"/>
    <row r="40141" spans="15:17" hidden="1"/>
    <row r="40142" spans="15:17" hidden="1">
      <c r="O40142" s="28"/>
      <c r="P40142" s="28"/>
      <c r="Q40142" s="28"/>
    </row>
    <row r="40143" spans="15:17" hidden="1">
      <c r="O40143" s="28"/>
      <c r="P40143" s="28"/>
      <c r="Q40143" s="28"/>
    </row>
    <row r="40144" spans="15:17" hidden="1">
      <c r="O40144" s="28"/>
      <c r="P40144" s="28"/>
      <c r="Q40144" s="28"/>
    </row>
    <row r="40145" spans="15:17" hidden="1"/>
    <row r="40146" spans="15:17" hidden="1"/>
    <row r="40147" spans="15:17" hidden="1"/>
    <row r="40148" spans="15:17" hidden="1"/>
    <row r="40149" spans="15:17" hidden="1"/>
    <row r="40150" spans="15:17" hidden="1"/>
    <row r="40151" spans="15:17" hidden="1"/>
    <row r="40152" spans="15:17" hidden="1"/>
    <row r="40153" spans="15:17" hidden="1"/>
    <row r="40154" spans="15:17" hidden="1"/>
    <row r="40155" spans="15:17" hidden="1"/>
    <row r="40156" spans="15:17" hidden="1"/>
    <row r="40157" spans="15:17" hidden="1">
      <c r="O40157" s="28"/>
      <c r="P40157" s="28"/>
      <c r="Q40157" s="28"/>
    </row>
    <row r="40158" spans="15:17" hidden="1"/>
    <row r="40159" spans="15:17" hidden="1"/>
    <row r="40160" spans="15:17" hidden="1"/>
    <row r="40161" spans="15:17" hidden="1"/>
    <row r="40162" spans="15:17" hidden="1"/>
    <row r="40163" spans="15:17" hidden="1"/>
    <row r="40164" spans="15:17" hidden="1">
      <c r="O40164" s="28"/>
      <c r="P40164" s="28"/>
      <c r="Q40164" s="28"/>
    </row>
    <row r="40165" spans="15:17" hidden="1"/>
    <row r="40166" spans="15:17" hidden="1"/>
    <row r="40167" spans="15:17" hidden="1"/>
    <row r="40168" spans="15:17" hidden="1"/>
    <row r="40169" spans="15:17" hidden="1">
      <c r="O40169" s="28"/>
      <c r="P40169" s="28"/>
      <c r="Q40169" s="28"/>
    </row>
    <row r="40170" spans="15:17" hidden="1"/>
    <row r="40171" spans="15:17" hidden="1"/>
    <row r="40172" spans="15:17" hidden="1"/>
    <row r="40173" spans="15:17" hidden="1"/>
    <row r="40174" spans="15:17" hidden="1">
      <c r="O40174" s="28"/>
      <c r="P40174" s="28"/>
      <c r="Q40174" s="28"/>
    </row>
    <row r="40175" spans="15:17" hidden="1">
      <c r="O40175" s="28"/>
      <c r="P40175" s="28"/>
      <c r="Q40175" s="28"/>
    </row>
    <row r="40176" spans="15:17" hidden="1"/>
    <row r="40177" spans="15:17" hidden="1"/>
    <row r="40178" spans="15:17" hidden="1"/>
    <row r="40179" spans="15:17" hidden="1"/>
    <row r="40180" spans="15:17" hidden="1"/>
    <row r="40181" spans="15:17" hidden="1"/>
    <row r="40182" spans="15:17" hidden="1"/>
    <row r="40183" spans="15:17" hidden="1"/>
    <row r="40184" spans="15:17" hidden="1"/>
    <row r="40185" spans="15:17" hidden="1"/>
    <row r="40186" spans="15:17" hidden="1">
      <c r="O40186" s="28"/>
      <c r="P40186" s="28"/>
      <c r="Q40186" s="28"/>
    </row>
    <row r="40187" spans="15:17" hidden="1"/>
    <row r="40188" spans="15:17" hidden="1"/>
    <row r="40189" spans="15:17" hidden="1">
      <c r="O40189" s="28"/>
      <c r="P40189" s="28"/>
      <c r="Q40189" s="28"/>
    </row>
    <row r="40190" spans="15:17" hidden="1">
      <c r="O40190" s="28"/>
      <c r="P40190" s="28"/>
      <c r="Q40190" s="28"/>
    </row>
    <row r="40191" spans="15:17" hidden="1">
      <c r="O40191" s="28"/>
      <c r="P40191" s="28"/>
      <c r="Q40191" s="28"/>
    </row>
    <row r="40192" spans="15:17" hidden="1">
      <c r="O40192" s="180"/>
      <c r="P40192" s="180"/>
      <c r="Q40192" s="180"/>
    </row>
    <row r="40193" spans="15:17" hidden="1">
      <c r="O40193" s="179"/>
      <c r="P40193" s="179"/>
      <c r="Q40193" s="179"/>
    </row>
    <row r="40194" spans="15:17" hidden="1">
      <c r="O40194" s="179"/>
      <c r="P40194" s="179"/>
      <c r="Q40194" s="179"/>
    </row>
    <row r="40195" spans="15:17" hidden="1">
      <c r="O40195" s="180"/>
      <c r="P40195" s="180"/>
      <c r="Q40195" s="180"/>
    </row>
    <row r="40196" spans="15:17" hidden="1">
      <c r="O40196" s="28"/>
      <c r="P40196" s="28"/>
      <c r="Q40196" s="28"/>
    </row>
    <row r="40197" spans="15:17" hidden="1"/>
    <row r="40198" spans="15:17" hidden="1">
      <c r="O40198" s="28"/>
      <c r="P40198" s="28"/>
      <c r="Q40198" s="28"/>
    </row>
    <row r="40199" spans="15:17" hidden="1">
      <c r="O40199" s="28"/>
      <c r="P40199" s="28"/>
      <c r="Q40199" s="28"/>
    </row>
    <row r="40200" spans="15:17" hidden="1"/>
    <row r="40201" spans="15:17" hidden="1"/>
    <row r="40202" spans="15:17" hidden="1"/>
    <row r="40203" spans="15:17" hidden="1"/>
    <row r="40204" spans="15:17" hidden="1"/>
    <row r="40205" spans="15:17" hidden="1"/>
    <row r="40206" spans="15:17" hidden="1"/>
    <row r="40207" spans="15:17" hidden="1"/>
    <row r="40208" spans="15:17" hidden="1"/>
    <row r="40209" spans="15:17" hidden="1"/>
    <row r="40210" spans="15:17" hidden="1"/>
    <row r="40211" spans="15:17" hidden="1"/>
    <row r="40212" spans="15:17" hidden="1"/>
    <row r="40213" spans="15:17" hidden="1"/>
    <row r="40214" spans="15:17" hidden="1">
      <c r="O40214" s="28"/>
      <c r="P40214" s="28"/>
      <c r="Q40214" s="28"/>
    </row>
    <row r="40215" spans="15:17" hidden="1"/>
    <row r="40216" spans="15:17" hidden="1"/>
    <row r="40217" spans="15:17" hidden="1"/>
    <row r="40218" spans="15:17" hidden="1"/>
    <row r="40219" spans="15:17" hidden="1"/>
    <row r="40220" spans="15:17" hidden="1">
      <c r="O40220" s="28"/>
      <c r="P40220" s="28"/>
      <c r="Q40220" s="28"/>
    </row>
    <row r="40221" spans="15:17" hidden="1">
      <c r="O40221" s="28"/>
      <c r="P40221" s="28"/>
      <c r="Q40221" s="28"/>
    </row>
    <row r="40222" spans="15:17" hidden="1"/>
    <row r="40223" spans="15:17" hidden="1"/>
    <row r="40224" spans="15:17" hidden="1"/>
    <row r="40225" spans="15:17" hidden="1"/>
    <row r="40226" spans="15:17" hidden="1"/>
    <row r="40227" spans="15:17" hidden="1"/>
    <row r="40228" spans="15:17" hidden="1"/>
    <row r="40229" spans="15:17" hidden="1"/>
    <row r="40230" spans="15:17" hidden="1"/>
    <row r="40231" spans="15:17" hidden="1"/>
    <row r="40232" spans="15:17" hidden="1"/>
    <row r="40233" spans="15:17" hidden="1"/>
    <row r="40234" spans="15:17" hidden="1"/>
    <row r="40235" spans="15:17" hidden="1"/>
    <row r="40236" spans="15:17" hidden="1"/>
    <row r="40237" spans="15:17" hidden="1"/>
    <row r="40238" spans="15:17" hidden="1"/>
    <row r="40239" spans="15:17" hidden="1">
      <c r="O40239" s="28"/>
      <c r="P40239" s="28"/>
      <c r="Q40239" s="28"/>
    </row>
    <row r="40240" spans="15:17" hidden="1"/>
    <row r="40241" spans="15:17" hidden="1"/>
    <row r="40242" spans="15:17" hidden="1"/>
    <row r="40243" spans="15:17" hidden="1"/>
    <row r="40244" spans="15:17" hidden="1"/>
    <row r="40245" spans="15:17" hidden="1">
      <c r="O40245" s="28"/>
      <c r="P40245" s="28"/>
      <c r="Q40245" s="28"/>
    </row>
    <row r="40246" spans="15:17" hidden="1"/>
    <row r="40247" spans="15:17" hidden="1"/>
    <row r="40248" spans="15:17" hidden="1"/>
    <row r="40249" spans="15:17" hidden="1"/>
    <row r="40250" spans="15:17" hidden="1"/>
    <row r="40251" spans="15:17" hidden="1">
      <c r="O40251" s="28"/>
      <c r="P40251" s="28"/>
      <c r="Q40251" s="28"/>
    </row>
    <row r="40252" spans="15:17" hidden="1"/>
    <row r="40253" spans="15:17" hidden="1"/>
    <row r="40254" spans="15:17" hidden="1"/>
    <row r="40255" spans="15:17" hidden="1"/>
    <row r="40256" spans="15:17" hidden="1">
      <c r="O40256" s="28"/>
      <c r="P40256" s="28"/>
      <c r="Q40256" s="28"/>
    </row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spans="15:17" hidden="1"/>
    <row r="40274" spans="15:17" hidden="1"/>
    <row r="40275" spans="15:17" hidden="1"/>
    <row r="40276" spans="15:17" hidden="1"/>
    <row r="40277" spans="15:17" hidden="1"/>
    <row r="40278" spans="15:17" hidden="1"/>
    <row r="40279" spans="15:17" hidden="1"/>
    <row r="40280" spans="15:17" hidden="1"/>
    <row r="40281" spans="15:17" hidden="1"/>
    <row r="40282" spans="15:17" hidden="1"/>
    <row r="40283" spans="15:17" hidden="1"/>
    <row r="40284" spans="15:17" hidden="1"/>
    <row r="40285" spans="15:17" hidden="1">
      <c r="O40285" s="28"/>
      <c r="P40285" s="28"/>
      <c r="Q40285" s="28"/>
    </row>
    <row r="40286" spans="15:17" hidden="1"/>
    <row r="40287" spans="15:17" hidden="1"/>
    <row r="40288" spans="15:17" hidden="1">
      <c r="O40288" s="28"/>
      <c r="P40288" s="28"/>
      <c r="Q40288" s="28"/>
    </row>
    <row r="40289" spans="15:17" hidden="1">
      <c r="O40289" s="28"/>
      <c r="P40289" s="28"/>
      <c r="Q40289" s="28"/>
    </row>
    <row r="40290" spans="15:17" hidden="1"/>
    <row r="40291" spans="15:17" hidden="1"/>
    <row r="40292" spans="15:17" hidden="1"/>
    <row r="40293" spans="15:17" hidden="1"/>
    <row r="40294" spans="15:17" hidden="1"/>
    <row r="40295" spans="15:17" hidden="1"/>
    <row r="40296" spans="15:17" hidden="1"/>
    <row r="40297" spans="15:17" hidden="1"/>
    <row r="40298" spans="15:17" hidden="1">
      <c r="O40298" s="28"/>
      <c r="P40298" s="28"/>
      <c r="Q40298" s="28"/>
    </row>
    <row r="40299" spans="15:17" hidden="1">
      <c r="O40299" s="28"/>
      <c r="P40299" s="28"/>
      <c r="Q40299" s="28"/>
    </row>
    <row r="40300" spans="15:17" hidden="1"/>
    <row r="40301" spans="15:17" hidden="1"/>
    <row r="40302" spans="15:17" hidden="1">
      <c r="O40302" s="28"/>
      <c r="P40302" s="28"/>
      <c r="Q40302" s="28"/>
    </row>
    <row r="40303" spans="15:17" hidden="1"/>
    <row r="40304" spans="15:17" hidden="1"/>
    <row r="40305" spans="15:17" hidden="1"/>
    <row r="40306" spans="15:17" hidden="1"/>
    <row r="40307" spans="15:17" hidden="1"/>
    <row r="40308" spans="15:17" hidden="1"/>
    <row r="40309" spans="15:17" hidden="1"/>
    <row r="40310" spans="15:17" hidden="1"/>
    <row r="40311" spans="15:17" hidden="1"/>
    <row r="40312" spans="15:17" hidden="1"/>
    <row r="40313" spans="15:17" hidden="1">
      <c r="O40313" s="28"/>
      <c r="P40313" s="28"/>
      <c r="Q40313" s="28"/>
    </row>
    <row r="40314" spans="15:17" hidden="1">
      <c r="O40314" s="28"/>
      <c r="P40314" s="28"/>
      <c r="Q40314" s="28"/>
    </row>
    <row r="40315" spans="15:17" hidden="1"/>
    <row r="40316" spans="15:17" hidden="1"/>
    <row r="40317" spans="15:17" hidden="1"/>
    <row r="40318" spans="15:17" hidden="1"/>
    <row r="40319" spans="15:17" hidden="1"/>
    <row r="40320" spans="15:17" hidden="1"/>
    <row r="40321" spans="15:17" hidden="1"/>
    <row r="40322" spans="15:17" hidden="1"/>
    <row r="40323" spans="15:17" hidden="1"/>
    <row r="40324" spans="15:17" hidden="1"/>
    <row r="40325" spans="15:17" hidden="1"/>
    <row r="40326" spans="15:17" hidden="1">
      <c r="O40326" s="28"/>
      <c r="P40326" s="28"/>
      <c r="Q40326" s="28"/>
    </row>
    <row r="40327" spans="15:17" hidden="1">
      <c r="O40327" s="28"/>
      <c r="P40327" s="28"/>
      <c r="Q40327" s="28"/>
    </row>
    <row r="40328" spans="15:17" hidden="1"/>
    <row r="40329" spans="15:17" hidden="1"/>
    <row r="40330" spans="15:17" hidden="1"/>
    <row r="40331" spans="15:17" hidden="1"/>
    <row r="40332" spans="15:17" hidden="1"/>
    <row r="40333" spans="15:17" hidden="1"/>
    <row r="40334" spans="15:17" hidden="1"/>
    <row r="40335" spans="15:17" hidden="1"/>
    <row r="40336" spans="15:17" hidden="1">
      <c r="O40336" s="28"/>
      <c r="P40336" s="28"/>
      <c r="Q40336" s="28"/>
    </row>
    <row r="40337" spans="15:17" hidden="1">
      <c r="O40337" s="28"/>
      <c r="P40337" s="28"/>
      <c r="Q40337" s="28"/>
    </row>
    <row r="40338" spans="15:17" hidden="1"/>
    <row r="40339" spans="15:17" hidden="1"/>
    <row r="40340" spans="15:17" hidden="1"/>
    <row r="40341" spans="15:17" hidden="1"/>
    <row r="40342" spans="15:17" hidden="1"/>
    <row r="40343" spans="15:17" hidden="1"/>
    <row r="40344" spans="15:17" hidden="1"/>
    <row r="40345" spans="15:17" hidden="1"/>
    <row r="40346" spans="15:17" hidden="1"/>
    <row r="40347" spans="15:17" hidden="1">
      <c r="O40347" s="28"/>
      <c r="P40347" s="28"/>
      <c r="Q40347" s="28"/>
    </row>
    <row r="40348" spans="15:17" hidden="1">
      <c r="O40348" s="28"/>
      <c r="P40348" s="28"/>
      <c r="Q40348" s="28"/>
    </row>
    <row r="40349" spans="15:17" hidden="1"/>
    <row r="40350" spans="15:17" hidden="1"/>
    <row r="40351" spans="15:17" hidden="1"/>
    <row r="40352" spans="15:17" hidden="1"/>
    <row r="40353" spans="15:17" hidden="1"/>
    <row r="40354" spans="15:17" hidden="1"/>
    <row r="40355" spans="15:17" hidden="1"/>
    <row r="40356" spans="15:17" hidden="1"/>
    <row r="40357" spans="15:17" hidden="1"/>
    <row r="40358" spans="15:17" hidden="1"/>
    <row r="40359" spans="15:17" hidden="1"/>
    <row r="40360" spans="15:17" hidden="1"/>
    <row r="40361" spans="15:17" hidden="1">
      <c r="O40361" s="28"/>
      <c r="P40361" s="28"/>
      <c r="Q40361" s="28"/>
    </row>
    <row r="40362" spans="15:17" hidden="1">
      <c r="O40362" s="28"/>
      <c r="P40362" s="28"/>
      <c r="Q40362" s="28"/>
    </row>
    <row r="40363" spans="15:17" hidden="1">
      <c r="O40363" s="28"/>
      <c r="P40363" s="28"/>
      <c r="Q40363" s="28"/>
    </row>
    <row r="40364" spans="15:17" hidden="1"/>
    <row r="40365" spans="15:17" hidden="1"/>
    <row r="40366" spans="15:17" hidden="1"/>
    <row r="40367" spans="15:17" hidden="1"/>
    <row r="40368" spans="15:17" hidden="1"/>
    <row r="40369" spans="15:17" hidden="1">
      <c r="O40369" s="28"/>
      <c r="P40369" s="28"/>
      <c r="Q40369" s="28"/>
    </row>
    <row r="40370" spans="15:17" hidden="1">
      <c r="O40370" s="28"/>
      <c r="P40370" s="28"/>
      <c r="Q40370" s="28"/>
    </row>
    <row r="40371" spans="15:17" hidden="1">
      <c r="O40371" s="28"/>
      <c r="P40371" s="28"/>
      <c r="Q40371" s="28"/>
    </row>
    <row r="40372" spans="15:17" hidden="1"/>
    <row r="40373" spans="15:17" hidden="1"/>
    <row r="40374" spans="15:17" hidden="1"/>
    <row r="40375" spans="15:17" hidden="1"/>
    <row r="40376" spans="15:17" hidden="1"/>
    <row r="40377" spans="15:17" hidden="1"/>
    <row r="40378" spans="15:17" hidden="1"/>
    <row r="40379" spans="15:17" hidden="1"/>
    <row r="40380" spans="15:17" hidden="1"/>
    <row r="40381" spans="15:17" hidden="1"/>
    <row r="40382" spans="15:17" hidden="1"/>
    <row r="40383" spans="15:17" hidden="1"/>
    <row r="40384" spans="15:17" hidden="1">
      <c r="O40384" s="28"/>
      <c r="P40384" s="28"/>
      <c r="Q40384" s="28"/>
    </row>
    <row r="40385" spans="15:17" hidden="1"/>
    <row r="40386" spans="15:17" hidden="1"/>
    <row r="40387" spans="15:17" hidden="1"/>
    <row r="40388" spans="15:17" hidden="1"/>
    <row r="40389" spans="15:17" hidden="1"/>
    <row r="40390" spans="15:17" hidden="1"/>
    <row r="40391" spans="15:17" hidden="1">
      <c r="O40391" s="28"/>
      <c r="P40391" s="28"/>
      <c r="Q40391" s="28"/>
    </row>
    <row r="40392" spans="15:17" hidden="1"/>
    <row r="40393" spans="15:17" hidden="1"/>
    <row r="40394" spans="15:17" hidden="1"/>
    <row r="40395" spans="15:17" hidden="1"/>
    <row r="40396" spans="15:17" hidden="1">
      <c r="O40396" s="28"/>
      <c r="P40396" s="28"/>
      <c r="Q40396" s="28"/>
    </row>
    <row r="40397" spans="15:17" hidden="1"/>
    <row r="40398" spans="15:17" hidden="1"/>
    <row r="40399" spans="15:17" hidden="1"/>
    <row r="40400" spans="15:17" hidden="1"/>
    <row r="40401" spans="15:17" hidden="1">
      <c r="O40401" s="28"/>
      <c r="P40401" s="28"/>
      <c r="Q40401" s="28"/>
    </row>
    <row r="40402" spans="15:17" hidden="1">
      <c r="O40402" s="28"/>
      <c r="P40402" s="28"/>
      <c r="Q40402" s="28"/>
    </row>
    <row r="40403" spans="15:17" hidden="1"/>
    <row r="40404" spans="15:17" hidden="1"/>
    <row r="40405" spans="15:17" hidden="1"/>
    <row r="40406" spans="15:17" hidden="1"/>
    <row r="40407" spans="15:17" hidden="1"/>
    <row r="40408" spans="15:17" hidden="1"/>
    <row r="40409" spans="15:17" hidden="1"/>
    <row r="40410" spans="15:17" hidden="1"/>
    <row r="40411" spans="15:17" hidden="1"/>
    <row r="40412" spans="15:17" hidden="1"/>
    <row r="40413" spans="15:17" hidden="1">
      <c r="O40413" s="28"/>
      <c r="P40413" s="28"/>
      <c r="Q40413" s="28"/>
    </row>
    <row r="40414" spans="15:17" hidden="1"/>
    <row r="40415" spans="15:17" hidden="1"/>
    <row r="40416" spans="15:17" hidden="1">
      <c r="O40416" s="28"/>
      <c r="P40416" s="28"/>
      <c r="Q40416" s="28"/>
    </row>
    <row r="40417" spans="15:17" hidden="1">
      <c r="O40417" s="28"/>
      <c r="P40417" s="28"/>
      <c r="Q40417" s="28"/>
    </row>
    <row r="40418" spans="15:17" hidden="1">
      <c r="O40418" s="28"/>
      <c r="P40418" s="28"/>
      <c r="Q40418" s="28"/>
    </row>
    <row r="40419" spans="15:17" hidden="1">
      <c r="O40419" s="180"/>
      <c r="P40419" s="180"/>
      <c r="Q40419" s="180"/>
    </row>
    <row r="40420" spans="15:17" hidden="1">
      <c r="O40420" s="179"/>
      <c r="P40420" s="179"/>
      <c r="Q40420" s="179"/>
    </row>
    <row r="40421" spans="15:17" hidden="1">
      <c r="O40421" s="179"/>
      <c r="P40421" s="179"/>
      <c r="Q40421" s="179"/>
    </row>
    <row r="40422" spans="15:17" hidden="1">
      <c r="O40422" s="180"/>
      <c r="P40422" s="180"/>
      <c r="Q40422" s="180"/>
    </row>
    <row r="40423" spans="15:17" hidden="1">
      <c r="O40423" s="28"/>
      <c r="P40423" s="28"/>
      <c r="Q40423" s="28"/>
    </row>
    <row r="40424" spans="15:17" hidden="1"/>
    <row r="40425" spans="15:17" hidden="1">
      <c r="O40425" s="28"/>
      <c r="P40425" s="28"/>
      <c r="Q40425" s="28"/>
    </row>
    <row r="40426" spans="15:17" hidden="1">
      <c r="O40426" s="28"/>
      <c r="P40426" s="28"/>
      <c r="Q40426" s="28"/>
    </row>
    <row r="40427" spans="15:17" hidden="1"/>
    <row r="40428" spans="15:17" hidden="1"/>
    <row r="40429" spans="15:17" hidden="1"/>
    <row r="40430" spans="15:17" hidden="1"/>
    <row r="40431" spans="15:17" hidden="1"/>
    <row r="40432" spans="15:17" hidden="1"/>
    <row r="40433" spans="15:17" hidden="1"/>
    <row r="40434" spans="15:17" hidden="1"/>
    <row r="40435" spans="15:17" hidden="1"/>
    <row r="40436" spans="15:17" hidden="1"/>
    <row r="40437" spans="15:17" hidden="1"/>
    <row r="40438" spans="15:17" hidden="1"/>
    <row r="40439" spans="15:17" hidden="1"/>
    <row r="40440" spans="15:17" hidden="1"/>
    <row r="40441" spans="15:17" hidden="1">
      <c r="O40441" s="28"/>
      <c r="P40441" s="28"/>
      <c r="Q40441" s="28"/>
    </row>
    <row r="40442" spans="15:17" hidden="1"/>
    <row r="40443" spans="15:17" hidden="1"/>
    <row r="40444" spans="15:17" hidden="1"/>
    <row r="40445" spans="15:17" hidden="1"/>
    <row r="40446" spans="15:17" hidden="1"/>
    <row r="40447" spans="15:17" hidden="1">
      <c r="O40447" s="28"/>
      <c r="P40447" s="28"/>
      <c r="Q40447" s="28"/>
    </row>
    <row r="40448" spans="15:17" hidden="1">
      <c r="O40448" s="28"/>
      <c r="P40448" s="28"/>
      <c r="Q40448" s="28"/>
    </row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spans="15:17" hidden="1"/>
    <row r="40466" spans="15:17" hidden="1">
      <c r="O40466" s="28"/>
      <c r="P40466" s="28"/>
      <c r="Q40466" s="28"/>
    </row>
    <row r="40467" spans="15:17" hidden="1"/>
    <row r="40468" spans="15:17" hidden="1"/>
    <row r="40469" spans="15:17" hidden="1"/>
    <row r="40470" spans="15:17" hidden="1"/>
    <row r="40471" spans="15:17" hidden="1"/>
    <row r="40472" spans="15:17" hidden="1">
      <c r="O40472" s="28"/>
      <c r="P40472" s="28"/>
      <c r="Q40472" s="28"/>
    </row>
    <row r="40473" spans="15:17" hidden="1"/>
    <row r="40474" spans="15:17" hidden="1"/>
    <row r="40475" spans="15:17" hidden="1"/>
    <row r="40476" spans="15:17" hidden="1"/>
    <row r="40477" spans="15:17" hidden="1"/>
    <row r="40478" spans="15:17" hidden="1">
      <c r="O40478" s="28"/>
      <c r="P40478" s="28"/>
      <c r="Q40478" s="28"/>
    </row>
    <row r="40479" spans="15:17" hidden="1"/>
    <row r="40480" spans="15:17" hidden="1"/>
    <row r="40481" spans="15:17" hidden="1"/>
    <row r="40482" spans="15:17" hidden="1"/>
    <row r="40483" spans="15:17" hidden="1">
      <c r="O40483" s="28"/>
      <c r="P40483" s="28"/>
      <c r="Q40483" s="28"/>
    </row>
    <row r="40484" spans="15:17" hidden="1"/>
    <row r="40485" spans="15:17" hidden="1"/>
    <row r="40486" spans="15:17" hidden="1"/>
    <row r="40487" spans="15:17" hidden="1"/>
    <row r="40488" spans="15:17" hidden="1"/>
    <row r="40489" spans="15:17" hidden="1"/>
    <row r="40490" spans="15:17" hidden="1"/>
    <row r="40491" spans="15:17" hidden="1"/>
    <row r="40492" spans="15:17" hidden="1"/>
    <row r="40493" spans="15:17" hidden="1"/>
    <row r="40494" spans="15:17" hidden="1"/>
    <row r="40495" spans="15:17" hidden="1"/>
    <row r="40496" spans="15:17" hidden="1"/>
    <row r="40497" spans="15:17" hidden="1"/>
    <row r="40498" spans="15:17" hidden="1"/>
    <row r="40499" spans="15:17" hidden="1"/>
    <row r="40500" spans="15:17" hidden="1"/>
    <row r="40501" spans="15:17" hidden="1"/>
    <row r="40502" spans="15:17" hidden="1"/>
    <row r="40503" spans="15:17" hidden="1"/>
    <row r="40504" spans="15:17" hidden="1"/>
    <row r="40505" spans="15:17" hidden="1"/>
    <row r="40506" spans="15:17" hidden="1"/>
    <row r="40507" spans="15:17" hidden="1"/>
    <row r="40508" spans="15:17" hidden="1"/>
    <row r="40509" spans="15:17" hidden="1"/>
    <row r="40510" spans="15:17" hidden="1"/>
    <row r="40511" spans="15:17" hidden="1"/>
    <row r="40512" spans="15:17" hidden="1">
      <c r="O40512" s="28"/>
      <c r="P40512" s="28"/>
      <c r="Q40512" s="28"/>
    </row>
    <row r="40513" spans="15:17" hidden="1"/>
    <row r="40514" spans="15:17" hidden="1"/>
    <row r="40515" spans="15:17" hidden="1">
      <c r="O40515" s="28"/>
      <c r="P40515" s="28"/>
      <c r="Q40515" s="28"/>
    </row>
    <row r="40516" spans="15:17" hidden="1">
      <c r="O40516" s="28"/>
      <c r="P40516" s="28"/>
      <c r="Q40516" s="28"/>
    </row>
    <row r="40517" spans="15:17" hidden="1"/>
    <row r="40518" spans="15:17" hidden="1"/>
    <row r="40519" spans="15:17" hidden="1"/>
    <row r="40520" spans="15:17" hidden="1"/>
    <row r="40521" spans="15:17" hidden="1"/>
    <row r="40522" spans="15:17" hidden="1"/>
    <row r="40523" spans="15:17" hidden="1"/>
    <row r="40524" spans="15:17" hidden="1"/>
    <row r="40525" spans="15:17" hidden="1">
      <c r="O40525" s="28"/>
      <c r="P40525" s="28"/>
      <c r="Q40525" s="28"/>
    </row>
    <row r="40526" spans="15:17" hidden="1">
      <c r="O40526" s="28"/>
      <c r="P40526" s="28"/>
      <c r="Q40526" s="28"/>
    </row>
    <row r="40527" spans="15:17" hidden="1"/>
    <row r="40528" spans="15:17" hidden="1"/>
    <row r="40529" spans="15:17" hidden="1">
      <c r="O40529" s="28"/>
      <c r="P40529" s="28"/>
      <c r="Q40529" s="28"/>
    </row>
    <row r="40530" spans="15:17" hidden="1"/>
    <row r="40531" spans="15:17" hidden="1"/>
    <row r="40532" spans="15:17" hidden="1"/>
    <row r="40533" spans="15:17" hidden="1"/>
    <row r="40534" spans="15:17" hidden="1"/>
    <row r="40535" spans="15:17" hidden="1"/>
    <row r="40536" spans="15:17" hidden="1"/>
    <row r="40537" spans="15:17" hidden="1"/>
    <row r="40538" spans="15:17" hidden="1"/>
    <row r="40539" spans="15:17" hidden="1"/>
    <row r="40540" spans="15:17" hidden="1">
      <c r="O40540" s="28"/>
      <c r="P40540" s="28"/>
      <c r="Q40540" s="28"/>
    </row>
    <row r="40541" spans="15:17" hidden="1">
      <c r="O40541" s="28"/>
      <c r="P40541" s="28"/>
      <c r="Q40541" s="28"/>
    </row>
    <row r="40542" spans="15:17" hidden="1"/>
    <row r="40543" spans="15:17" hidden="1"/>
    <row r="40544" spans="15:17" hidden="1"/>
    <row r="40545" spans="15:17" hidden="1"/>
    <row r="40546" spans="15:17" hidden="1"/>
    <row r="40547" spans="15:17" hidden="1"/>
    <row r="40548" spans="15:17" hidden="1"/>
    <row r="40549" spans="15:17" hidden="1"/>
    <row r="40550" spans="15:17" hidden="1"/>
    <row r="40551" spans="15:17" hidden="1"/>
    <row r="40552" spans="15:17" hidden="1"/>
    <row r="40553" spans="15:17" hidden="1">
      <c r="O40553" s="28"/>
      <c r="P40553" s="28"/>
      <c r="Q40553" s="28"/>
    </row>
    <row r="40554" spans="15:17" hidden="1">
      <c r="O40554" s="28"/>
      <c r="P40554" s="28"/>
      <c r="Q40554" s="28"/>
    </row>
    <row r="40555" spans="15:17" hidden="1"/>
    <row r="40556" spans="15:17" hidden="1"/>
    <row r="40557" spans="15:17" hidden="1"/>
    <row r="40558" spans="15:17" hidden="1"/>
    <row r="40559" spans="15:17" hidden="1"/>
    <row r="40560" spans="15:17" hidden="1"/>
    <row r="40561" spans="15:17" hidden="1"/>
    <row r="40562" spans="15:17" hidden="1"/>
    <row r="40563" spans="15:17" hidden="1">
      <c r="O40563" s="28"/>
      <c r="P40563" s="28"/>
      <c r="Q40563" s="28"/>
    </row>
    <row r="40564" spans="15:17" hidden="1">
      <c r="O40564" s="28"/>
      <c r="P40564" s="28"/>
      <c r="Q40564" s="28"/>
    </row>
    <row r="40565" spans="15:17" hidden="1"/>
    <row r="40566" spans="15:17" hidden="1"/>
    <row r="40567" spans="15:17" hidden="1"/>
    <row r="40568" spans="15:17" hidden="1"/>
    <row r="40569" spans="15:17" hidden="1"/>
    <row r="40570" spans="15:17" hidden="1"/>
    <row r="40571" spans="15:17" hidden="1"/>
    <row r="40572" spans="15:17" hidden="1"/>
    <row r="40573" spans="15:17" hidden="1"/>
    <row r="40574" spans="15:17" hidden="1">
      <c r="O40574" s="28"/>
      <c r="P40574" s="28"/>
      <c r="Q40574" s="28"/>
    </row>
    <row r="40575" spans="15:17" hidden="1">
      <c r="O40575" s="28"/>
      <c r="P40575" s="28"/>
      <c r="Q40575" s="28"/>
    </row>
    <row r="40576" spans="15:17" hidden="1"/>
    <row r="40577" spans="15:17" hidden="1"/>
    <row r="40578" spans="15:17" hidden="1"/>
    <row r="40579" spans="15:17" hidden="1"/>
    <row r="40580" spans="15:17" hidden="1"/>
    <row r="40581" spans="15:17" hidden="1"/>
    <row r="40582" spans="15:17" hidden="1"/>
    <row r="40583" spans="15:17" hidden="1"/>
    <row r="40584" spans="15:17" hidden="1"/>
    <row r="40585" spans="15:17" hidden="1"/>
    <row r="40586" spans="15:17" hidden="1"/>
    <row r="40587" spans="15:17" hidden="1"/>
    <row r="40588" spans="15:17" hidden="1">
      <c r="O40588" s="28"/>
      <c r="P40588" s="28"/>
      <c r="Q40588" s="28"/>
    </row>
    <row r="40589" spans="15:17" hidden="1">
      <c r="O40589" s="28"/>
      <c r="P40589" s="28"/>
      <c r="Q40589" s="28"/>
    </row>
    <row r="40590" spans="15:17" hidden="1">
      <c r="O40590" s="28"/>
      <c r="P40590" s="28"/>
      <c r="Q40590" s="28"/>
    </row>
    <row r="40591" spans="15:17" hidden="1"/>
    <row r="40592" spans="15:17" hidden="1"/>
    <row r="40593" spans="15:17" hidden="1"/>
    <row r="40594" spans="15:17" hidden="1"/>
    <row r="40595" spans="15:17" hidden="1"/>
    <row r="40596" spans="15:17" hidden="1">
      <c r="O40596" s="28"/>
      <c r="P40596" s="28"/>
      <c r="Q40596" s="28"/>
    </row>
    <row r="40597" spans="15:17" hidden="1">
      <c r="O40597" s="28"/>
      <c r="P40597" s="28"/>
      <c r="Q40597" s="28"/>
    </row>
    <row r="40598" spans="15:17" hidden="1">
      <c r="O40598" s="28"/>
      <c r="P40598" s="28"/>
      <c r="Q40598" s="28"/>
    </row>
    <row r="40599" spans="15:17" hidden="1"/>
    <row r="40600" spans="15:17" hidden="1"/>
    <row r="40601" spans="15:17" hidden="1"/>
    <row r="40602" spans="15:17" hidden="1"/>
    <row r="40603" spans="15:17" hidden="1"/>
    <row r="40604" spans="15:17" hidden="1"/>
    <row r="40605" spans="15:17" hidden="1"/>
    <row r="40606" spans="15:17" hidden="1"/>
    <row r="40607" spans="15:17" hidden="1"/>
    <row r="40608" spans="15:17" hidden="1"/>
    <row r="40609" spans="15:17" hidden="1"/>
    <row r="40610" spans="15:17" hidden="1"/>
    <row r="40611" spans="15:17" hidden="1">
      <c r="O40611" s="28"/>
      <c r="P40611" s="28"/>
      <c r="Q40611" s="28"/>
    </row>
    <row r="40612" spans="15:17" hidden="1"/>
    <row r="40613" spans="15:17" hidden="1"/>
    <row r="40614" spans="15:17" hidden="1"/>
    <row r="40615" spans="15:17" hidden="1"/>
    <row r="40616" spans="15:17" hidden="1"/>
    <row r="40617" spans="15:17" hidden="1"/>
    <row r="40618" spans="15:17" hidden="1">
      <c r="O40618" s="28"/>
      <c r="P40618" s="28"/>
      <c r="Q40618" s="28"/>
    </row>
    <row r="40619" spans="15:17" hidden="1"/>
    <row r="40620" spans="15:17" hidden="1"/>
    <row r="40621" spans="15:17" hidden="1"/>
    <row r="40622" spans="15:17" hidden="1"/>
    <row r="40623" spans="15:17" hidden="1">
      <c r="O40623" s="28"/>
      <c r="P40623" s="28"/>
      <c r="Q40623" s="28"/>
    </row>
    <row r="40624" spans="15:17" hidden="1"/>
    <row r="40625" spans="15:17" hidden="1"/>
    <row r="40626" spans="15:17" hidden="1"/>
    <row r="40627" spans="15:17" hidden="1"/>
    <row r="40628" spans="15:17" hidden="1">
      <c r="O40628" s="28"/>
      <c r="P40628" s="28"/>
      <c r="Q40628" s="28"/>
    </row>
    <row r="40629" spans="15:17" hidden="1">
      <c r="O40629" s="28"/>
      <c r="P40629" s="28"/>
      <c r="Q40629" s="28"/>
    </row>
    <row r="40630" spans="15:17" hidden="1"/>
    <row r="40631" spans="15:17" hidden="1"/>
    <row r="40632" spans="15:17" hidden="1"/>
    <row r="40633" spans="15:17" hidden="1"/>
    <row r="40634" spans="15:17" hidden="1"/>
    <row r="40635" spans="15:17" hidden="1"/>
    <row r="40636" spans="15:17" hidden="1"/>
    <row r="40637" spans="15:17" hidden="1"/>
    <row r="40638" spans="15:17" hidden="1"/>
    <row r="40639" spans="15:17" hidden="1"/>
    <row r="40640" spans="15:17" hidden="1">
      <c r="O40640" s="28"/>
      <c r="P40640" s="28"/>
      <c r="Q40640" s="28"/>
    </row>
    <row r="40641" spans="15:17" hidden="1"/>
    <row r="40642" spans="15:17" hidden="1"/>
    <row r="40643" spans="15:17" hidden="1">
      <c r="O40643" s="28"/>
      <c r="P40643" s="28"/>
      <c r="Q40643" s="28"/>
    </row>
    <row r="40644" spans="15:17" hidden="1">
      <c r="O40644" s="28"/>
      <c r="P40644" s="28"/>
      <c r="Q40644" s="28"/>
    </row>
    <row r="40645" spans="15:17" hidden="1">
      <c r="O40645" s="28"/>
      <c r="P40645" s="28"/>
      <c r="Q40645" s="28"/>
    </row>
    <row r="40646" spans="15:17" hidden="1">
      <c r="O40646" s="180"/>
      <c r="P40646" s="180"/>
      <c r="Q40646" s="180"/>
    </row>
    <row r="40647" spans="15:17" hidden="1">
      <c r="O40647" s="179"/>
      <c r="P40647" s="179"/>
      <c r="Q40647" s="179"/>
    </row>
    <row r="40648" spans="15:17" hidden="1">
      <c r="O40648" s="179"/>
      <c r="P40648" s="179"/>
      <c r="Q40648" s="179"/>
    </row>
    <row r="40649" spans="15:17" hidden="1">
      <c r="O40649" s="180"/>
      <c r="P40649" s="180"/>
      <c r="Q40649" s="180"/>
    </row>
    <row r="40650" spans="15:17" hidden="1">
      <c r="O40650" s="28"/>
      <c r="P40650" s="28"/>
      <c r="Q40650" s="28"/>
    </row>
    <row r="40651" spans="15:17" hidden="1"/>
    <row r="40652" spans="15:17" hidden="1">
      <c r="O40652" s="28"/>
      <c r="P40652" s="28"/>
      <c r="Q40652" s="28"/>
    </row>
    <row r="40653" spans="15:17" hidden="1">
      <c r="O40653" s="28"/>
      <c r="P40653" s="28"/>
      <c r="Q40653" s="28"/>
    </row>
    <row r="40654" spans="15:17" hidden="1"/>
    <row r="40655" spans="15:17" hidden="1"/>
    <row r="40656" spans="15:17" hidden="1"/>
    <row r="40657" spans="15:17" hidden="1"/>
    <row r="40658" spans="15:17" hidden="1"/>
    <row r="40659" spans="15:17" hidden="1"/>
    <row r="40660" spans="15:17" hidden="1"/>
    <row r="40661" spans="15:17" hidden="1"/>
    <row r="40662" spans="15:17" hidden="1"/>
    <row r="40663" spans="15:17" hidden="1"/>
    <row r="40664" spans="15:17" hidden="1"/>
    <row r="40665" spans="15:17" hidden="1"/>
    <row r="40666" spans="15:17" hidden="1"/>
    <row r="40667" spans="15:17" hidden="1"/>
    <row r="40668" spans="15:17" hidden="1">
      <c r="O40668" s="28"/>
      <c r="P40668" s="28"/>
      <c r="Q40668" s="28"/>
    </row>
    <row r="40669" spans="15:17" hidden="1"/>
    <row r="40670" spans="15:17" hidden="1"/>
    <row r="40671" spans="15:17" hidden="1"/>
    <row r="40672" spans="15:17" hidden="1"/>
    <row r="40673" spans="15:17" hidden="1"/>
    <row r="40674" spans="15:17" hidden="1">
      <c r="O40674" s="28"/>
      <c r="P40674" s="28"/>
      <c r="Q40674" s="28"/>
    </row>
    <row r="40675" spans="15:17" hidden="1">
      <c r="O40675" s="28"/>
      <c r="P40675" s="28"/>
      <c r="Q40675" s="28"/>
    </row>
    <row r="40676" spans="15:17" hidden="1"/>
    <row r="40677" spans="15:17" hidden="1"/>
    <row r="40678" spans="15:17" hidden="1"/>
    <row r="40679" spans="15:17" hidden="1"/>
    <row r="40680" spans="15:17" hidden="1"/>
    <row r="40681" spans="15:17" hidden="1"/>
    <row r="40682" spans="15:17" hidden="1"/>
    <row r="40683" spans="15:17" hidden="1"/>
    <row r="40684" spans="15:17" hidden="1"/>
    <row r="40685" spans="15:17" hidden="1"/>
    <row r="40686" spans="15:17" hidden="1"/>
    <row r="40687" spans="15:17" hidden="1"/>
    <row r="40688" spans="15:17" hidden="1"/>
    <row r="40689" spans="15:17" hidden="1"/>
    <row r="40690" spans="15:17" hidden="1"/>
    <row r="40691" spans="15:17" hidden="1"/>
    <row r="40692" spans="15:17" hidden="1"/>
    <row r="40693" spans="15:17" hidden="1">
      <c r="O40693" s="28"/>
      <c r="P40693" s="28"/>
      <c r="Q40693" s="28"/>
    </row>
    <row r="40694" spans="15:17" hidden="1"/>
    <row r="40695" spans="15:17" hidden="1"/>
    <row r="40696" spans="15:17" hidden="1"/>
    <row r="40697" spans="15:17" hidden="1"/>
    <row r="40698" spans="15:17" hidden="1"/>
    <row r="40699" spans="15:17" hidden="1">
      <c r="O40699" s="28"/>
      <c r="P40699" s="28"/>
      <c r="Q40699" s="28"/>
    </row>
    <row r="40700" spans="15:17" hidden="1"/>
    <row r="40701" spans="15:17" hidden="1"/>
    <row r="40702" spans="15:17" hidden="1"/>
    <row r="40703" spans="15:17" hidden="1"/>
    <row r="40704" spans="15:17" hidden="1"/>
    <row r="40705" spans="15:17" hidden="1">
      <c r="O40705" s="28"/>
      <c r="P40705" s="28"/>
      <c r="Q40705" s="28"/>
    </row>
    <row r="40706" spans="15:17" hidden="1"/>
    <row r="40707" spans="15:17" hidden="1"/>
    <row r="40708" spans="15:17" hidden="1"/>
    <row r="40709" spans="15:17" hidden="1"/>
    <row r="40710" spans="15:17" hidden="1">
      <c r="O40710" s="28"/>
      <c r="P40710" s="28"/>
      <c r="Q40710" s="28"/>
    </row>
    <row r="40711" spans="15:17" hidden="1"/>
    <row r="40712" spans="15:17" hidden="1"/>
    <row r="40713" spans="15:17" hidden="1"/>
    <row r="40714" spans="15:17" hidden="1"/>
    <row r="40715" spans="15:17" hidden="1"/>
    <row r="40716" spans="15:17" hidden="1"/>
    <row r="40717" spans="15:17" hidden="1"/>
    <row r="40718" spans="15:17" hidden="1"/>
    <row r="40719" spans="15:17" hidden="1"/>
    <row r="40720" spans="15:17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spans="15:17" hidden="1"/>
    <row r="40738" spans="15:17" hidden="1"/>
    <row r="40739" spans="15:17" hidden="1">
      <c r="O40739" s="28"/>
      <c r="P40739" s="28"/>
      <c r="Q40739" s="28"/>
    </row>
    <row r="40740" spans="15:17" hidden="1"/>
    <row r="40741" spans="15:17" hidden="1"/>
    <row r="40742" spans="15:17" hidden="1">
      <c r="O40742" s="28"/>
      <c r="P40742" s="28"/>
      <c r="Q40742" s="28"/>
    </row>
    <row r="40743" spans="15:17" hidden="1">
      <c r="O40743" s="28"/>
      <c r="P40743" s="28"/>
      <c r="Q40743" s="28"/>
    </row>
    <row r="40744" spans="15:17" hidden="1"/>
    <row r="40745" spans="15:17" hidden="1"/>
    <row r="40746" spans="15:17" hidden="1"/>
    <row r="40747" spans="15:17" hidden="1"/>
    <row r="40748" spans="15:17" hidden="1"/>
    <row r="40749" spans="15:17" hidden="1"/>
    <row r="40750" spans="15:17" hidden="1"/>
    <row r="40751" spans="15:17" hidden="1"/>
    <row r="40752" spans="15:17" hidden="1">
      <c r="O40752" s="28"/>
      <c r="P40752" s="28"/>
      <c r="Q40752" s="28"/>
    </row>
    <row r="40753" spans="15:17" hidden="1">
      <c r="O40753" s="28"/>
      <c r="P40753" s="28"/>
      <c r="Q40753" s="28"/>
    </row>
    <row r="40754" spans="15:17" hidden="1"/>
    <row r="40755" spans="15:17" hidden="1"/>
    <row r="40756" spans="15:17" hidden="1">
      <c r="O40756" s="28"/>
      <c r="P40756" s="28"/>
      <c r="Q40756" s="28"/>
    </row>
    <row r="40757" spans="15:17" hidden="1"/>
    <row r="40758" spans="15:17" hidden="1"/>
    <row r="40759" spans="15:17" hidden="1"/>
    <row r="40760" spans="15:17" hidden="1"/>
    <row r="40761" spans="15:17" hidden="1"/>
    <row r="40762" spans="15:17" hidden="1"/>
    <row r="40763" spans="15:17" hidden="1"/>
    <row r="40764" spans="15:17" hidden="1"/>
    <row r="40765" spans="15:17" hidden="1"/>
    <row r="40766" spans="15:17" hidden="1"/>
    <row r="40767" spans="15:17" hidden="1">
      <c r="O40767" s="28"/>
      <c r="P40767" s="28"/>
      <c r="Q40767" s="28"/>
    </row>
    <row r="40768" spans="15:17" hidden="1">
      <c r="O40768" s="28"/>
      <c r="P40768" s="28"/>
      <c r="Q40768" s="28"/>
    </row>
    <row r="40769" spans="15:17" hidden="1"/>
    <row r="40770" spans="15:17" hidden="1"/>
    <row r="40771" spans="15:17" hidden="1"/>
    <row r="40772" spans="15:17" hidden="1"/>
    <row r="40773" spans="15:17" hidden="1"/>
    <row r="40774" spans="15:17" hidden="1"/>
    <row r="40775" spans="15:17" hidden="1"/>
    <row r="40776" spans="15:17" hidden="1"/>
    <row r="40777" spans="15:17" hidden="1"/>
    <row r="40778" spans="15:17" hidden="1"/>
    <row r="40779" spans="15:17" hidden="1"/>
    <row r="40780" spans="15:17" hidden="1">
      <c r="O40780" s="28"/>
      <c r="P40780" s="28"/>
      <c r="Q40780" s="28"/>
    </row>
    <row r="40781" spans="15:17" hidden="1">
      <c r="O40781" s="28"/>
      <c r="P40781" s="28"/>
      <c r="Q40781" s="28"/>
    </row>
    <row r="40782" spans="15:17" hidden="1"/>
    <row r="40783" spans="15:17" hidden="1"/>
    <row r="40784" spans="15:17" hidden="1"/>
    <row r="40785" spans="15:17" hidden="1"/>
    <row r="40786" spans="15:17" hidden="1"/>
    <row r="40787" spans="15:17" hidden="1"/>
    <row r="40788" spans="15:17" hidden="1"/>
    <row r="40789" spans="15:17" hidden="1"/>
    <row r="40790" spans="15:17" hidden="1">
      <c r="O40790" s="28"/>
      <c r="P40790" s="28"/>
      <c r="Q40790" s="28"/>
    </row>
    <row r="40791" spans="15:17" hidden="1">
      <c r="O40791" s="28"/>
      <c r="P40791" s="28"/>
      <c r="Q40791" s="28"/>
    </row>
    <row r="40792" spans="15:17" hidden="1"/>
    <row r="40793" spans="15:17" hidden="1"/>
    <row r="40794" spans="15:17" hidden="1"/>
    <row r="40795" spans="15:17" hidden="1"/>
    <row r="40796" spans="15:17" hidden="1"/>
    <row r="40797" spans="15:17" hidden="1"/>
    <row r="40798" spans="15:17" hidden="1"/>
    <row r="40799" spans="15:17" hidden="1"/>
    <row r="40800" spans="15:17" hidden="1"/>
    <row r="40801" spans="15:17" hidden="1">
      <c r="O40801" s="28"/>
      <c r="P40801" s="28"/>
      <c r="Q40801" s="28"/>
    </row>
    <row r="40802" spans="15:17" hidden="1">
      <c r="O40802" s="28"/>
      <c r="P40802" s="28"/>
      <c r="Q40802" s="28"/>
    </row>
    <row r="40803" spans="15:17" hidden="1"/>
    <row r="40804" spans="15:17" hidden="1"/>
    <row r="40805" spans="15:17" hidden="1"/>
    <row r="40806" spans="15:17" hidden="1"/>
    <row r="40807" spans="15:17" hidden="1"/>
    <row r="40808" spans="15:17" hidden="1"/>
    <row r="40809" spans="15:17" hidden="1"/>
    <row r="40810" spans="15:17" hidden="1"/>
    <row r="40811" spans="15:17" hidden="1"/>
    <row r="40812" spans="15:17" hidden="1"/>
    <row r="40813" spans="15:17" hidden="1"/>
    <row r="40814" spans="15:17" hidden="1"/>
    <row r="40815" spans="15:17" hidden="1">
      <c r="O40815" s="28"/>
      <c r="P40815" s="28"/>
      <c r="Q40815" s="28"/>
    </row>
    <row r="40816" spans="15:17" hidden="1">
      <c r="O40816" s="28"/>
      <c r="P40816" s="28"/>
      <c r="Q40816" s="28"/>
    </row>
    <row r="40817" spans="15:17" hidden="1">
      <c r="O40817" s="28"/>
      <c r="P40817" s="28"/>
      <c r="Q40817" s="28"/>
    </row>
    <row r="40818" spans="15:17" hidden="1"/>
    <row r="40819" spans="15:17" hidden="1"/>
    <row r="40820" spans="15:17" hidden="1"/>
    <row r="40821" spans="15:17" hidden="1"/>
    <row r="40822" spans="15:17" hidden="1"/>
    <row r="40823" spans="15:17" hidden="1">
      <c r="O40823" s="28"/>
      <c r="P40823" s="28"/>
      <c r="Q40823" s="28"/>
    </row>
    <row r="40824" spans="15:17" hidden="1">
      <c r="O40824" s="28"/>
      <c r="P40824" s="28"/>
      <c r="Q40824" s="28"/>
    </row>
    <row r="40825" spans="15:17" hidden="1">
      <c r="O40825" s="28"/>
      <c r="P40825" s="28"/>
      <c r="Q40825" s="28"/>
    </row>
    <row r="40826" spans="15:17" hidden="1"/>
    <row r="40827" spans="15:17" hidden="1"/>
    <row r="40828" spans="15:17" hidden="1"/>
    <row r="40829" spans="15:17" hidden="1"/>
    <row r="40830" spans="15:17" hidden="1"/>
    <row r="40831" spans="15:17" hidden="1"/>
    <row r="40832" spans="15:17" hidden="1"/>
    <row r="40833" spans="15:17" hidden="1"/>
    <row r="40834" spans="15:17" hidden="1"/>
    <row r="40835" spans="15:17" hidden="1"/>
    <row r="40836" spans="15:17" hidden="1"/>
    <row r="40837" spans="15:17" hidden="1"/>
    <row r="40838" spans="15:17" hidden="1">
      <c r="O40838" s="28"/>
      <c r="P40838" s="28"/>
      <c r="Q40838" s="28"/>
    </row>
    <row r="40839" spans="15:17" hidden="1"/>
    <row r="40840" spans="15:17" hidden="1"/>
    <row r="40841" spans="15:17" hidden="1"/>
    <row r="40842" spans="15:17" hidden="1"/>
    <row r="40843" spans="15:17" hidden="1"/>
    <row r="40844" spans="15:17" hidden="1"/>
    <row r="40845" spans="15:17" hidden="1">
      <c r="O40845" s="28"/>
      <c r="P40845" s="28"/>
      <c r="Q40845" s="28"/>
    </row>
    <row r="40846" spans="15:17" hidden="1"/>
    <row r="40847" spans="15:17" hidden="1"/>
    <row r="40848" spans="15:17" hidden="1"/>
    <row r="40849" spans="15:17" hidden="1"/>
    <row r="40850" spans="15:17" hidden="1">
      <c r="O40850" s="28"/>
      <c r="P40850" s="28"/>
      <c r="Q40850" s="28"/>
    </row>
    <row r="40851" spans="15:17" hidden="1"/>
    <row r="40852" spans="15:17" hidden="1"/>
    <row r="40853" spans="15:17" hidden="1"/>
    <row r="40854" spans="15:17" hidden="1"/>
    <row r="40855" spans="15:17" hidden="1">
      <c r="O40855" s="28"/>
      <c r="P40855" s="28"/>
      <c r="Q40855" s="28"/>
    </row>
    <row r="40856" spans="15:17" hidden="1">
      <c r="O40856" s="28"/>
      <c r="P40856" s="28"/>
      <c r="Q40856" s="28"/>
    </row>
    <row r="40857" spans="15:17" hidden="1"/>
    <row r="40858" spans="15:17" hidden="1"/>
    <row r="40859" spans="15:17" hidden="1"/>
    <row r="40860" spans="15:17" hidden="1"/>
    <row r="40861" spans="15:17" hidden="1"/>
    <row r="40862" spans="15:17" hidden="1"/>
    <row r="40863" spans="15:17" hidden="1"/>
    <row r="40864" spans="15:17" hidden="1"/>
    <row r="40865" spans="15:17" hidden="1"/>
    <row r="40866" spans="15:17" hidden="1"/>
    <row r="40867" spans="15:17" hidden="1">
      <c r="O40867" s="28"/>
      <c r="P40867" s="28"/>
      <c r="Q40867" s="28"/>
    </row>
    <row r="40868" spans="15:17" hidden="1"/>
    <row r="40869" spans="15:17" hidden="1"/>
    <row r="40870" spans="15:17" hidden="1">
      <c r="O40870" s="28"/>
      <c r="P40870" s="28"/>
      <c r="Q40870" s="28"/>
    </row>
    <row r="40871" spans="15:17" hidden="1">
      <c r="O40871" s="28"/>
      <c r="P40871" s="28"/>
      <c r="Q40871" s="28"/>
    </row>
    <row r="40872" spans="15:17" hidden="1">
      <c r="O40872" s="28"/>
      <c r="P40872" s="28"/>
      <c r="Q40872" s="28"/>
    </row>
    <row r="40873" spans="15:17" hidden="1">
      <c r="O40873" s="180"/>
      <c r="P40873" s="180"/>
      <c r="Q40873" s="180"/>
    </row>
    <row r="40874" spans="15:17" hidden="1">
      <c r="O40874" s="179"/>
      <c r="P40874" s="179"/>
      <c r="Q40874" s="179"/>
    </row>
    <row r="40875" spans="15:17" hidden="1">
      <c r="O40875" s="179"/>
      <c r="P40875" s="179"/>
      <c r="Q40875" s="179"/>
    </row>
    <row r="40876" spans="15:17" hidden="1">
      <c r="O40876" s="180"/>
      <c r="P40876" s="180"/>
      <c r="Q40876" s="180"/>
    </row>
    <row r="40877" spans="15:17" hidden="1">
      <c r="O40877" s="28"/>
      <c r="P40877" s="28"/>
      <c r="Q40877" s="28"/>
    </row>
    <row r="40878" spans="15:17" hidden="1"/>
    <row r="40879" spans="15:17" hidden="1">
      <c r="O40879" s="28"/>
      <c r="P40879" s="28"/>
      <c r="Q40879" s="28"/>
    </row>
    <row r="40880" spans="15:17" hidden="1">
      <c r="O40880" s="28"/>
      <c r="P40880" s="28"/>
      <c r="Q40880" s="28"/>
    </row>
    <row r="40881" spans="15:17" hidden="1"/>
    <row r="40882" spans="15:17" hidden="1"/>
    <row r="40883" spans="15:17" hidden="1"/>
    <row r="40884" spans="15:17" hidden="1"/>
    <row r="40885" spans="15:17" hidden="1"/>
    <row r="40886" spans="15:17" hidden="1"/>
    <row r="40887" spans="15:17" hidden="1"/>
    <row r="40888" spans="15:17" hidden="1"/>
    <row r="40889" spans="15:17" hidden="1"/>
    <row r="40890" spans="15:17" hidden="1"/>
    <row r="40891" spans="15:17" hidden="1"/>
    <row r="40892" spans="15:17" hidden="1"/>
    <row r="40893" spans="15:17" hidden="1"/>
    <row r="40894" spans="15:17" hidden="1"/>
    <row r="40895" spans="15:17" hidden="1">
      <c r="O40895" s="28"/>
      <c r="P40895" s="28"/>
      <c r="Q40895" s="28"/>
    </row>
    <row r="40896" spans="15:17" hidden="1"/>
    <row r="40897" spans="15:17" hidden="1"/>
    <row r="40898" spans="15:17" hidden="1"/>
    <row r="40899" spans="15:17" hidden="1"/>
    <row r="40900" spans="15:17" hidden="1"/>
    <row r="40901" spans="15:17" hidden="1">
      <c r="O40901" s="28"/>
      <c r="P40901" s="28"/>
      <c r="Q40901" s="28"/>
    </row>
    <row r="40902" spans="15:17" hidden="1">
      <c r="O40902" s="28"/>
      <c r="P40902" s="28"/>
      <c r="Q40902" s="28"/>
    </row>
    <row r="40903" spans="15:17" hidden="1"/>
    <row r="40904" spans="15:17" hidden="1"/>
    <row r="40905" spans="15:17" hidden="1"/>
    <row r="40906" spans="15:17" hidden="1"/>
    <row r="40907" spans="15:17" hidden="1"/>
    <row r="40908" spans="15:17" hidden="1"/>
    <row r="40909" spans="15:17" hidden="1"/>
    <row r="40910" spans="15:17" hidden="1"/>
    <row r="40911" spans="15:17" hidden="1"/>
    <row r="40912" spans="15:17" hidden="1"/>
    <row r="40913" spans="15:17" hidden="1"/>
    <row r="40914" spans="15:17" hidden="1"/>
    <row r="40915" spans="15:17" hidden="1"/>
    <row r="40916" spans="15:17" hidden="1"/>
    <row r="40917" spans="15:17" hidden="1"/>
    <row r="40918" spans="15:17" hidden="1"/>
    <row r="40919" spans="15:17" hidden="1"/>
    <row r="40920" spans="15:17" hidden="1">
      <c r="O40920" s="28"/>
      <c r="P40920" s="28"/>
      <c r="Q40920" s="28"/>
    </row>
    <row r="40921" spans="15:17" hidden="1"/>
    <row r="40922" spans="15:17" hidden="1"/>
    <row r="40923" spans="15:17" hidden="1"/>
    <row r="40924" spans="15:17" hidden="1"/>
    <row r="40925" spans="15:17" hidden="1"/>
    <row r="40926" spans="15:17" hidden="1">
      <c r="O40926" s="28"/>
      <c r="P40926" s="28"/>
      <c r="Q40926" s="28"/>
    </row>
    <row r="40927" spans="15:17" hidden="1"/>
    <row r="40928" spans="15:17" hidden="1"/>
    <row r="40929" spans="15:17" hidden="1"/>
    <row r="40930" spans="15:17" hidden="1"/>
    <row r="40931" spans="15:17" hidden="1"/>
    <row r="40932" spans="15:17" hidden="1">
      <c r="O40932" s="28"/>
      <c r="P40932" s="28"/>
      <c r="Q40932" s="28"/>
    </row>
    <row r="40933" spans="15:17" hidden="1"/>
    <row r="40934" spans="15:17" hidden="1"/>
    <row r="40935" spans="15:17" hidden="1"/>
    <row r="40936" spans="15:17" hidden="1"/>
    <row r="40937" spans="15:17" hidden="1">
      <c r="O40937" s="28"/>
      <c r="P40937" s="28"/>
      <c r="Q40937" s="28"/>
    </row>
    <row r="40938" spans="15:17" hidden="1"/>
    <row r="40939" spans="15:17" hidden="1"/>
    <row r="40940" spans="15:17" hidden="1"/>
    <row r="40941" spans="15:17" hidden="1"/>
    <row r="40942" spans="15:17" hidden="1"/>
    <row r="40943" spans="15:17" hidden="1"/>
    <row r="40944" spans="15:17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spans="15:17" hidden="1"/>
    <row r="40962" spans="15:17" hidden="1"/>
    <row r="40963" spans="15:17" hidden="1"/>
    <row r="40964" spans="15:17" hidden="1"/>
    <row r="40965" spans="15:17" hidden="1"/>
    <row r="40966" spans="15:17" hidden="1">
      <c r="O40966" s="28"/>
      <c r="P40966" s="28"/>
      <c r="Q40966" s="28"/>
    </row>
    <row r="40967" spans="15:17" hidden="1"/>
    <row r="40968" spans="15:17" hidden="1"/>
    <row r="40969" spans="15:17" hidden="1">
      <c r="O40969" s="28"/>
      <c r="P40969" s="28"/>
      <c r="Q40969" s="28"/>
    </row>
    <row r="40970" spans="15:17" hidden="1">
      <c r="O40970" s="28"/>
      <c r="P40970" s="28"/>
      <c r="Q40970" s="28"/>
    </row>
    <row r="40971" spans="15:17" hidden="1"/>
    <row r="40972" spans="15:17" hidden="1"/>
    <row r="40973" spans="15:17" hidden="1"/>
    <row r="40974" spans="15:17" hidden="1"/>
    <row r="40975" spans="15:17" hidden="1"/>
    <row r="40976" spans="15:17" hidden="1"/>
    <row r="40977" spans="15:17" hidden="1"/>
    <row r="40978" spans="15:17" hidden="1"/>
    <row r="40979" spans="15:17" hidden="1">
      <c r="O40979" s="28"/>
      <c r="P40979" s="28"/>
      <c r="Q40979" s="28"/>
    </row>
    <row r="40980" spans="15:17" hidden="1">
      <c r="O40980" s="28"/>
      <c r="P40980" s="28"/>
      <c r="Q40980" s="28"/>
    </row>
    <row r="40981" spans="15:17" hidden="1"/>
    <row r="40982" spans="15:17" hidden="1"/>
    <row r="40983" spans="15:17" hidden="1">
      <c r="O40983" s="28"/>
      <c r="P40983" s="28"/>
      <c r="Q40983" s="28"/>
    </row>
    <row r="40984" spans="15:17" hidden="1"/>
    <row r="40985" spans="15:17" hidden="1"/>
    <row r="40986" spans="15:17" hidden="1"/>
    <row r="40987" spans="15:17" hidden="1"/>
    <row r="40988" spans="15:17" hidden="1"/>
    <row r="40989" spans="15:17" hidden="1"/>
    <row r="40990" spans="15:17" hidden="1"/>
    <row r="40991" spans="15:17" hidden="1"/>
    <row r="40992" spans="15:17" hidden="1"/>
    <row r="40993" spans="15:17" hidden="1"/>
    <row r="40994" spans="15:17" hidden="1">
      <c r="O40994" s="28"/>
      <c r="P40994" s="28"/>
      <c r="Q40994" s="28"/>
    </row>
    <row r="40995" spans="15:17" hidden="1">
      <c r="O40995" s="28"/>
      <c r="P40995" s="28"/>
      <c r="Q40995" s="28"/>
    </row>
    <row r="40996" spans="15:17" hidden="1"/>
    <row r="40997" spans="15:17" hidden="1"/>
    <row r="40998" spans="15:17" hidden="1"/>
    <row r="40999" spans="15:17" hidden="1"/>
    <row r="41000" spans="15:17" hidden="1"/>
    <row r="41001" spans="15:17" hidden="1"/>
    <row r="41002" spans="15:17" hidden="1"/>
    <row r="41003" spans="15:17" hidden="1"/>
    <row r="41004" spans="15:17" hidden="1"/>
    <row r="41005" spans="15:17" hidden="1"/>
    <row r="41006" spans="15:17" hidden="1"/>
    <row r="41007" spans="15:17" hidden="1">
      <c r="O41007" s="28"/>
      <c r="P41007" s="28"/>
      <c r="Q41007" s="28"/>
    </row>
    <row r="41008" spans="15:17" hidden="1">
      <c r="O41008" s="28"/>
      <c r="P41008" s="28"/>
      <c r="Q41008" s="28"/>
    </row>
    <row r="41009" spans="15:17" hidden="1"/>
    <row r="41010" spans="15:17" hidden="1"/>
    <row r="41011" spans="15:17" hidden="1"/>
    <row r="41012" spans="15:17" hidden="1"/>
    <row r="41013" spans="15:17" hidden="1"/>
    <row r="41014" spans="15:17" hidden="1"/>
    <row r="41015" spans="15:17" hidden="1"/>
    <row r="41016" spans="15:17" hidden="1"/>
    <row r="41017" spans="15:17" hidden="1">
      <c r="O41017" s="28"/>
      <c r="P41017" s="28"/>
      <c r="Q41017" s="28"/>
    </row>
    <row r="41018" spans="15:17" hidden="1">
      <c r="O41018" s="28"/>
      <c r="P41018" s="28"/>
      <c r="Q41018" s="28"/>
    </row>
    <row r="41019" spans="15:17" hidden="1"/>
    <row r="41020" spans="15:17" hidden="1"/>
    <row r="41021" spans="15:17" hidden="1"/>
    <row r="41022" spans="15:17" hidden="1"/>
    <row r="41023" spans="15:17" hidden="1"/>
    <row r="41024" spans="15:17" hidden="1"/>
    <row r="41025" spans="15:17" hidden="1"/>
    <row r="41026" spans="15:17" hidden="1"/>
    <row r="41027" spans="15:17" hidden="1"/>
    <row r="41028" spans="15:17" hidden="1">
      <c r="O41028" s="28"/>
      <c r="P41028" s="28"/>
      <c r="Q41028" s="28"/>
    </row>
    <row r="41029" spans="15:17" hidden="1">
      <c r="O41029" s="28"/>
      <c r="P41029" s="28"/>
      <c r="Q41029" s="28"/>
    </row>
    <row r="41030" spans="15:17" hidden="1"/>
    <row r="41031" spans="15:17" hidden="1"/>
    <row r="41032" spans="15:17" hidden="1"/>
    <row r="41033" spans="15:17" hidden="1"/>
    <row r="41034" spans="15:17" hidden="1"/>
    <row r="41035" spans="15:17" hidden="1"/>
    <row r="41036" spans="15:17" hidden="1"/>
    <row r="41037" spans="15:17" hidden="1"/>
    <row r="41038" spans="15:17" hidden="1"/>
    <row r="41039" spans="15:17" hidden="1"/>
    <row r="41040" spans="15:17" hidden="1"/>
    <row r="41041" spans="15:17" hidden="1"/>
    <row r="41042" spans="15:17" hidden="1">
      <c r="O41042" s="28"/>
      <c r="P41042" s="28"/>
      <c r="Q41042" s="28"/>
    </row>
    <row r="41043" spans="15:17" hidden="1">
      <c r="O41043" s="28"/>
      <c r="P41043" s="28"/>
      <c r="Q41043" s="28"/>
    </row>
    <row r="41044" spans="15:17" hidden="1">
      <c r="O41044" s="28"/>
      <c r="P41044" s="28"/>
      <c r="Q41044" s="28"/>
    </row>
    <row r="41045" spans="15:17" hidden="1"/>
    <row r="41046" spans="15:17" hidden="1"/>
    <row r="41047" spans="15:17" hidden="1"/>
    <row r="41048" spans="15:17" hidden="1"/>
    <row r="41049" spans="15:17" hidden="1"/>
    <row r="41050" spans="15:17" hidden="1">
      <c r="O41050" s="28"/>
      <c r="P41050" s="28"/>
      <c r="Q41050" s="28"/>
    </row>
    <row r="41051" spans="15:17" hidden="1">
      <c r="O41051" s="28"/>
      <c r="P41051" s="28"/>
      <c r="Q41051" s="28"/>
    </row>
    <row r="41052" spans="15:17" hidden="1">
      <c r="O41052" s="28"/>
      <c r="P41052" s="28"/>
      <c r="Q41052" s="28"/>
    </row>
    <row r="41053" spans="15:17" hidden="1"/>
    <row r="41054" spans="15:17" hidden="1"/>
    <row r="41055" spans="15:17" hidden="1"/>
    <row r="41056" spans="15:17" hidden="1"/>
    <row r="41057" spans="15:17" hidden="1"/>
    <row r="41058" spans="15:17" hidden="1"/>
    <row r="41059" spans="15:17" hidden="1"/>
    <row r="41060" spans="15:17" hidden="1"/>
    <row r="41061" spans="15:17" hidden="1"/>
    <row r="41062" spans="15:17" hidden="1"/>
    <row r="41063" spans="15:17" hidden="1"/>
    <row r="41064" spans="15:17" hidden="1"/>
    <row r="41065" spans="15:17" hidden="1">
      <c r="O41065" s="28"/>
      <c r="P41065" s="28"/>
      <c r="Q41065" s="28"/>
    </row>
    <row r="41066" spans="15:17" hidden="1"/>
    <row r="41067" spans="15:17" hidden="1"/>
    <row r="41068" spans="15:17" hidden="1"/>
    <row r="41069" spans="15:17" hidden="1"/>
    <row r="41070" spans="15:17" hidden="1"/>
    <row r="41071" spans="15:17" hidden="1"/>
    <row r="41072" spans="15:17" hidden="1">
      <c r="O41072" s="28"/>
      <c r="P41072" s="28"/>
      <c r="Q41072" s="28"/>
    </row>
    <row r="41073" spans="15:17" hidden="1"/>
    <row r="41074" spans="15:17" hidden="1"/>
    <row r="41075" spans="15:17" hidden="1"/>
    <row r="41076" spans="15:17" hidden="1"/>
    <row r="41077" spans="15:17" hidden="1">
      <c r="O41077" s="28"/>
      <c r="P41077" s="28"/>
      <c r="Q41077" s="28"/>
    </row>
    <row r="41078" spans="15:17" hidden="1"/>
    <row r="41079" spans="15:17" hidden="1"/>
    <row r="41080" spans="15:17" hidden="1"/>
    <row r="41081" spans="15:17" hidden="1"/>
    <row r="41082" spans="15:17" hidden="1">
      <c r="O41082" s="28"/>
      <c r="P41082" s="28"/>
      <c r="Q41082" s="28"/>
    </row>
    <row r="41083" spans="15:17" hidden="1">
      <c r="O41083" s="28"/>
      <c r="P41083" s="28"/>
      <c r="Q41083" s="28"/>
    </row>
    <row r="41084" spans="15:17" hidden="1"/>
    <row r="41085" spans="15:17" hidden="1"/>
    <row r="41086" spans="15:17" hidden="1"/>
    <row r="41087" spans="15:17" hidden="1"/>
    <row r="41088" spans="15:17" hidden="1"/>
    <row r="41089" spans="15:17" hidden="1"/>
    <row r="41090" spans="15:17" hidden="1"/>
    <row r="41091" spans="15:17" hidden="1"/>
    <row r="41092" spans="15:17" hidden="1"/>
    <row r="41093" spans="15:17" hidden="1"/>
    <row r="41094" spans="15:17" hidden="1">
      <c r="O41094" s="28"/>
      <c r="P41094" s="28"/>
      <c r="Q41094" s="28"/>
    </row>
    <row r="41095" spans="15:17" hidden="1"/>
    <row r="41096" spans="15:17" hidden="1"/>
    <row r="41097" spans="15:17" hidden="1">
      <c r="O41097" s="28"/>
      <c r="P41097" s="28"/>
      <c r="Q41097" s="28"/>
    </row>
    <row r="41098" spans="15:17" hidden="1">
      <c r="O41098" s="28"/>
      <c r="P41098" s="28"/>
      <c r="Q41098" s="28"/>
    </row>
    <row r="41099" spans="15:17" hidden="1">
      <c r="O41099" s="28"/>
      <c r="P41099" s="28"/>
      <c r="Q41099" s="28"/>
    </row>
    <row r="41100" spans="15:17" hidden="1">
      <c r="O41100" s="180"/>
      <c r="P41100" s="180"/>
      <c r="Q41100" s="180"/>
    </row>
    <row r="41101" spans="15:17" hidden="1">
      <c r="O41101" s="179"/>
      <c r="P41101" s="179"/>
      <c r="Q41101" s="179"/>
    </row>
    <row r="41102" spans="15:17" hidden="1">
      <c r="O41102" s="179"/>
      <c r="P41102" s="179"/>
      <c r="Q41102" s="179"/>
    </row>
    <row r="41103" spans="15:17" hidden="1">
      <c r="O41103" s="180"/>
      <c r="P41103" s="180"/>
      <c r="Q41103" s="180"/>
    </row>
    <row r="41104" spans="15:17" hidden="1">
      <c r="O41104" s="28"/>
      <c r="P41104" s="28"/>
      <c r="Q41104" s="28"/>
    </row>
    <row r="41105" spans="15:17" hidden="1"/>
    <row r="41106" spans="15:17" hidden="1">
      <c r="O41106" s="28"/>
      <c r="P41106" s="28"/>
      <c r="Q41106" s="28"/>
    </row>
    <row r="41107" spans="15:17" hidden="1">
      <c r="O41107" s="28"/>
      <c r="P41107" s="28"/>
      <c r="Q41107" s="28"/>
    </row>
    <row r="41108" spans="15:17" hidden="1"/>
    <row r="41109" spans="15:17" hidden="1"/>
    <row r="41110" spans="15:17" hidden="1"/>
    <row r="41111" spans="15:17" hidden="1"/>
    <row r="41112" spans="15:17" hidden="1"/>
    <row r="41113" spans="15:17" hidden="1"/>
    <row r="41114" spans="15:17" hidden="1"/>
    <row r="41115" spans="15:17" hidden="1"/>
    <row r="41116" spans="15:17" hidden="1"/>
    <row r="41117" spans="15:17" hidden="1"/>
    <row r="41118" spans="15:17" hidden="1"/>
    <row r="41119" spans="15:17" hidden="1"/>
    <row r="41120" spans="15:17" hidden="1"/>
    <row r="41121" spans="15:17" hidden="1"/>
    <row r="41122" spans="15:17" hidden="1">
      <c r="O41122" s="28"/>
      <c r="P41122" s="28"/>
      <c r="Q41122" s="28"/>
    </row>
    <row r="41123" spans="15:17" hidden="1"/>
    <row r="41124" spans="15:17" hidden="1"/>
    <row r="41125" spans="15:17" hidden="1"/>
    <row r="41126" spans="15:17" hidden="1"/>
    <row r="41127" spans="15:17" hidden="1"/>
    <row r="41128" spans="15:17" hidden="1">
      <c r="O41128" s="28"/>
      <c r="P41128" s="28"/>
      <c r="Q41128" s="28"/>
    </row>
    <row r="41129" spans="15:17" hidden="1">
      <c r="O41129" s="28"/>
      <c r="P41129" s="28"/>
      <c r="Q41129" s="28"/>
    </row>
    <row r="41130" spans="15:17" hidden="1"/>
    <row r="41131" spans="15:17" hidden="1"/>
    <row r="41132" spans="15:17" hidden="1"/>
    <row r="41133" spans="15:17" hidden="1"/>
    <row r="41134" spans="15:17" hidden="1"/>
    <row r="41135" spans="15:17" hidden="1"/>
    <row r="41136" spans="15:17" hidden="1"/>
    <row r="41137" spans="15:17" hidden="1"/>
    <row r="41138" spans="15:17" hidden="1"/>
    <row r="41139" spans="15:17" hidden="1"/>
    <row r="41140" spans="15:17" hidden="1"/>
    <row r="41141" spans="15:17" hidden="1"/>
    <row r="41142" spans="15:17" hidden="1"/>
    <row r="41143" spans="15:17" hidden="1"/>
    <row r="41144" spans="15:17" hidden="1"/>
    <row r="41145" spans="15:17" hidden="1"/>
    <row r="41146" spans="15:17" hidden="1"/>
    <row r="41147" spans="15:17" hidden="1">
      <c r="O41147" s="28"/>
      <c r="P41147" s="28"/>
      <c r="Q41147" s="28"/>
    </row>
    <row r="41148" spans="15:17" hidden="1"/>
    <row r="41149" spans="15:17" hidden="1"/>
    <row r="41150" spans="15:17" hidden="1"/>
    <row r="41151" spans="15:17" hidden="1"/>
    <row r="41152" spans="15:17" hidden="1"/>
    <row r="41153" spans="15:17" hidden="1">
      <c r="O41153" s="28"/>
      <c r="P41153" s="28"/>
      <c r="Q41153" s="28"/>
    </row>
    <row r="41154" spans="15:17" hidden="1"/>
    <row r="41155" spans="15:17" hidden="1"/>
    <row r="41156" spans="15:17" hidden="1"/>
    <row r="41157" spans="15:17" hidden="1"/>
    <row r="41158" spans="15:17" hidden="1"/>
    <row r="41159" spans="15:17" hidden="1">
      <c r="O41159" s="28"/>
      <c r="P41159" s="28"/>
      <c r="Q41159" s="28"/>
    </row>
    <row r="41160" spans="15:17" hidden="1"/>
    <row r="41161" spans="15:17" hidden="1"/>
    <row r="41162" spans="15:17" hidden="1"/>
    <row r="41163" spans="15:17" hidden="1"/>
    <row r="41164" spans="15:17" hidden="1">
      <c r="O41164" s="28"/>
      <c r="P41164" s="28"/>
      <c r="Q41164" s="28"/>
    </row>
    <row r="41165" spans="15:17" hidden="1"/>
    <row r="41166" spans="15:17" hidden="1"/>
    <row r="41167" spans="15:17" hidden="1"/>
    <row r="41168" spans="15:17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spans="15:17" hidden="1"/>
    <row r="41186" spans="15:17" hidden="1"/>
    <row r="41187" spans="15:17" hidden="1"/>
    <row r="41188" spans="15:17" hidden="1"/>
    <row r="41189" spans="15:17" hidden="1"/>
    <row r="41190" spans="15:17" hidden="1"/>
    <row r="41191" spans="15:17" hidden="1"/>
    <row r="41192" spans="15:17" hidden="1"/>
    <row r="41193" spans="15:17" hidden="1">
      <c r="O41193" s="28"/>
      <c r="P41193" s="28"/>
      <c r="Q41193" s="28"/>
    </row>
    <row r="41194" spans="15:17" hidden="1"/>
    <row r="41195" spans="15:17" hidden="1"/>
    <row r="41196" spans="15:17" hidden="1">
      <c r="O41196" s="28"/>
      <c r="P41196" s="28"/>
      <c r="Q41196" s="28"/>
    </row>
    <row r="41197" spans="15:17" hidden="1">
      <c r="O41197" s="28"/>
      <c r="P41197" s="28"/>
      <c r="Q41197" s="28"/>
    </row>
    <row r="41198" spans="15:17" hidden="1"/>
    <row r="41199" spans="15:17" hidden="1"/>
    <row r="41200" spans="15:17" hidden="1"/>
    <row r="41201" spans="15:17" hidden="1"/>
    <row r="41202" spans="15:17" hidden="1"/>
    <row r="41203" spans="15:17" hidden="1"/>
    <row r="41204" spans="15:17" hidden="1"/>
    <row r="41205" spans="15:17" hidden="1"/>
    <row r="41206" spans="15:17" hidden="1">
      <c r="O41206" s="28"/>
      <c r="P41206" s="28"/>
      <c r="Q41206" s="28"/>
    </row>
    <row r="41207" spans="15:17" hidden="1">
      <c r="O41207" s="28"/>
      <c r="P41207" s="28"/>
      <c r="Q41207" s="28"/>
    </row>
    <row r="41208" spans="15:17" hidden="1"/>
    <row r="41209" spans="15:17" hidden="1"/>
    <row r="41210" spans="15:17" hidden="1">
      <c r="O41210" s="28"/>
      <c r="P41210" s="28"/>
      <c r="Q41210" s="28"/>
    </row>
    <row r="41211" spans="15:17" hidden="1"/>
    <row r="41212" spans="15:17" hidden="1"/>
    <row r="41213" spans="15:17" hidden="1"/>
    <row r="41214" spans="15:17" hidden="1"/>
    <row r="41215" spans="15:17" hidden="1"/>
    <row r="41216" spans="15:17" hidden="1"/>
    <row r="41217" spans="15:17" hidden="1"/>
    <row r="41218" spans="15:17" hidden="1"/>
    <row r="41219" spans="15:17" hidden="1"/>
    <row r="41220" spans="15:17" hidden="1"/>
    <row r="41221" spans="15:17" hidden="1">
      <c r="O41221" s="28"/>
      <c r="P41221" s="28"/>
      <c r="Q41221" s="28"/>
    </row>
    <row r="41222" spans="15:17" hidden="1">
      <c r="O41222" s="28"/>
      <c r="P41222" s="28"/>
      <c r="Q41222" s="28"/>
    </row>
    <row r="41223" spans="15:17" hidden="1"/>
    <row r="41224" spans="15:17" hidden="1"/>
    <row r="41225" spans="15:17" hidden="1"/>
    <row r="41226" spans="15:17" hidden="1"/>
    <row r="41227" spans="15:17" hidden="1"/>
    <row r="41228" spans="15:17" hidden="1"/>
    <row r="41229" spans="15:17" hidden="1"/>
    <row r="41230" spans="15:17" hidden="1"/>
    <row r="41231" spans="15:17" hidden="1"/>
    <row r="41232" spans="15:17" hidden="1"/>
    <row r="41233" spans="15:17" hidden="1"/>
    <row r="41234" spans="15:17" hidden="1">
      <c r="O41234" s="28"/>
      <c r="P41234" s="28"/>
      <c r="Q41234" s="28"/>
    </row>
    <row r="41235" spans="15:17" hidden="1">
      <c r="O41235" s="28"/>
      <c r="P41235" s="28"/>
      <c r="Q41235" s="28"/>
    </row>
    <row r="41236" spans="15:17" hidden="1"/>
    <row r="41237" spans="15:17" hidden="1"/>
    <row r="41238" spans="15:17" hidden="1"/>
    <row r="41239" spans="15:17" hidden="1"/>
    <row r="41240" spans="15:17" hidden="1"/>
    <row r="41241" spans="15:17" hidden="1"/>
    <row r="41242" spans="15:17" hidden="1"/>
    <row r="41243" spans="15:17" hidden="1"/>
    <row r="41244" spans="15:17" hidden="1">
      <c r="O41244" s="28"/>
      <c r="P41244" s="28"/>
      <c r="Q41244" s="28"/>
    </row>
    <row r="41245" spans="15:17" hidden="1">
      <c r="O41245" s="28"/>
      <c r="P41245" s="28"/>
      <c r="Q41245" s="28"/>
    </row>
    <row r="41246" spans="15:17" hidden="1"/>
    <row r="41247" spans="15:17" hidden="1"/>
    <row r="41248" spans="15:17" hidden="1"/>
    <row r="41249" spans="15:17" hidden="1"/>
    <row r="41250" spans="15:17" hidden="1"/>
    <row r="41251" spans="15:17" hidden="1"/>
    <row r="41252" spans="15:17" hidden="1"/>
    <row r="41253" spans="15:17" hidden="1"/>
    <row r="41254" spans="15:17" hidden="1"/>
    <row r="41255" spans="15:17" hidden="1">
      <c r="O41255" s="28"/>
      <c r="P41255" s="28"/>
      <c r="Q41255" s="28"/>
    </row>
    <row r="41256" spans="15:17" hidden="1">
      <c r="O41256" s="28"/>
      <c r="P41256" s="28"/>
      <c r="Q41256" s="28"/>
    </row>
    <row r="41257" spans="15:17" hidden="1"/>
    <row r="41258" spans="15:17" hidden="1"/>
    <row r="41259" spans="15:17" hidden="1"/>
    <row r="41260" spans="15:17" hidden="1"/>
    <row r="41261" spans="15:17" hidden="1"/>
    <row r="41262" spans="15:17" hidden="1"/>
    <row r="41263" spans="15:17" hidden="1"/>
    <row r="41264" spans="15:17" hidden="1"/>
    <row r="41265" spans="15:17" hidden="1"/>
    <row r="41266" spans="15:17" hidden="1"/>
    <row r="41267" spans="15:17" hidden="1"/>
    <row r="41268" spans="15:17" hidden="1"/>
    <row r="41269" spans="15:17" hidden="1">
      <c r="O41269" s="28"/>
      <c r="P41269" s="28"/>
      <c r="Q41269" s="28"/>
    </row>
    <row r="41270" spans="15:17" hidden="1">
      <c r="O41270" s="28"/>
      <c r="P41270" s="28"/>
      <c r="Q41270" s="28"/>
    </row>
    <row r="41271" spans="15:17" hidden="1">
      <c r="O41271" s="28"/>
      <c r="P41271" s="28"/>
      <c r="Q41271" s="28"/>
    </row>
    <row r="41272" spans="15:17" hidden="1"/>
    <row r="41273" spans="15:17" hidden="1"/>
    <row r="41274" spans="15:17" hidden="1"/>
    <row r="41275" spans="15:17" hidden="1"/>
    <row r="41276" spans="15:17" hidden="1"/>
    <row r="41277" spans="15:17" hidden="1">
      <c r="O41277" s="28"/>
      <c r="P41277" s="28"/>
      <c r="Q41277" s="28"/>
    </row>
    <row r="41278" spans="15:17" hidden="1">
      <c r="O41278" s="28"/>
      <c r="P41278" s="28"/>
      <c r="Q41278" s="28"/>
    </row>
    <row r="41279" spans="15:17" hidden="1">
      <c r="O41279" s="28"/>
      <c r="P41279" s="28"/>
      <c r="Q41279" s="28"/>
    </row>
    <row r="41280" spans="15:17" hidden="1"/>
    <row r="41281" spans="15:17" hidden="1"/>
    <row r="41282" spans="15:17" hidden="1"/>
    <row r="41283" spans="15:17" hidden="1"/>
    <row r="41284" spans="15:17" hidden="1"/>
    <row r="41285" spans="15:17" hidden="1"/>
    <row r="41286" spans="15:17" hidden="1"/>
    <row r="41287" spans="15:17" hidden="1"/>
    <row r="41288" spans="15:17" hidden="1"/>
    <row r="41289" spans="15:17" hidden="1"/>
    <row r="41290" spans="15:17" hidden="1"/>
    <row r="41291" spans="15:17" hidden="1"/>
    <row r="41292" spans="15:17" hidden="1">
      <c r="O41292" s="28"/>
      <c r="P41292" s="28"/>
      <c r="Q41292" s="28"/>
    </row>
    <row r="41293" spans="15:17" hidden="1"/>
    <row r="41294" spans="15:17" hidden="1"/>
    <row r="41295" spans="15:17" hidden="1"/>
    <row r="41296" spans="15:17" hidden="1"/>
    <row r="41297" spans="15:17" hidden="1"/>
    <row r="41298" spans="15:17" hidden="1"/>
    <row r="41299" spans="15:17" hidden="1">
      <c r="O41299" s="28"/>
      <c r="P41299" s="28"/>
      <c r="Q41299" s="28"/>
    </row>
    <row r="41300" spans="15:17" hidden="1"/>
    <row r="41301" spans="15:17" hidden="1"/>
    <row r="41302" spans="15:17" hidden="1"/>
    <row r="41303" spans="15:17" hidden="1"/>
    <row r="41304" spans="15:17" hidden="1">
      <c r="O41304" s="28"/>
      <c r="P41304" s="28"/>
      <c r="Q41304" s="28"/>
    </row>
    <row r="41305" spans="15:17" hidden="1"/>
    <row r="41306" spans="15:17" hidden="1"/>
    <row r="41307" spans="15:17" hidden="1"/>
    <row r="41308" spans="15:17" hidden="1"/>
    <row r="41309" spans="15:17" hidden="1">
      <c r="O41309" s="28"/>
      <c r="P41309" s="28"/>
      <c r="Q41309" s="28"/>
    </row>
    <row r="41310" spans="15:17" hidden="1">
      <c r="O41310" s="28"/>
      <c r="P41310" s="28"/>
      <c r="Q41310" s="28"/>
    </row>
    <row r="41311" spans="15:17" hidden="1"/>
    <row r="41312" spans="15:17" hidden="1"/>
    <row r="41313" spans="15:17" hidden="1"/>
    <row r="41314" spans="15:17" hidden="1"/>
    <row r="41315" spans="15:17" hidden="1"/>
    <row r="41316" spans="15:17" hidden="1"/>
    <row r="41317" spans="15:17" hidden="1"/>
    <row r="41318" spans="15:17" hidden="1"/>
    <row r="41319" spans="15:17" hidden="1"/>
    <row r="41320" spans="15:17" hidden="1"/>
    <row r="41321" spans="15:17" hidden="1">
      <c r="O41321" s="28"/>
      <c r="P41321" s="28"/>
      <c r="Q41321" s="28"/>
    </row>
    <row r="41322" spans="15:17" hidden="1"/>
    <row r="41323" spans="15:17" hidden="1"/>
    <row r="41324" spans="15:17" hidden="1">
      <c r="O41324" s="28"/>
      <c r="P41324" s="28"/>
      <c r="Q41324" s="28"/>
    </row>
    <row r="41325" spans="15:17" hidden="1">
      <c r="O41325" s="28"/>
      <c r="P41325" s="28"/>
      <c r="Q41325" s="28"/>
    </row>
    <row r="41326" spans="15:17" hidden="1">
      <c r="O41326" s="28"/>
      <c r="P41326" s="28"/>
      <c r="Q41326" s="28"/>
    </row>
    <row r="41327" spans="15:17" hidden="1">
      <c r="O41327" s="180"/>
      <c r="P41327" s="180"/>
      <c r="Q41327" s="180"/>
    </row>
    <row r="41328" spans="15:17" hidden="1">
      <c r="O41328" s="179"/>
      <c r="P41328" s="179"/>
      <c r="Q41328" s="179"/>
    </row>
    <row r="41329" spans="15:17" hidden="1">
      <c r="O41329" s="179"/>
      <c r="P41329" s="179"/>
      <c r="Q41329" s="179"/>
    </row>
    <row r="41330" spans="15:17" hidden="1">
      <c r="O41330" s="180"/>
      <c r="P41330" s="180"/>
      <c r="Q41330" s="180"/>
    </row>
    <row r="41331" spans="15:17" hidden="1">
      <c r="O41331" s="28"/>
      <c r="P41331" s="28"/>
      <c r="Q41331" s="28"/>
    </row>
    <row r="41332" spans="15:17" hidden="1"/>
    <row r="41333" spans="15:17" hidden="1">
      <c r="O41333" s="28"/>
      <c r="P41333" s="28"/>
      <c r="Q41333" s="28"/>
    </row>
    <row r="41334" spans="15:17" hidden="1">
      <c r="O41334" s="28"/>
      <c r="P41334" s="28"/>
      <c r="Q41334" s="28"/>
    </row>
    <row r="41335" spans="15:17" hidden="1"/>
    <row r="41336" spans="15:17" hidden="1"/>
    <row r="41337" spans="15:17" hidden="1"/>
    <row r="41338" spans="15:17" hidden="1"/>
    <row r="41339" spans="15:17" hidden="1"/>
    <row r="41340" spans="15:17" hidden="1"/>
    <row r="41341" spans="15:17" hidden="1"/>
    <row r="41342" spans="15:17" hidden="1"/>
    <row r="41343" spans="15:17" hidden="1"/>
    <row r="41344" spans="15:17" hidden="1"/>
    <row r="41345" spans="15:17" hidden="1"/>
    <row r="41346" spans="15:17" hidden="1"/>
    <row r="41347" spans="15:17" hidden="1"/>
    <row r="41348" spans="15:17" hidden="1"/>
    <row r="41349" spans="15:17" hidden="1">
      <c r="O41349" s="28"/>
      <c r="P41349" s="28"/>
      <c r="Q41349" s="28"/>
    </row>
    <row r="41350" spans="15:17" hidden="1"/>
    <row r="41351" spans="15:17" hidden="1"/>
    <row r="41352" spans="15:17" hidden="1"/>
    <row r="41353" spans="15:17" hidden="1"/>
    <row r="41354" spans="15:17" hidden="1"/>
    <row r="41355" spans="15:17" hidden="1">
      <c r="O41355" s="28"/>
      <c r="P41355" s="28"/>
      <c r="Q41355" s="28"/>
    </row>
    <row r="41356" spans="15:17" hidden="1">
      <c r="O41356" s="28"/>
      <c r="P41356" s="28"/>
      <c r="Q41356" s="28"/>
    </row>
    <row r="41357" spans="15:17" hidden="1"/>
    <row r="41358" spans="15:17" hidden="1"/>
    <row r="41359" spans="15:17" hidden="1"/>
    <row r="41360" spans="15:17" hidden="1"/>
    <row r="41361" spans="15:17" hidden="1"/>
    <row r="41362" spans="15:17" hidden="1"/>
    <row r="41363" spans="15:17" hidden="1"/>
    <row r="41364" spans="15:17" hidden="1"/>
    <row r="41365" spans="15:17" hidden="1"/>
    <row r="41366" spans="15:17" hidden="1"/>
    <row r="41367" spans="15:17" hidden="1"/>
    <row r="41368" spans="15:17" hidden="1"/>
    <row r="41369" spans="15:17" hidden="1"/>
    <row r="41370" spans="15:17" hidden="1"/>
    <row r="41371" spans="15:17" hidden="1"/>
    <row r="41372" spans="15:17" hidden="1"/>
    <row r="41373" spans="15:17" hidden="1"/>
    <row r="41374" spans="15:17" hidden="1">
      <c r="O41374" s="28"/>
      <c r="P41374" s="28"/>
      <c r="Q41374" s="28"/>
    </row>
    <row r="41375" spans="15:17" hidden="1"/>
    <row r="41376" spans="15:17" hidden="1"/>
    <row r="41377" spans="15:17" hidden="1"/>
    <row r="41378" spans="15:17" hidden="1"/>
    <row r="41379" spans="15:17" hidden="1"/>
    <row r="41380" spans="15:17" hidden="1">
      <c r="O41380" s="28"/>
      <c r="P41380" s="28"/>
      <c r="Q41380" s="28"/>
    </row>
    <row r="41381" spans="15:17" hidden="1"/>
    <row r="41382" spans="15:17" hidden="1"/>
    <row r="41383" spans="15:17" hidden="1"/>
    <row r="41384" spans="15:17" hidden="1"/>
    <row r="41385" spans="15:17" hidden="1"/>
    <row r="41386" spans="15:17" hidden="1">
      <c r="O41386" s="28"/>
      <c r="P41386" s="28"/>
      <c r="Q41386" s="28"/>
    </row>
    <row r="41387" spans="15:17" hidden="1"/>
    <row r="41388" spans="15:17" hidden="1"/>
    <row r="41389" spans="15:17" hidden="1"/>
    <row r="41390" spans="15:17" hidden="1"/>
    <row r="41391" spans="15:17" hidden="1">
      <c r="O41391" s="28"/>
      <c r="P41391" s="28"/>
      <c r="Q41391" s="28"/>
    </row>
    <row r="41392" spans="15:17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spans="15:17" hidden="1"/>
    <row r="41410" spans="15:17" hidden="1"/>
    <row r="41411" spans="15:17" hidden="1"/>
    <row r="41412" spans="15:17" hidden="1"/>
    <row r="41413" spans="15:17" hidden="1"/>
    <row r="41414" spans="15:17" hidden="1"/>
    <row r="41415" spans="15:17" hidden="1"/>
    <row r="41416" spans="15:17" hidden="1"/>
    <row r="41417" spans="15:17" hidden="1"/>
    <row r="41418" spans="15:17" hidden="1"/>
    <row r="41419" spans="15:17" hidden="1"/>
    <row r="41420" spans="15:17" hidden="1">
      <c r="O41420" s="28"/>
      <c r="P41420" s="28"/>
      <c r="Q41420" s="28"/>
    </row>
    <row r="41421" spans="15:17" hidden="1"/>
    <row r="41422" spans="15:17" hidden="1"/>
    <row r="41423" spans="15:17" hidden="1">
      <c r="O41423" s="28"/>
      <c r="P41423" s="28"/>
      <c r="Q41423" s="28"/>
    </row>
    <row r="41424" spans="15:17" hidden="1">
      <c r="O41424" s="28"/>
      <c r="P41424" s="28"/>
      <c r="Q41424" s="28"/>
    </row>
    <row r="41425" spans="15:17" hidden="1"/>
    <row r="41426" spans="15:17" hidden="1"/>
    <row r="41427" spans="15:17" hidden="1"/>
    <row r="41428" spans="15:17" hidden="1"/>
    <row r="41429" spans="15:17" hidden="1"/>
    <row r="41430" spans="15:17" hidden="1"/>
    <row r="41431" spans="15:17" hidden="1"/>
    <row r="41432" spans="15:17" hidden="1"/>
    <row r="41433" spans="15:17" hidden="1">
      <c r="O41433" s="28"/>
      <c r="P41433" s="28"/>
      <c r="Q41433" s="28"/>
    </row>
    <row r="41434" spans="15:17" hidden="1">
      <c r="O41434" s="28"/>
      <c r="P41434" s="28"/>
      <c r="Q41434" s="28"/>
    </row>
    <row r="41435" spans="15:17" hidden="1"/>
    <row r="41436" spans="15:17" hidden="1"/>
    <row r="41437" spans="15:17" hidden="1">
      <c r="O41437" s="28"/>
      <c r="P41437" s="28"/>
      <c r="Q41437" s="28"/>
    </row>
    <row r="41438" spans="15:17" hidden="1"/>
    <row r="41439" spans="15:17" hidden="1"/>
    <row r="41440" spans="15:17" hidden="1"/>
    <row r="41441" spans="15:17" hidden="1"/>
    <row r="41442" spans="15:17" hidden="1"/>
    <row r="41443" spans="15:17" hidden="1"/>
    <row r="41444" spans="15:17" hidden="1"/>
    <row r="41445" spans="15:17" hidden="1"/>
    <row r="41446" spans="15:17" hidden="1"/>
    <row r="41447" spans="15:17" hidden="1"/>
    <row r="41448" spans="15:17" hidden="1">
      <c r="O41448" s="28"/>
      <c r="P41448" s="28"/>
      <c r="Q41448" s="28"/>
    </row>
    <row r="41449" spans="15:17" hidden="1">
      <c r="O41449" s="28"/>
      <c r="P41449" s="28"/>
      <c r="Q41449" s="28"/>
    </row>
    <row r="41450" spans="15:17" hidden="1"/>
    <row r="41451" spans="15:17" hidden="1"/>
    <row r="41452" spans="15:17" hidden="1"/>
    <row r="41453" spans="15:17" hidden="1"/>
    <row r="41454" spans="15:17" hidden="1"/>
    <row r="41455" spans="15:17" hidden="1"/>
    <row r="41456" spans="15:17" hidden="1"/>
    <row r="41457" spans="15:17" hidden="1"/>
    <row r="41458" spans="15:17" hidden="1"/>
    <row r="41459" spans="15:17" hidden="1"/>
    <row r="41460" spans="15:17" hidden="1"/>
    <row r="41461" spans="15:17" hidden="1">
      <c r="O41461" s="28"/>
      <c r="P41461" s="28"/>
      <c r="Q41461" s="28"/>
    </row>
    <row r="41462" spans="15:17" hidden="1">
      <c r="O41462" s="28"/>
      <c r="P41462" s="28"/>
      <c r="Q41462" s="28"/>
    </row>
    <row r="41463" spans="15:17" hidden="1"/>
    <row r="41464" spans="15:17" hidden="1"/>
    <row r="41465" spans="15:17" hidden="1"/>
    <row r="41466" spans="15:17" hidden="1"/>
    <row r="41467" spans="15:17" hidden="1"/>
    <row r="41468" spans="15:17" hidden="1"/>
    <row r="41469" spans="15:17" hidden="1"/>
    <row r="41470" spans="15:17" hidden="1"/>
    <row r="41471" spans="15:17" hidden="1">
      <c r="O41471" s="28"/>
      <c r="P41471" s="28"/>
      <c r="Q41471" s="28"/>
    </row>
    <row r="41472" spans="15:17" hidden="1">
      <c r="O41472" s="28"/>
      <c r="P41472" s="28"/>
      <c r="Q41472" s="28"/>
    </row>
    <row r="41473" spans="15:17" hidden="1"/>
    <row r="41474" spans="15:17" hidden="1"/>
    <row r="41475" spans="15:17" hidden="1"/>
    <row r="41476" spans="15:17" hidden="1"/>
    <row r="41477" spans="15:17" hidden="1"/>
    <row r="41478" spans="15:17" hidden="1"/>
    <row r="41479" spans="15:17" hidden="1"/>
    <row r="41480" spans="15:17" hidden="1"/>
    <row r="41481" spans="15:17" hidden="1"/>
    <row r="41482" spans="15:17" hidden="1">
      <c r="O41482" s="28"/>
      <c r="P41482" s="28"/>
      <c r="Q41482" s="28"/>
    </row>
    <row r="41483" spans="15:17" hidden="1">
      <c r="O41483" s="28"/>
      <c r="P41483" s="28"/>
      <c r="Q41483" s="28"/>
    </row>
    <row r="41484" spans="15:17" hidden="1"/>
    <row r="41485" spans="15:17" hidden="1"/>
    <row r="41486" spans="15:17" hidden="1"/>
    <row r="41487" spans="15:17" hidden="1"/>
    <row r="41488" spans="15:17" hidden="1"/>
    <row r="41489" spans="15:17" hidden="1"/>
    <row r="41490" spans="15:17" hidden="1"/>
    <row r="41491" spans="15:17" hidden="1"/>
    <row r="41492" spans="15:17" hidden="1"/>
    <row r="41493" spans="15:17" hidden="1"/>
    <row r="41494" spans="15:17" hidden="1"/>
    <row r="41495" spans="15:17" hidden="1"/>
    <row r="41496" spans="15:17" hidden="1">
      <c r="O41496" s="28"/>
      <c r="P41496" s="28"/>
      <c r="Q41496" s="28"/>
    </row>
    <row r="41497" spans="15:17" hidden="1">
      <c r="O41497" s="28"/>
      <c r="P41497" s="28"/>
      <c r="Q41497" s="28"/>
    </row>
    <row r="41498" spans="15:17" hidden="1">
      <c r="O41498" s="28"/>
      <c r="P41498" s="28"/>
      <c r="Q41498" s="28"/>
    </row>
    <row r="41499" spans="15:17" hidden="1"/>
    <row r="41500" spans="15:17" hidden="1"/>
    <row r="41501" spans="15:17" hidden="1"/>
    <row r="41502" spans="15:17" hidden="1"/>
    <row r="41503" spans="15:17" hidden="1"/>
    <row r="41504" spans="15:17" hidden="1">
      <c r="O41504" s="28"/>
      <c r="P41504" s="28"/>
      <c r="Q41504" s="28"/>
    </row>
    <row r="41505" spans="15:17" hidden="1">
      <c r="O41505" s="28"/>
      <c r="P41505" s="28"/>
      <c r="Q41505" s="28"/>
    </row>
    <row r="41506" spans="15:17" hidden="1">
      <c r="O41506" s="28"/>
      <c r="P41506" s="28"/>
      <c r="Q41506" s="28"/>
    </row>
    <row r="41507" spans="15:17" hidden="1"/>
    <row r="41508" spans="15:17" hidden="1"/>
    <row r="41509" spans="15:17" hidden="1"/>
    <row r="41510" spans="15:17" hidden="1"/>
    <row r="41511" spans="15:17" hidden="1"/>
    <row r="41512" spans="15:17" hidden="1"/>
    <row r="41513" spans="15:17" hidden="1"/>
    <row r="41514" spans="15:17" hidden="1"/>
    <row r="41515" spans="15:17" hidden="1"/>
    <row r="41516" spans="15:17" hidden="1"/>
    <row r="41517" spans="15:17" hidden="1"/>
    <row r="41518" spans="15:17" hidden="1"/>
    <row r="41519" spans="15:17" hidden="1">
      <c r="O41519" s="28"/>
      <c r="P41519" s="28"/>
      <c r="Q41519" s="28"/>
    </row>
    <row r="41520" spans="15:17" hidden="1"/>
    <row r="41521" spans="15:17" hidden="1"/>
    <row r="41522" spans="15:17" hidden="1"/>
    <row r="41523" spans="15:17" hidden="1"/>
    <row r="41524" spans="15:17" hidden="1"/>
    <row r="41525" spans="15:17" hidden="1"/>
    <row r="41526" spans="15:17" hidden="1">
      <c r="O41526" s="28"/>
      <c r="P41526" s="28"/>
      <c r="Q41526" s="28"/>
    </row>
    <row r="41527" spans="15:17" hidden="1"/>
    <row r="41528" spans="15:17" hidden="1"/>
    <row r="41529" spans="15:17" hidden="1"/>
    <row r="41530" spans="15:17" hidden="1"/>
    <row r="41531" spans="15:17" hidden="1">
      <c r="O41531" s="28"/>
      <c r="P41531" s="28"/>
      <c r="Q41531" s="28"/>
    </row>
    <row r="41532" spans="15:17" hidden="1"/>
    <row r="41533" spans="15:17" hidden="1"/>
    <row r="41534" spans="15:17" hidden="1"/>
    <row r="41535" spans="15:17" hidden="1"/>
    <row r="41536" spans="15:17" hidden="1">
      <c r="O41536" s="28"/>
      <c r="P41536" s="28"/>
      <c r="Q41536" s="28"/>
    </row>
    <row r="41537" spans="15:17" hidden="1">
      <c r="O41537" s="28"/>
      <c r="P41537" s="28"/>
      <c r="Q41537" s="28"/>
    </row>
    <row r="41538" spans="15:17" hidden="1"/>
    <row r="41539" spans="15:17" hidden="1"/>
    <row r="41540" spans="15:17" hidden="1"/>
    <row r="41541" spans="15:17" hidden="1"/>
    <row r="41542" spans="15:17" hidden="1"/>
    <row r="41543" spans="15:17" hidden="1"/>
    <row r="41544" spans="15:17" hidden="1"/>
    <row r="41545" spans="15:17" hidden="1"/>
    <row r="41546" spans="15:17" hidden="1"/>
    <row r="41547" spans="15:17" hidden="1"/>
    <row r="41548" spans="15:17" hidden="1">
      <c r="O41548" s="28"/>
      <c r="P41548" s="28"/>
      <c r="Q41548" s="28"/>
    </row>
    <row r="41549" spans="15:17" hidden="1"/>
    <row r="41550" spans="15:17" hidden="1"/>
    <row r="41551" spans="15:17" hidden="1">
      <c r="O41551" s="28"/>
      <c r="P41551" s="28"/>
      <c r="Q41551" s="28"/>
    </row>
    <row r="41552" spans="15:17" hidden="1">
      <c r="O41552" s="28"/>
      <c r="P41552" s="28"/>
      <c r="Q41552" s="28"/>
    </row>
    <row r="41553" spans="15:17" hidden="1">
      <c r="O41553" s="28"/>
      <c r="P41553" s="28"/>
      <c r="Q41553" s="28"/>
    </row>
    <row r="41554" spans="15:17" hidden="1">
      <c r="O41554" s="180"/>
      <c r="P41554" s="180"/>
      <c r="Q41554" s="180"/>
    </row>
    <row r="41555" spans="15:17" hidden="1">
      <c r="O41555" s="179"/>
      <c r="P41555" s="179"/>
      <c r="Q41555" s="179"/>
    </row>
    <row r="41556" spans="15:17" hidden="1">
      <c r="O41556" s="179"/>
      <c r="P41556" s="179"/>
      <c r="Q41556" s="179"/>
    </row>
    <row r="41557" spans="15:17" hidden="1">
      <c r="O41557" s="180"/>
      <c r="P41557" s="180"/>
      <c r="Q41557" s="180"/>
    </row>
    <row r="41558" spans="15:17" hidden="1">
      <c r="O41558" s="28"/>
      <c r="P41558" s="28"/>
      <c r="Q41558" s="28"/>
    </row>
    <row r="41559" spans="15:17" hidden="1"/>
    <row r="41560" spans="15:17" hidden="1">
      <c r="O41560" s="28"/>
      <c r="P41560" s="28"/>
      <c r="Q41560" s="28"/>
    </row>
    <row r="41561" spans="15:17" hidden="1">
      <c r="O41561" s="28"/>
      <c r="P41561" s="28"/>
      <c r="Q41561" s="28"/>
    </row>
    <row r="41562" spans="15:17" hidden="1"/>
    <row r="41563" spans="15:17" hidden="1"/>
    <row r="41564" spans="15:17" hidden="1"/>
    <row r="41565" spans="15:17" hidden="1"/>
    <row r="41566" spans="15:17" hidden="1"/>
    <row r="41567" spans="15:17" hidden="1"/>
    <row r="41568" spans="15:17" hidden="1"/>
    <row r="41569" spans="15:17" hidden="1"/>
    <row r="41570" spans="15:17" hidden="1"/>
    <row r="41571" spans="15:17" hidden="1"/>
    <row r="41572" spans="15:17" hidden="1"/>
    <row r="41573" spans="15:17" hidden="1"/>
    <row r="41574" spans="15:17" hidden="1"/>
    <row r="41575" spans="15:17" hidden="1"/>
    <row r="41576" spans="15:17" hidden="1">
      <c r="O41576" s="28"/>
      <c r="P41576" s="28"/>
      <c r="Q41576" s="28"/>
    </row>
    <row r="41577" spans="15:17" hidden="1"/>
    <row r="41578" spans="15:17" hidden="1"/>
    <row r="41579" spans="15:17" hidden="1"/>
    <row r="41580" spans="15:17" hidden="1"/>
    <row r="41581" spans="15:17" hidden="1"/>
    <row r="41582" spans="15:17" hidden="1">
      <c r="O41582" s="28"/>
      <c r="P41582" s="28"/>
      <c r="Q41582" s="28"/>
    </row>
    <row r="41583" spans="15:17" hidden="1">
      <c r="O41583" s="28"/>
      <c r="P41583" s="28"/>
      <c r="Q41583" s="28"/>
    </row>
    <row r="41584" spans="15:17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spans="15:17" hidden="1">
      <c r="O41601" s="28"/>
      <c r="P41601" s="28"/>
      <c r="Q41601" s="28"/>
    </row>
    <row r="41602" spans="15:17" hidden="1"/>
    <row r="41603" spans="15:17" hidden="1"/>
    <row r="41604" spans="15:17" hidden="1"/>
    <row r="41605" spans="15:17" hidden="1"/>
    <row r="41606" spans="15:17" hidden="1"/>
    <row r="41607" spans="15:17" hidden="1">
      <c r="O41607" s="28"/>
      <c r="P41607" s="28"/>
      <c r="Q41607" s="28"/>
    </row>
    <row r="41608" spans="15:17" hidden="1"/>
    <row r="41609" spans="15:17" hidden="1"/>
    <row r="41610" spans="15:17" hidden="1"/>
    <row r="41611" spans="15:17" hidden="1"/>
    <row r="41612" spans="15:17" hidden="1"/>
    <row r="41613" spans="15:17" hidden="1">
      <c r="O41613" s="28"/>
      <c r="P41613" s="28"/>
      <c r="Q41613" s="28"/>
    </row>
    <row r="41614" spans="15:17" hidden="1"/>
    <row r="41615" spans="15:17" hidden="1"/>
    <row r="41616" spans="15:17" hidden="1"/>
    <row r="41617" spans="15:17" hidden="1"/>
    <row r="41618" spans="15:17" hidden="1">
      <c r="O41618" s="28"/>
      <c r="P41618" s="28"/>
      <c r="Q41618" s="28"/>
    </row>
    <row r="41619" spans="15:17" hidden="1"/>
    <row r="41620" spans="15:17" hidden="1"/>
    <row r="41621" spans="15:17" hidden="1"/>
    <row r="41622" spans="15:17" hidden="1"/>
    <row r="41623" spans="15:17" hidden="1"/>
    <row r="41624" spans="15:17" hidden="1"/>
    <row r="41625" spans="15:17" hidden="1"/>
    <row r="41626" spans="15:17" hidden="1"/>
    <row r="41627" spans="15:17" hidden="1"/>
    <row r="41628" spans="15:17" hidden="1"/>
    <row r="41629" spans="15:17" hidden="1"/>
    <row r="41630" spans="15:17" hidden="1"/>
    <row r="41631" spans="15:17" hidden="1"/>
    <row r="41632" spans="15:17" hidden="1"/>
    <row r="41633" spans="15:17" hidden="1"/>
    <row r="41634" spans="15:17" hidden="1"/>
    <row r="41635" spans="15:17" hidden="1"/>
    <row r="41636" spans="15:17" hidden="1"/>
    <row r="41637" spans="15:17" hidden="1"/>
    <row r="41638" spans="15:17" hidden="1"/>
    <row r="41639" spans="15:17" hidden="1"/>
    <row r="41640" spans="15:17" hidden="1"/>
    <row r="41641" spans="15:17" hidden="1"/>
    <row r="41642" spans="15:17" hidden="1"/>
    <row r="41643" spans="15:17" hidden="1"/>
    <row r="41644" spans="15:17" hidden="1"/>
    <row r="41645" spans="15:17" hidden="1"/>
    <row r="41646" spans="15:17" hidden="1"/>
    <row r="41647" spans="15:17" hidden="1">
      <c r="O41647" s="28"/>
      <c r="P41647" s="28"/>
      <c r="Q41647" s="28"/>
    </row>
    <row r="41648" spans="15:17" hidden="1"/>
    <row r="41649" spans="15:17" hidden="1"/>
    <row r="41650" spans="15:17" hidden="1">
      <c r="O41650" s="28"/>
      <c r="P41650" s="28"/>
      <c r="Q41650" s="28"/>
    </row>
    <row r="41651" spans="15:17" hidden="1">
      <c r="O41651" s="28"/>
      <c r="P41651" s="28"/>
      <c r="Q41651" s="28"/>
    </row>
    <row r="41652" spans="15:17" hidden="1"/>
    <row r="41653" spans="15:17" hidden="1"/>
    <row r="41654" spans="15:17" hidden="1"/>
    <row r="41655" spans="15:17" hidden="1"/>
    <row r="41656" spans="15:17" hidden="1"/>
    <row r="41657" spans="15:17" hidden="1"/>
    <row r="41658" spans="15:17" hidden="1"/>
    <row r="41659" spans="15:17" hidden="1"/>
    <row r="41660" spans="15:17" hidden="1">
      <c r="O41660" s="28"/>
      <c r="P41660" s="28"/>
      <c r="Q41660" s="28"/>
    </row>
    <row r="41661" spans="15:17" hidden="1">
      <c r="O41661" s="28"/>
      <c r="P41661" s="28"/>
      <c r="Q41661" s="28"/>
    </row>
    <row r="41662" spans="15:17" hidden="1"/>
    <row r="41663" spans="15:17" hidden="1"/>
    <row r="41664" spans="15:17" hidden="1">
      <c r="O41664" s="28"/>
      <c r="P41664" s="28"/>
      <c r="Q41664" s="28"/>
    </row>
    <row r="41665" spans="15:17" hidden="1"/>
    <row r="41666" spans="15:17" hidden="1"/>
    <row r="41667" spans="15:17" hidden="1"/>
    <row r="41668" spans="15:17" hidden="1"/>
    <row r="41669" spans="15:17" hidden="1"/>
    <row r="41670" spans="15:17" hidden="1"/>
    <row r="41671" spans="15:17" hidden="1"/>
    <row r="41672" spans="15:17" hidden="1"/>
    <row r="41673" spans="15:17" hidden="1"/>
    <row r="41674" spans="15:17" hidden="1"/>
    <row r="41675" spans="15:17" hidden="1">
      <c r="O41675" s="28"/>
      <c r="P41675" s="28"/>
      <c r="Q41675" s="28"/>
    </row>
    <row r="41676" spans="15:17" hidden="1">
      <c r="O41676" s="28"/>
      <c r="P41676" s="28"/>
      <c r="Q41676" s="28"/>
    </row>
    <row r="41677" spans="15:17" hidden="1"/>
    <row r="41678" spans="15:17" hidden="1"/>
    <row r="41679" spans="15:17" hidden="1"/>
    <row r="41680" spans="15:17" hidden="1"/>
    <row r="41681" spans="15:17" hidden="1"/>
    <row r="41682" spans="15:17" hidden="1"/>
    <row r="41683" spans="15:17" hidden="1"/>
    <row r="41684" spans="15:17" hidden="1"/>
    <row r="41685" spans="15:17" hidden="1"/>
    <row r="41686" spans="15:17" hidden="1"/>
    <row r="41687" spans="15:17" hidden="1"/>
    <row r="41688" spans="15:17" hidden="1">
      <c r="O41688" s="28"/>
      <c r="P41688" s="28"/>
      <c r="Q41688" s="28"/>
    </row>
    <row r="41689" spans="15:17" hidden="1">
      <c r="O41689" s="28"/>
      <c r="P41689" s="28"/>
      <c r="Q41689" s="28"/>
    </row>
    <row r="41690" spans="15:17" hidden="1"/>
    <row r="41691" spans="15:17" hidden="1"/>
    <row r="41692" spans="15:17" hidden="1"/>
    <row r="41693" spans="15:17" hidden="1"/>
    <row r="41694" spans="15:17" hidden="1"/>
    <row r="41695" spans="15:17" hidden="1"/>
    <row r="41696" spans="15:17" hidden="1"/>
    <row r="41697" spans="15:17" hidden="1"/>
    <row r="41698" spans="15:17" hidden="1">
      <c r="O41698" s="28"/>
      <c r="P41698" s="28"/>
      <c r="Q41698" s="28"/>
    </row>
    <row r="41699" spans="15:17" hidden="1">
      <c r="O41699" s="28"/>
      <c r="P41699" s="28"/>
      <c r="Q41699" s="28"/>
    </row>
    <row r="41700" spans="15:17" hidden="1"/>
    <row r="41701" spans="15:17" hidden="1"/>
    <row r="41702" spans="15:17" hidden="1"/>
    <row r="41703" spans="15:17" hidden="1"/>
    <row r="41704" spans="15:17" hidden="1"/>
    <row r="41705" spans="15:17" hidden="1"/>
    <row r="41706" spans="15:17" hidden="1"/>
    <row r="41707" spans="15:17" hidden="1"/>
    <row r="41708" spans="15:17" hidden="1"/>
    <row r="41709" spans="15:17" hidden="1">
      <c r="O41709" s="28"/>
      <c r="P41709" s="28"/>
      <c r="Q41709" s="28"/>
    </row>
    <row r="41710" spans="15:17" hidden="1">
      <c r="O41710" s="28"/>
      <c r="P41710" s="28"/>
      <c r="Q41710" s="28"/>
    </row>
    <row r="41711" spans="15:17" hidden="1"/>
    <row r="41712" spans="15:17" hidden="1"/>
    <row r="41713" spans="15:17" hidden="1"/>
    <row r="41714" spans="15:17" hidden="1"/>
    <row r="41715" spans="15:17" hidden="1"/>
    <row r="41716" spans="15:17" hidden="1"/>
    <row r="41717" spans="15:17" hidden="1"/>
    <row r="41718" spans="15:17" hidden="1"/>
    <row r="41719" spans="15:17" hidden="1"/>
    <row r="41720" spans="15:17" hidden="1"/>
    <row r="41721" spans="15:17" hidden="1"/>
    <row r="41722" spans="15:17" hidden="1"/>
    <row r="41723" spans="15:17" hidden="1">
      <c r="O41723" s="28"/>
      <c r="P41723" s="28"/>
      <c r="Q41723" s="28"/>
    </row>
    <row r="41724" spans="15:17" hidden="1">
      <c r="O41724" s="28"/>
      <c r="P41724" s="28"/>
      <c r="Q41724" s="28"/>
    </row>
    <row r="41725" spans="15:17" hidden="1">
      <c r="O41725" s="28"/>
      <c r="P41725" s="28"/>
      <c r="Q41725" s="28"/>
    </row>
    <row r="41726" spans="15:17" hidden="1"/>
    <row r="41727" spans="15:17" hidden="1"/>
    <row r="41728" spans="15:17" hidden="1"/>
    <row r="41729" spans="15:17" hidden="1"/>
    <row r="41730" spans="15:17" hidden="1"/>
    <row r="41731" spans="15:17" hidden="1">
      <c r="O41731" s="28"/>
      <c r="P41731" s="28"/>
      <c r="Q41731" s="28"/>
    </row>
    <row r="41732" spans="15:17" hidden="1">
      <c r="O41732" s="28"/>
      <c r="P41732" s="28"/>
      <c r="Q41732" s="28"/>
    </row>
    <row r="41733" spans="15:17" hidden="1">
      <c r="O41733" s="28"/>
      <c r="P41733" s="28"/>
      <c r="Q41733" s="28"/>
    </row>
    <row r="41734" spans="15:17" hidden="1"/>
    <row r="41735" spans="15:17" hidden="1"/>
    <row r="41736" spans="15:17" hidden="1"/>
    <row r="41737" spans="15:17" hidden="1"/>
    <row r="41738" spans="15:17" hidden="1"/>
    <row r="41739" spans="15:17" hidden="1"/>
    <row r="41740" spans="15:17" hidden="1"/>
    <row r="41741" spans="15:17" hidden="1"/>
    <row r="41742" spans="15:17" hidden="1"/>
    <row r="41743" spans="15:17" hidden="1"/>
    <row r="41744" spans="15:17" hidden="1"/>
    <row r="41745" spans="15:17" hidden="1"/>
    <row r="41746" spans="15:17" hidden="1">
      <c r="O41746" s="28"/>
      <c r="P41746" s="28"/>
      <c r="Q41746" s="28"/>
    </row>
    <row r="41747" spans="15:17" hidden="1"/>
    <row r="41748" spans="15:17" hidden="1"/>
    <row r="41749" spans="15:17" hidden="1"/>
    <row r="41750" spans="15:17" hidden="1"/>
    <row r="41751" spans="15:17" hidden="1"/>
    <row r="41752" spans="15:17" hidden="1"/>
    <row r="41753" spans="15:17" hidden="1">
      <c r="O41753" s="28"/>
      <c r="P41753" s="28"/>
      <c r="Q41753" s="28"/>
    </row>
    <row r="41754" spans="15:17" hidden="1"/>
    <row r="41755" spans="15:17" hidden="1"/>
    <row r="41756" spans="15:17" hidden="1"/>
    <row r="41757" spans="15:17" hidden="1"/>
    <row r="41758" spans="15:17" hidden="1">
      <c r="O41758" s="28"/>
      <c r="P41758" s="28"/>
      <c r="Q41758" s="28"/>
    </row>
    <row r="41759" spans="15:17" hidden="1"/>
    <row r="41760" spans="15:17" hidden="1"/>
    <row r="41761" spans="15:17" hidden="1"/>
    <row r="41762" spans="15:17" hidden="1"/>
    <row r="41763" spans="15:17" hidden="1">
      <c r="O41763" s="28"/>
      <c r="P41763" s="28"/>
      <c r="Q41763" s="28"/>
    </row>
    <row r="41764" spans="15:17" hidden="1">
      <c r="O41764" s="28"/>
      <c r="P41764" s="28"/>
      <c r="Q41764" s="28"/>
    </row>
    <row r="41765" spans="15:17" hidden="1"/>
    <row r="41766" spans="15:17" hidden="1"/>
    <row r="41767" spans="15:17" hidden="1"/>
    <row r="41768" spans="15:17" hidden="1"/>
    <row r="41769" spans="15:17" hidden="1"/>
    <row r="41770" spans="15:17" hidden="1"/>
    <row r="41771" spans="15:17" hidden="1"/>
    <row r="41772" spans="15:17" hidden="1"/>
    <row r="41773" spans="15:17" hidden="1"/>
    <row r="41774" spans="15:17" hidden="1"/>
    <row r="41775" spans="15:17" hidden="1">
      <c r="O41775" s="28"/>
      <c r="P41775" s="28"/>
      <c r="Q41775" s="28"/>
    </row>
    <row r="41776" spans="15:17" hidden="1"/>
    <row r="41777" spans="15:17" hidden="1"/>
    <row r="41778" spans="15:17" hidden="1">
      <c r="O41778" s="28"/>
      <c r="P41778" s="28"/>
      <c r="Q41778" s="28"/>
    </row>
    <row r="41779" spans="15:17" hidden="1">
      <c r="O41779" s="28"/>
      <c r="P41779" s="28"/>
      <c r="Q41779" s="28"/>
    </row>
    <row r="41780" spans="15:17" hidden="1">
      <c r="O41780" s="28"/>
      <c r="P41780" s="28"/>
      <c r="Q41780" s="28"/>
    </row>
    <row r="41781" spans="15:17" hidden="1">
      <c r="O41781" s="180"/>
      <c r="P41781" s="180"/>
      <c r="Q41781" s="180"/>
    </row>
    <row r="41782" spans="15:17" hidden="1">
      <c r="O41782" s="179"/>
      <c r="P41782" s="179"/>
      <c r="Q41782" s="179"/>
    </row>
    <row r="41783" spans="15:17" hidden="1">
      <c r="O41783" s="179"/>
      <c r="P41783" s="179"/>
      <c r="Q41783" s="179"/>
    </row>
    <row r="41784" spans="15:17" hidden="1">
      <c r="O41784" s="180"/>
      <c r="P41784" s="180"/>
      <c r="Q41784" s="180"/>
    </row>
    <row r="41785" spans="15:17" hidden="1">
      <c r="O41785" s="28"/>
      <c r="P41785" s="28"/>
      <c r="Q41785" s="28"/>
    </row>
    <row r="41786" spans="15:17" hidden="1"/>
    <row r="41787" spans="15:17" hidden="1">
      <c r="O41787" s="28"/>
      <c r="P41787" s="28"/>
      <c r="Q41787" s="28"/>
    </row>
    <row r="41788" spans="15:17" hidden="1">
      <c r="O41788" s="28"/>
      <c r="P41788" s="28"/>
      <c r="Q41788" s="28"/>
    </row>
    <row r="41789" spans="15:17" hidden="1"/>
    <row r="41790" spans="15:17" hidden="1"/>
    <row r="41791" spans="15:17" hidden="1"/>
    <row r="41792" spans="15:17" hidden="1"/>
    <row r="41793" spans="15:17" hidden="1"/>
    <row r="41794" spans="15:17" hidden="1"/>
    <row r="41795" spans="15:17" hidden="1"/>
    <row r="41796" spans="15:17" hidden="1"/>
    <row r="41797" spans="15:17" hidden="1"/>
    <row r="41798" spans="15:17" hidden="1"/>
    <row r="41799" spans="15:17" hidden="1"/>
    <row r="41800" spans="15:17" hidden="1"/>
    <row r="41801" spans="15:17" hidden="1"/>
    <row r="41802" spans="15:17" hidden="1"/>
    <row r="41803" spans="15:17" hidden="1">
      <c r="O41803" s="28"/>
      <c r="P41803" s="28"/>
      <c r="Q41803" s="28"/>
    </row>
    <row r="41804" spans="15:17" hidden="1"/>
    <row r="41805" spans="15:17" hidden="1"/>
    <row r="41806" spans="15:17" hidden="1"/>
    <row r="41807" spans="15:17" hidden="1"/>
    <row r="41808" spans="15:17" hidden="1"/>
    <row r="41809" spans="15:17" hidden="1">
      <c r="O41809" s="28"/>
      <c r="P41809" s="28"/>
      <c r="Q41809" s="28"/>
    </row>
    <row r="41810" spans="15:17" hidden="1">
      <c r="O41810" s="28"/>
      <c r="P41810" s="28"/>
      <c r="Q41810" s="28"/>
    </row>
    <row r="41811" spans="15:17" hidden="1"/>
    <row r="41812" spans="15:17" hidden="1"/>
    <row r="41813" spans="15:17" hidden="1"/>
    <row r="41814" spans="15:17" hidden="1"/>
    <row r="41815" spans="15:17" hidden="1"/>
    <row r="41816" spans="15:17" hidden="1"/>
    <row r="41817" spans="15:17" hidden="1"/>
    <row r="41818" spans="15:17" hidden="1"/>
    <row r="41819" spans="15:17" hidden="1"/>
    <row r="41820" spans="15:17" hidden="1"/>
    <row r="41821" spans="15:17" hidden="1"/>
    <row r="41822" spans="15:17" hidden="1"/>
    <row r="41823" spans="15:17" hidden="1"/>
    <row r="41824" spans="15:17" hidden="1"/>
    <row r="41825" spans="15:17" hidden="1"/>
    <row r="41826" spans="15:17" hidden="1"/>
    <row r="41827" spans="15:17" hidden="1"/>
    <row r="41828" spans="15:17" hidden="1">
      <c r="O41828" s="28"/>
      <c r="P41828" s="28"/>
      <c r="Q41828" s="28"/>
    </row>
    <row r="41829" spans="15:17" hidden="1"/>
    <row r="41830" spans="15:17" hidden="1"/>
    <row r="41831" spans="15:17" hidden="1"/>
    <row r="41832" spans="15:17" hidden="1"/>
    <row r="41833" spans="15:17" hidden="1"/>
    <row r="41834" spans="15:17" hidden="1">
      <c r="O41834" s="28"/>
      <c r="P41834" s="28"/>
      <c r="Q41834" s="28"/>
    </row>
    <row r="41835" spans="15:17" hidden="1"/>
    <row r="41836" spans="15:17" hidden="1"/>
    <row r="41837" spans="15:17" hidden="1"/>
    <row r="41838" spans="15:17" hidden="1"/>
    <row r="41839" spans="15:17" hidden="1"/>
    <row r="41840" spans="15:17" hidden="1">
      <c r="O41840" s="28"/>
      <c r="P41840" s="28"/>
      <c r="Q41840" s="28"/>
    </row>
    <row r="41841" spans="15:17" hidden="1"/>
    <row r="41842" spans="15:17" hidden="1"/>
    <row r="41843" spans="15:17" hidden="1"/>
    <row r="41844" spans="15:17" hidden="1"/>
    <row r="41845" spans="15:17" hidden="1">
      <c r="O41845" s="28"/>
      <c r="P41845" s="28"/>
      <c r="Q41845" s="28"/>
    </row>
    <row r="41846" spans="15:17" hidden="1"/>
    <row r="41847" spans="15:17" hidden="1"/>
    <row r="41848" spans="15:17" hidden="1"/>
    <row r="41849" spans="15:17" hidden="1"/>
    <row r="41850" spans="15:17" hidden="1"/>
    <row r="41851" spans="15:17" hidden="1"/>
    <row r="41852" spans="15:17" hidden="1"/>
    <row r="41853" spans="15:17" hidden="1"/>
    <row r="41854" spans="15:17" hidden="1"/>
    <row r="41855" spans="15:17" hidden="1"/>
    <row r="41856" spans="15:17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spans="15:17" hidden="1"/>
    <row r="41874" spans="15:17" hidden="1">
      <c r="O41874" s="28"/>
      <c r="P41874" s="28"/>
      <c r="Q41874" s="28"/>
    </row>
    <row r="41875" spans="15:17" hidden="1"/>
    <row r="41876" spans="15:17" hidden="1"/>
    <row r="41877" spans="15:17" hidden="1">
      <c r="O41877" s="28"/>
      <c r="P41877" s="28"/>
      <c r="Q41877" s="28"/>
    </row>
    <row r="41878" spans="15:17" hidden="1">
      <c r="O41878" s="28"/>
      <c r="P41878" s="28"/>
      <c r="Q41878" s="28"/>
    </row>
    <row r="41879" spans="15:17" hidden="1"/>
    <row r="41880" spans="15:17" hidden="1"/>
    <row r="41881" spans="15:17" hidden="1"/>
    <row r="41882" spans="15:17" hidden="1"/>
    <row r="41883" spans="15:17" hidden="1"/>
    <row r="41884" spans="15:17" hidden="1"/>
    <row r="41885" spans="15:17" hidden="1"/>
    <row r="41886" spans="15:17" hidden="1"/>
    <row r="41887" spans="15:17" hidden="1">
      <c r="O41887" s="28"/>
      <c r="P41887" s="28"/>
      <c r="Q41887" s="28"/>
    </row>
    <row r="41888" spans="15:17" hidden="1">
      <c r="O41888" s="28"/>
      <c r="P41888" s="28"/>
      <c r="Q41888" s="28"/>
    </row>
    <row r="41889" spans="15:17" hidden="1"/>
    <row r="41890" spans="15:17" hidden="1"/>
    <row r="41891" spans="15:17" hidden="1">
      <c r="O41891" s="28"/>
      <c r="P41891" s="28"/>
      <c r="Q41891" s="28"/>
    </row>
    <row r="41892" spans="15:17" hidden="1"/>
    <row r="41893" spans="15:17" hidden="1"/>
    <row r="41894" spans="15:17" hidden="1"/>
    <row r="41895" spans="15:17" hidden="1"/>
    <row r="41896" spans="15:17" hidden="1"/>
    <row r="41897" spans="15:17" hidden="1"/>
    <row r="41898" spans="15:17" hidden="1"/>
    <row r="41899" spans="15:17" hidden="1"/>
    <row r="41900" spans="15:17" hidden="1"/>
    <row r="41901" spans="15:17" hidden="1"/>
    <row r="41902" spans="15:17" hidden="1">
      <c r="O41902" s="28"/>
      <c r="P41902" s="28"/>
      <c r="Q41902" s="28"/>
    </row>
    <row r="41903" spans="15:17" hidden="1">
      <c r="O41903" s="28"/>
      <c r="P41903" s="28"/>
      <c r="Q41903" s="28"/>
    </row>
    <row r="41904" spans="15:17" hidden="1"/>
    <row r="41905" spans="15:17" hidden="1"/>
    <row r="41906" spans="15:17" hidden="1"/>
    <row r="41907" spans="15:17" hidden="1"/>
    <row r="41908" spans="15:17" hidden="1"/>
    <row r="41909" spans="15:17" hidden="1"/>
    <row r="41910" spans="15:17" hidden="1"/>
    <row r="41911" spans="15:17" hidden="1"/>
    <row r="41912" spans="15:17" hidden="1"/>
    <row r="41913" spans="15:17" hidden="1"/>
    <row r="41914" spans="15:17" hidden="1"/>
    <row r="41915" spans="15:17" hidden="1">
      <c r="O41915" s="28"/>
      <c r="P41915" s="28"/>
      <c r="Q41915" s="28"/>
    </row>
    <row r="41916" spans="15:17" hidden="1">
      <c r="O41916" s="28"/>
      <c r="P41916" s="28"/>
      <c r="Q41916" s="28"/>
    </row>
    <row r="41917" spans="15:17" hidden="1"/>
    <row r="41918" spans="15:17" hidden="1"/>
    <row r="41919" spans="15:17" hidden="1"/>
    <row r="41920" spans="15:17" hidden="1"/>
    <row r="41921" spans="15:17" hidden="1"/>
    <row r="41922" spans="15:17" hidden="1"/>
    <row r="41923" spans="15:17" hidden="1"/>
    <row r="41924" spans="15:17" hidden="1"/>
    <row r="41925" spans="15:17" hidden="1">
      <c r="O41925" s="28"/>
      <c r="P41925" s="28"/>
      <c r="Q41925" s="28"/>
    </row>
    <row r="41926" spans="15:17" hidden="1">
      <c r="O41926" s="28"/>
      <c r="P41926" s="28"/>
      <c r="Q41926" s="28"/>
    </row>
    <row r="41927" spans="15:17" hidden="1"/>
    <row r="41928" spans="15:17" hidden="1"/>
    <row r="41929" spans="15:17" hidden="1"/>
    <row r="41930" spans="15:17" hidden="1"/>
    <row r="41931" spans="15:17" hidden="1"/>
    <row r="41932" spans="15:17" hidden="1"/>
    <row r="41933" spans="15:17" hidden="1"/>
    <row r="41934" spans="15:17" hidden="1"/>
    <row r="41935" spans="15:17" hidden="1"/>
    <row r="41936" spans="15:17" hidden="1">
      <c r="O41936" s="28"/>
      <c r="P41936" s="28"/>
      <c r="Q41936" s="28"/>
    </row>
    <row r="41937" spans="15:17" hidden="1">
      <c r="O41937" s="28"/>
      <c r="P41937" s="28"/>
      <c r="Q41937" s="28"/>
    </row>
    <row r="41938" spans="15:17" hidden="1"/>
    <row r="41939" spans="15:17" hidden="1"/>
    <row r="41940" spans="15:17" hidden="1"/>
    <row r="41941" spans="15:17" hidden="1"/>
    <row r="41942" spans="15:17" hidden="1"/>
    <row r="41943" spans="15:17" hidden="1"/>
    <row r="41944" spans="15:17" hidden="1"/>
    <row r="41945" spans="15:17" hidden="1"/>
    <row r="41946" spans="15:17" hidden="1"/>
    <row r="41947" spans="15:17" hidden="1"/>
    <row r="41948" spans="15:17" hidden="1"/>
    <row r="41949" spans="15:17" hidden="1"/>
    <row r="41950" spans="15:17" hidden="1">
      <c r="O41950" s="28"/>
      <c r="P41950" s="28"/>
      <c r="Q41950" s="28"/>
    </row>
    <row r="41951" spans="15:17" hidden="1">
      <c r="O41951" s="28"/>
      <c r="P41951" s="28"/>
      <c r="Q41951" s="28"/>
    </row>
    <row r="41952" spans="15:17" hidden="1">
      <c r="O41952" s="28"/>
      <c r="P41952" s="28"/>
      <c r="Q41952" s="28"/>
    </row>
    <row r="41953" spans="15:17" hidden="1"/>
    <row r="41954" spans="15:17" hidden="1"/>
    <row r="41955" spans="15:17" hidden="1"/>
    <row r="41956" spans="15:17" hidden="1"/>
    <row r="41957" spans="15:17" hidden="1"/>
    <row r="41958" spans="15:17" hidden="1">
      <c r="O41958" s="28"/>
      <c r="P41958" s="28"/>
      <c r="Q41958" s="28"/>
    </row>
    <row r="41959" spans="15:17" hidden="1">
      <c r="O41959" s="28"/>
      <c r="P41959" s="28"/>
      <c r="Q41959" s="28"/>
    </row>
    <row r="41960" spans="15:17" hidden="1">
      <c r="O41960" s="28"/>
      <c r="P41960" s="28"/>
      <c r="Q41960" s="28"/>
    </row>
    <row r="41961" spans="15:17" hidden="1"/>
    <row r="41962" spans="15:17" hidden="1"/>
    <row r="41963" spans="15:17" hidden="1"/>
    <row r="41964" spans="15:17" hidden="1"/>
    <row r="41965" spans="15:17" hidden="1"/>
    <row r="41966" spans="15:17" hidden="1"/>
    <row r="41967" spans="15:17" hidden="1"/>
    <row r="41968" spans="15:17" hidden="1"/>
    <row r="41969" spans="15:17" hidden="1"/>
    <row r="41970" spans="15:17" hidden="1"/>
    <row r="41971" spans="15:17" hidden="1"/>
    <row r="41972" spans="15:17" hidden="1"/>
    <row r="41973" spans="15:17" hidden="1">
      <c r="O41973" s="28"/>
      <c r="P41973" s="28"/>
      <c r="Q41973" s="28"/>
    </row>
    <row r="41974" spans="15:17" hidden="1"/>
    <row r="41975" spans="15:17" hidden="1"/>
    <row r="41976" spans="15:17" hidden="1"/>
    <row r="41977" spans="15:17" hidden="1"/>
    <row r="41978" spans="15:17" hidden="1"/>
    <row r="41979" spans="15:17" hidden="1"/>
    <row r="41980" spans="15:17" hidden="1">
      <c r="O41980" s="28"/>
      <c r="P41980" s="28"/>
      <c r="Q41980" s="28"/>
    </row>
    <row r="41981" spans="15:17" hidden="1"/>
    <row r="41982" spans="15:17" hidden="1"/>
    <row r="41983" spans="15:17" hidden="1"/>
    <row r="41984" spans="15:17" hidden="1"/>
    <row r="41985" spans="15:17" hidden="1">
      <c r="O41985" s="28"/>
      <c r="P41985" s="28"/>
      <c r="Q41985" s="28"/>
    </row>
    <row r="41986" spans="15:17" hidden="1"/>
    <row r="41987" spans="15:17" hidden="1"/>
    <row r="41988" spans="15:17" hidden="1"/>
    <row r="41989" spans="15:17" hidden="1"/>
    <row r="41990" spans="15:17" hidden="1">
      <c r="O41990" s="28"/>
      <c r="P41990" s="28"/>
      <c r="Q41990" s="28"/>
    </row>
    <row r="41991" spans="15:17" hidden="1">
      <c r="O41991" s="28"/>
      <c r="P41991" s="28"/>
      <c r="Q41991" s="28"/>
    </row>
    <row r="41992" spans="15:17" hidden="1"/>
    <row r="41993" spans="15:17" hidden="1"/>
    <row r="41994" spans="15:17" hidden="1"/>
    <row r="41995" spans="15:17" hidden="1"/>
    <row r="41996" spans="15:17" hidden="1"/>
    <row r="41997" spans="15:17" hidden="1"/>
    <row r="41998" spans="15:17" hidden="1"/>
    <row r="41999" spans="15:17" hidden="1"/>
    <row r="42000" spans="15:17" hidden="1"/>
    <row r="42001" spans="15:17" hidden="1"/>
    <row r="42002" spans="15:17" hidden="1">
      <c r="O42002" s="28"/>
      <c r="P42002" s="28"/>
      <c r="Q42002" s="28"/>
    </row>
    <row r="42003" spans="15:17" hidden="1"/>
    <row r="42004" spans="15:17" hidden="1"/>
    <row r="42005" spans="15:17" hidden="1">
      <c r="O42005" s="28"/>
      <c r="P42005" s="28"/>
      <c r="Q42005" s="28"/>
    </row>
    <row r="42006" spans="15:17" hidden="1">
      <c r="O42006" s="28"/>
      <c r="P42006" s="28"/>
      <c r="Q42006" s="28"/>
    </row>
    <row r="42007" spans="15:17" hidden="1">
      <c r="O42007" s="28"/>
      <c r="P42007" s="28"/>
      <c r="Q42007" s="28"/>
    </row>
    <row r="42008" spans="15:17" hidden="1">
      <c r="O42008" s="180"/>
      <c r="P42008" s="180"/>
      <c r="Q42008" s="180"/>
    </row>
    <row r="42009" spans="15:17" hidden="1">
      <c r="O42009" s="179"/>
      <c r="P42009" s="179"/>
      <c r="Q42009" s="179"/>
    </row>
    <row r="42010" spans="15:17" hidden="1">
      <c r="O42010" s="179"/>
      <c r="P42010" s="179"/>
      <c r="Q42010" s="179"/>
    </row>
    <row r="42011" spans="15:17" hidden="1">
      <c r="O42011" s="180"/>
      <c r="P42011" s="180"/>
      <c r="Q42011" s="180"/>
    </row>
    <row r="42012" spans="15:17" hidden="1">
      <c r="O42012" s="28"/>
      <c r="P42012" s="28"/>
      <c r="Q42012" s="28"/>
    </row>
    <row r="42013" spans="15:17" hidden="1"/>
    <row r="42014" spans="15:17" hidden="1">
      <c r="O42014" s="28"/>
      <c r="P42014" s="28"/>
      <c r="Q42014" s="28"/>
    </row>
    <row r="42015" spans="15:17" hidden="1">
      <c r="O42015" s="28"/>
      <c r="P42015" s="28"/>
      <c r="Q42015" s="28"/>
    </row>
    <row r="42016" spans="15:17" hidden="1"/>
    <row r="42017" spans="15:17" hidden="1"/>
    <row r="42018" spans="15:17" hidden="1"/>
    <row r="42019" spans="15:17" hidden="1"/>
    <row r="42020" spans="15:17" hidden="1"/>
    <row r="42021" spans="15:17" hidden="1"/>
    <row r="42022" spans="15:17" hidden="1"/>
    <row r="42023" spans="15:17" hidden="1"/>
    <row r="42024" spans="15:17" hidden="1"/>
    <row r="42025" spans="15:17" hidden="1"/>
    <row r="42026" spans="15:17" hidden="1"/>
    <row r="42027" spans="15:17" hidden="1"/>
    <row r="42028" spans="15:17" hidden="1"/>
    <row r="42029" spans="15:17" hidden="1"/>
    <row r="42030" spans="15:17" hidden="1">
      <c r="O42030" s="28"/>
      <c r="P42030" s="28"/>
      <c r="Q42030" s="28"/>
    </row>
    <row r="42031" spans="15:17" hidden="1"/>
    <row r="42032" spans="15:17" hidden="1"/>
    <row r="42033" spans="15:17" hidden="1"/>
    <row r="42034" spans="15:17" hidden="1"/>
    <row r="42035" spans="15:17" hidden="1"/>
    <row r="42036" spans="15:17" hidden="1">
      <c r="O42036" s="28"/>
      <c r="P42036" s="28"/>
      <c r="Q42036" s="28"/>
    </row>
    <row r="42037" spans="15:17" hidden="1">
      <c r="O42037" s="28"/>
      <c r="P42037" s="28"/>
      <c r="Q42037" s="28"/>
    </row>
    <row r="42038" spans="15:17" hidden="1"/>
    <row r="42039" spans="15:17" hidden="1"/>
    <row r="42040" spans="15:17" hidden="1"/>
    <row r="42041" spans="15:17" hidden="1"/>
    <row r="42042" spans="15:17" hidden="1"/>
    <row r="42043" spans="15:17" hidden="1"/>
    <row r="42044" spans="15:17" hidden="1"/>
    <row r="42045" spans="15:17" hidden="1"/>
    <row r="42046" spans="15:17" hidden="1"/>
    <row r="42047" spans="15:17" hidden="1"/>
    <row r="42048" spans="15:17" hidden="1"/>
    <row r="42049" spans="15:17" hidden="1"/>
    <row r="42050" spans="15:17" hidden="1"/>
    <row r="42051" spans="15:17" hidden="1"/>
    <row r="42052" spans="15:17" hidden="1"/>
    <row r="42053" spans="15:17" hidden="1"/>
    <row r="42054" spans="15:17" hidden="1"/>
    <row r="42055" spans="15:17" hidden="1">
      <c r="O42055" s="28"/>
      <c r="P42055" s="28"/>
      <c r="Q42055" s="28"/>
    </row>
    <row r="42056" spans="15:17" hidden="1"/>
    <row r="42057" spans="15:17" hidden="1"/>
    <row r="42058" spans="15:17" hidden="1"/>
    <row r="42059" spans="15:17" hidden="1"/>
    <row r="42060" spans="15:17" hidden="1"/>
    <row r="42061" spans="15:17" hidden="1">
      <c r="O42061" s="28"/>
      <c r="P42061" s="28"/>
      <c r="Q42061" s="28"/>
    </row>
    <row r="42062" spans="15:17" hidden="1"/>
    <row r="42063" spans="15:17" hidden="1"/>
    <row r="42064" spans="15:17" hidden="1"/>
    <row r="42065" spans="15:17" hidden="1"/>
    <row r="42066" spans="15:17" hidden="1"/>
    <row r="42067" spans="15:17" hidden="1">
      <c r="O42067" s="28"/>
      <c r="P42067" s="28"/>
      <c r="Q42067" s="28"/>
    </row>
    <row r="42068" spans="15:17" hidden="1"/>
    <row r="42069" spans="15:17" hidden="1"/>
    <row r="42070" spans="15:17" hidden="1"/>
    <row r="42071" spans="15:17" hidden="1"/>
    <row r="42072" spans="15:17" hidden="1">
      <c r="O42072" s="28"/>
      <c r="P42072" s="28"/>
      <c r="Q42072" s="28"/>
    </row>
    <row r="42073" spans="15:17" hidden="1"/>
    <row r="42074" spans="15:17" hidden="1"/>
    <row r="42075" spans="15:17" hidden="1"/>
    <row r="42076" spans="15:17" hidden="1"/>
    <row r="42077" spans="15:17" hidden="1"/>
    <row r="42078" spans="15:17" hidden="1"/>
    <row r="42079" spans="15:17" hidden="1"/>
    <row r="42080" spans="15:17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spans="15:17" hidden="1"/>
    <row r="42098" spans="15:17" hidden="1"/>
    <row r="42099" spans="15:17" hidden="1"/>
    <row r="42100" spans="15:17" hidden="1"/>
    <row r="42101" spans="15:17" hidden="1">
      <c r="O42101" s="28"/>
      <c r="P42101" s="28"/>
      <c r="Q42101" s="28"/>
    </row>
    <row r="42102" spans="15:17" hidden="1"/>
    <row r="42103" spans="15:17" hidden="1"/>
    <row r="42104" spans="15:17" hidden="1">
      <c r="O42104" s="28"/>
      <c r="P42104" s="28"/>
      <c r="Q42104" s="28"/>
    </row>
    <row r="42105" spans="15:17" hidden="1">
      <c r="O42105" s="28"/>
      <c r="P42105" s="28"/>
      <c r="Q42105" s="28"/>
    </row>
    <row r="42106" spans="15:17" hidden="1"/>
    <row r="42107" spans="15:17" hidden="1"/>
    <row r="42108" spans="15:17" hidden="1"/>
    <row r="42109" spans="15:17" hidden="1"/>
    <row r="42110" spans="15:17" hidden="1"/>
    <row r="42111" spans="15:17" hidden="1"/>
    <row r="42112" spans="15:17" hidden="1"/>
    <row r="42113" spans="15:17" hidden="1"/>
    <row r="42114" spans="15:17" hidden="1">
      <c r="O42114" s="28"/>
      <c r="P42114" s="28"/>
      <c r="Q42114" s="28"/>
    </row>
    <row r="42115" spans="15:17" hidden="1">
      <c r="O42115" s="28"/>
      <c r="P42115" s="28"/>
      <c r="Q42115" s="28"/>
    </row>
    <row r="42116" spans="15:17" hidden="1"/>
    <row r="42117" spans="15:17" hidden="1"/>
    <row r="42118" spans="15:17" hidden="1">
      <c r="O42118" s="28"/>
      <c r="P42118" s="28"/>
      <c r="Q42118" s="28"/>
    </row>
    <row r="42119" spans="15:17" hidden="1"/>
    <row r="42120" spans="15:17" hidden="1"/>
    <row r="42121" spans="15:17" hidden="1"/>
    <row r="42122" spans="15:17" hidden="1"/>
    <row r="42123" spans="15:17" hidden="1"/>
    <row r="42124" spans="15:17" hidden="1"/>
    <row r="42125" spans="15:17" hidden="1"/>
    <row r="42126" spans="15:17" hidden="1"/>
    <row r="42127" spans="15:17" hidden="1"/>
    <row r="42128" spans="15:17" hidden="1"/>
    <row r="42129" spans="15:17" hidden="1">
      <c r="O42129" s="28"/>
      <c r="P42129" s="28"/>
      <c r="Q42129" s="28"/>
    </row>
    <row r="42130" spans="15:17" hidden="1">
      <c r="O42130" s="28"/>
      <c r="P42130" s="28"/>
      <c r="Q42130" s="28"/>
    </row>
    <row r="42131" spans="15:17" hidden="1"/>
    <row r="42132" spans="15:17" hidden="1"/>
    <row r="42133" spans="15:17" hidden="1"/>
    <row r="42134" spans="15:17" hidden="1"/>
    <row r="42135" spans="15:17" hidden="1"/>
    <row r="42136" spans="15:17" hidden="1"/>
    <row r="42137" spans="15:17" hidden="1"/>
    <row r="42138" spans="15:17" hidden="1"/>
    <row r="42139" spans="15:17" hidden="1"/>
    <row r="42140" spans="15:17" hidden="1"/>
    <row r="42141" spans="15:17" hidden="1"/>
    <row r="42142" spans="15:17" hidden="1">
      <c r="O42142" s="28"/>
      <c r="P42142" s="28"/>
      <c r="Q42142" s="28"/>
    </row>
    <row r="42143" spans="15:17" hidden="1">
      <c r="O42143" s="28"/>
      <c r="P42143" s="28"/>
      <c r="Q42143" s="28"/>
    </row>
    <row r="42144" spans="15:17" hidden="1"/>
    <row r="42145" spans="15:17" hidden="1"/>
    <row r="42146" spans="15:17" hidden="1"/>
    <row r="42147" spans="15:17" hidden="1"/>
    <row r="42148" spans="15:17" hidden="1"/>
    <row r="42149" spans="15:17" hidden="1"/>
    <row r="42150" spans="15:17" hidden="1"/>
    <row r="42151" spans="15:17" hidden="1"/>
    <row r="42152" spans="15:17" hidden="1">
      <c r="O42152" s="28"/>
      <c r="P42152" s="28"/>
      <c r="Q42152" s="28"/>
    </row>
    <row r="42153" spans="15:17" hidden="1">
      <c r="O42153" s="28"/>
      <c r="P42153" s="28"/>
      <c r="Q42153" s="28"/>
    </row>
    <row r="42154" spans="15:17" hidden="1"/>
    <row r="42155" spans="15:17" hidden="1"/>
    <row r="42156" spans="15:17" hidden="1"/>
    <row r="42157" spans="15:17" hidden="1"/>
    <row r="42158" spans="15:17" hidden="1"/>
    <row r="42159" spans="15:17" hidden="1"/>
    <row r="42160" spans="15:17" hidden="1"/>
    <row r="42161" spans="15:17" hidden="1"/>
    <row r="42162" spans="15:17" hidden="1"/>
    <row r="42163" spans="15:17" hidden="1">
      <c r="O42163" s="28"/>
      <c r="P42163" s="28"/>
      <c r="Q42163" s="28"/>
    </row>
    <row r="42164" spans="15:17" hidden="1">
      <c r="O42164" s="28"/>
      <c r="P42164" s="28"/>
      <c r="Q42164" s="28"/>
    </row>
    <row r="42165" spans="15:17" hidden="1"/>
    <row r="42166" spans="15:17" hidden="1"/>
    <row r="42167" spans="15:17" hidden="1"/>
    <row r="42168" spans="15:17" hidden="1"/>
    <row r="42169" spans="15:17" hidden="1"/>
    <row r="42170" spans="15:17" hidden="1"/>
    <row r="42171" spans="15:17" hidden="1"/>
    <row r="42172" spans="15:17" hidden="1"/>
    <row r="42173" spans="15:17" hidden="1"/>
    <row r="42174" spans="15:17" hidden="1"/>
    <row r="42175" spans="15:17" hidden="1"/>
    <row r="42176" spans="15:17" hidden="1"/>
    <row r="42177" spans="15:17" hidden="1">
      <c r="O42177" s="28"/>
      <c r="P42177" s="28"/>
      <c r="Q42177" s="28"/>
    </row>
    <row r="42178" spans="15:17" hidden="1">
      <c r="O42178" s="28"/>
      <c r="P42178" s="28"/>
      <c r="Q42178" s="28"/>
    </row>
    <row r="42179" spans="15:17" hidden="1">
      <c r="O42179" s="28"/>
      <c r="P42179" s="28"/>
      <c r="Q42179" s="28"/>
    </row>
    <row r="42180" spans="15:17" hidden="1"/>
    <row r="42181" spans="15:17" hidden="1"/>
    <row r="42182" spans="15:17" hidden="1"/>
    <row r="42183" spans="15:17" hidden="1"/>
    <row r="42184" spans="15:17" hidden="1"/>
    <row r="42185" spans="15:17" hidden="1">
      <c r="O42185" s="28"/>
      <c r="P42185" s="28"/>
      <c r="Q42185" s="28"/>
    </row>
    <row r="42186" spans="15:17" hidden="1">
      <c r="O42186" s="28"/>
      <c r="P42186" s="28"/>
      <c r="Q42186" s="28"/>
    </row>
    <row r="42187" spans="15:17" hidden="1">
      <c r="O42187" s="28"/>
      <c r="P42187" s="28"/>
      <c r="Q42187" s="28"/>
    </row>
    <row r="42188" spans="15:17" hidden="1"/>
    <row r="42189" spans="15:17" hidden="1"/>
    <row r="42190" spans="15:17" hidden="1"/>
    <row r="42191" spans="15:17" hidden="1"/>
    <row r="42192" spans="15:17" hidden="1"/>
    <row r="42193" spans="15:17" hidden="1"/>
    <row r="42194" spans="15:17" hidden="1"/>
    <row r="42195" spans="15:17" hidden="1"/>
    <row r="42196" spans="15:17" hidden="1"/>
    <row r="42197" spans="15:17" hidden="1"/>
    <row r="42198" spans="15:17" hidden="1"/>
    <row r="42199" spans="15:17" hidden="1"/>
    <row r="42200" spans="15:17" hidden="1">
      <c r="O42200" s="28"/>
      <c r="P42200" s="28"/>
      <c r="Q42200" s="28"/>
    </row>
    <row r="42201" spans="15:17" hidden="1"/>
    <row r="42202" spans="15:17" hidden="1"/>
    <row r="42203" spans="15:17" hidden="1"/>
    <row r="42204" spans="15:17" hidden="1"/>
    <row r="42205" spans="15:17" hidden="1"/>
    <row r="42206" spans="15:17" hidden="1"/>
    <row r="42207" spans="15:17" hidden="1">
      <c r="O42207" s="28"/>
      <c r="P42207" s="28"/>
      <c r="Q42207" s="28"/>
    </row>
    <row r="42208" spans="15:17" hidden="1"/>
    <row r="42209" spans="15:17" hidden="1"/>
    <row r="42210" spans="15:17" hidden="1"/>
    <row r="42211" spans="15:17" hidden="1"/>
    <row r="42212" spans="15:17" hidden="1">
      <c r="O42212" s="28"/>
      <c r="P42212" s="28"/>
      <c r="Q42212" s="28"/>
    </row>
    <row r="42213" spans="15:17" hidden="1"/>
    <row r="42214" spans="15:17" hidden="1"/>
    <row r="42215" spans="15:17" hidden="1"/>
    <row r="42216" spans="15:17" hidden="1"/>
    <row r="42217" spans="15:17" hidden="1">
      <c r="O42217" s="28"/>
      <c r="P42217" s="28"/>
      <c r="Q42217" s="28"/>
    </row>
    <row r="42218" spans="15:17" hidden="1">
      <c r="O42218" s="28"/>
      <c r="P42218" s="28"/>
      <c r="Q42218" s="28"/>
    </row>
    <row r="42219" spans="15:17" hidden="1"/>
    <row r="42220" spans="15:17" hidden="1"/>
    <row r="42221" spans="15:17" hidden="1"/>
    <row r="42222" spans="15:17" hidden="1"/>
    <row r="42223" spans="15:17" hidden="1"/>
    <row r="42224" spans="15:17" hidden="1"/>
    <row r="42225" spans="15:17" hidden="1"/>
    <row r="42226" spans="15:17" hidden="1"/>
    <row r="42227" spans="15:17" hidden="1"/>
    <row r="42228" spans="15:17" hidden="1"/>
    <row r="42229" spans="15:17" hidden="1">
      <c r="O42229" s="28"/>
      <c r="P42229" s="28"/>
      <c r="Q42229" s="28"/>
    </row>
    <row r="42230" spans="15:17" hidden="1"/>
    <row r="42231" spans="15:17" hidden="1"/>
    <row r="42232" spans="15:17" hidden="1">
      <c r="O42232" s="28"/>
      <c r="P42232" s="28"/>
      <c r="Q42232" s="28"/>
    </row>
    <row r="42233" spans="15:17" hidden="1">
      <c r="O42233" s="28"/>
      <c r="P42233" s="28"/>
      <c r="Q42233" s="28"/>
    </row>
    <row r="42234" spans="15:17" hidden="1">
      <c r="O42234" s="28"/>
      <c r="P42234" s="28"/>
      <c r="Q42234" s="28"/>
    </row>
    <row r="42235" spans="15:17" hidden="1">
      <c r="O42235" s="180"/>
      <c r="P42235" s="180"/>
      <c r="Q42235" s="180"/>
    </row>
    <row r="42236" spans="15:17" hidden="1">
      <c r="O42236" s="179"/>
      <c r="P42236" s="179"/>
      <c r="Q42236" s="179"/>
    </row>
    <row r="42237" spans="15:17" hidden="1">
      <c r="O42237" s="179"/>
      <c r="P42237" s="179"/>
      <c r="Q42237" s="179"/>
    </row>
    <row r="42238" spans="15:17" hidden="1">
      <c r="O42238" s="180"/>
      <c r="P42238" s="180"/>
      <c r="Q42238" s="180"/>
    </row>
    <row r="42239" spans="15:17" hidden="1">
      <c r="O42239" s="28"/>
      <c r="P42239" s="28"/>
      <c r="Q42239" s="28"/>
    </row>
    <row r="42240" spans="15:17" hidden="1"/>
    <row r="42241" spans="15:17" hidden="1">
      <c r="O42241" s="28"/>
      <c r="P42241" s="28"/>
      <c r="Q42241" s="28"/>
    </row>
    <row r="42242" spans="15:17" hidden="1">
      <c r="O42242" s="28"/>
      <c r="P42242" s="28"/>
      <c r="Q42242" s="28"/>
    </row>
    <row r="42243" spans="15:17" hidden="1"/>
    <row r="42244" spans="15:17" hidden="1"/>
    <row r="42245" spans="15:17" hidden="1"/>
    <row r="42246" spans="15:17" hidden="1"/>
    <row r="42247" spans="15:17" hidden="1"/>
    <row r="42248" spans="15:17" hidden="1"/>
    <row r="42249" spans="15:17" hidden="1"/>
    <row r="42250" spans="15:17" hidden="1"/>
    <row r="42251" spans="15:17" hidden="1"/>
    <row r="42252" spans="15:17" hidden="1"/>
    <row r="42253" spans="15:17" hidden="1"/>
    <row r="42254" spans="15:17" hidden="1"/>
    <row r="42255" spans="15:17" hidden="1"/>
    <row r="42256" spans="15:17" hidden="1"/>
    <row r="42257" spans="15:17" hidden="1">
      <c r="O42257" s="28"/>
      <c r="P42257" s="28"/>
      <c r="Q42257" s="28"/>
    </row>
    <row r="42258" spans="15:17" hidden="1"/>
    <row r="42259" spans="15:17" hidden="1"/>
    <row r="42260" spans="15:17" hidden="1"/>
    <row r="42261" spans="15:17" hidden="1"/>
    <row r="42262" spans="15:17" hidden="1"/>
    <row r="42263" spans="15:17" hidden="1">
      <c r="O42263" s="28"/>
      <c r="P42263" s="28"/>
      <c r="Q42263" s="28"/>
    </row>
    <row r="42264" spans="15:17" hidden="1">
      <c r="O42264" s="28"/>
      <c r="P42264" s="28"/>
      <c r="Q42264" s="28"/>
    </row>
    <row r="42265" spans="15:17" hidden="1"/>
    <row r="42266" spans="15:17" hidden="1"/>
    <row r="42267" spans="15:17" hidden="1"/>
    <row r="42268" spans="15:17" hidden="1"/>
    <row r="42269" spans="15:17" hidden="1"/>
    <row r="42270" spans="15:17" hidden="1"/>
    <row r="42271" spans="15:17" hidden="1"/>
    <row r="42272" spans="15:17" hidden="1"/>
    <row r="42273" spans="15:17" hidden="1"/>
    <row r="42274" spans="15:17" hidden="1"/>
    <row r="42275" spans="15:17" hidden="1"/>
    <row r="42276" spans="15:17" hidden="1"/>
    <row r="42277" spans="15:17" hidden="1"/>
    <row r="42278" spans="15:17" hidden="1"/>
    <row r="42279" spans="15:17" hidden="1"/>
    <row r="42280" spans="15:17" hidden="1"/>
    <row r="42281" spans="15:17" hidden="1"/>
    <row r="42282" spans="15:17" hidden="1">
      <c r="O42282" s="28"/>
      <c r="P42282" s="28"/>
      <c r="Q42282" s="28"/>
    </row>
    <row r="42283" spans="15:17" hidden="1"/>
    <row r="42284" spans="15:17" hidden="1"/>
    <row r="42285" spans="15:17" hidden="1"/>
    <row r="42286" spans="15:17" hidden="1"/>
    <row r="42287" spans="15:17" hidden="1"/>
    <row r="42288" spans="15:17" hidden="1">
      <c r="O42288" s="28"/>
      <c r="P42288" s="28"/>
      <c r="Q42288" s="28"/>
    </row>
    <row r="42289" spans="15:17" hidden="1"/>
    <row r="42290" spans="15:17" hidden="1"/>
    <row r="42291" spans="15:17" hidden="1"/>
    <row r="42292" spans="15:17" hidden="1"/>
    <row r="42293" spans="15:17" hidden="1"/>
    <row r="42294" spans="15:17" hidden="1">
      <c r="O42294" s="28"/>
      <c r="P42294" s="28"/>
      <c r="Q42294" s="28"/>
    </row>
    <row r="42295" spans="15:17" hidden="1"/>
    <row r="42296" spans="15:17" hidden="1"/>
    <row r="42297" spans="15:17" hidden="1"/>
    <row r="42298" spans="15:17" hidden="1"/>
    <row r="42299" spans="15:17" hidden="1">
      <c r="O42299" s="28"/>
      <c r="P42299" s="28"/>
      <c r="Q42299" s="28"/>
    </row>
    <row r="42300" spans="15:17" hidden="1"/>
    <row r="42301" spans="15:17" hidden="1"/>
    <row r="42302" spans="15:17" hidden="1"/>
    <row r="42303" spans="15:17" hidden="1"/>
    <row r="42304" spans="15:17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spans="15:17" hidden="1"/>
    <row r="42322" spans="15:17" hidden="1"/>
    <row r="42323" spans="15:17" hidden="1"/>
    <row r="42324" spans="15:17" hidden="1"/>
    <row r="42325" spans="15:17" hidden="1"/>
    <row r="42326" spans="15:17" hidden="1"/>
    <row r="42327" spans="15:17" hidden="1"/>
    <row r="42328" spans="15:17" hidden="1">
      <c r="O42328" s="28"/>
      <c r="P42328" s="28"/>
      <c r="Q42328" s="28"/>
    </row>
    <row r="42329" spans="15:17" hidden="1"/>
    <row r="42330" spans="15:17" hidden="1"/>
    <row r="42331" spans="15:17" hidden="1">
      <c r="O42331" s="28"/>
      <c r="P42331" s="28"/>
      <c r="Q42331" s="28"/>
    </row>
    <row r="42332" spans="15:17" hidden="1">
      <c r="O42332" s="28"/>
      <c r="P42332" s="28"/>
      <c r="Q42332" s="28"/>
    </row>
    <row r="42333" spans="15:17" hidden="1"/>
    <row r="42334" spans="15:17" hidden="1"/>
    <row r="42335" spans="15:17" hidden="1"/>
    <row r="42336" spans="15:17" hidden="1"/>
    <row r="42337" spans="15:17" hidden="1"/>
    <row r="42338" spans="15:17" hidden="1"/>
    <row r="42339" spans="15:17" hidden="1"/>
    <row r="42340" spans="15:17" hidden="1"/>
    <row r="42341" spans="15:17" hidden="1">
      <c r="O42341" s="28"/>
      <c r="P42341" s="28"/>
      <c r="Q42341" s="28"/>
    </row>
    <row r="42342" spans="15:17" hidden="1">
      <c r="O42342" s="28"/>
      <c r="P42342" s="28"/>
      <c r="Q42342" s="28"/>
    </row>
    <row r="42343" spans="15:17" hidden="1"/>
    <row r="42344" spans="15:17" hidden="1"/>
    <row r="42345" spans="15:17" hidden="1">
      <c r="O42345" s="28"/>
      <c r="P42345" s="28"/>
      <c r="Q42345" s="28"/>
    </row>
    <row r="42346" spans="15:17" hidden="1"/>
    <row r="42347" spans="15:17" hidden="1"/>
    <row r="42348" spans="15:17" hidden="1"/>
    <row r="42349" spans="15:17" hidden="1"/>
    <row r="42350" spans="15:17" hidden="1"/>
    <row r="42351" spans="15:17" hidden="1"/>
    <row r="42352" spans="15:17" hidden="1"/>
    <row r="42353" spans="15:17" hidden="1"/>
    <row r="42354" spans="15:17" hidden="1"/>
    <row r="42355" spans="15:17" hidden="1"/>
    <row r="42356" spans="15:17" hidden="1">
      <c r="O42356" s="28"/>
      <c r="P42356" s="28"/>
      <c r="Q42356" s="28"/>
    </row>
    <row r="42357" spans="15:17" hidden="1">
      <c r="O42357" s="28"/>
      <c r="P42357" s="28"/>
      <c r="Q42357" s="28"/>
    </row>
    <row r="42358" spans="15:17" hidden="1"/>
    <row r="42359" spans="15:17" hidden="1"/>
    <row r="42360" spans="15:17" hidden="1"/>
    <row r="42361" spans="15:17" hidden="1"/>
    <row r="42362" spans="15:17" hidden="1"/>
    <row r="42363" spans="15:17" hidden="1"/>
    <row r="42364" spans="15:17" hidden="1"/>
    <row r="42365" spans="15:17" hidden="1"/>
    <row r="42366" spans="15:17" hidden="1"/>
    <row r="42367" spans="15:17" hidden="1"/>
    <row r="42368" spans="15:17" hidden="1"/>
    <row r="42369" spans="15:17" hidden="1">
      <c r="O42369" s="28"/>
      <c r="P42369" s="28"/>
      <c r="Q42369" s="28"/>
    </row>
    <row r="42370" spans="15:17" hidden="1">
      <c r="O42370" s="28"/>
      <c r="P42370" s="28"/>
      <c r="Q42370" s="28"/>
    </row>
    <row r="42371" spans="15:17" hidden="1"/>
    <row r="42372" spans="15:17" hidden="1"/>
    <row r="42373" spans="15:17" hidden="1"/>
    <row r="42374" spans="15:17" hidden="1"/>
    <row r="42375" spans="15:17" hidden="1"/>
    <row r="42376" spans="15:17" hidden="1"/>
    <row r="42377" spans="15:17" hidden="1"/>
    <row r="42378" spans="15:17" hidden="1"/>
    <row r="42379" spans="15:17" hidden="1">
      <c r="O42379" s="28"/>
      <c r="P42379" s="28"/>
      <c r="Q42379" s="28"/>
    </row>
    <row r="42380" spans="15:17" hidden="1">
      <c r="O42380" s="28"/>
      <c r="P42380" s="28"/>
      <c r="Q42380" s="28"/>
    </row>
    <row r="42381" spans="15:17" hidden="1"/>
    <row r="42382" spans="15:17" hidden="1"/>
    <row r="42383" spans="15:17" hidden="1"/>
    <row r="42384" spans="15:17" hidden="1"/>
    <row r="42385" spans="15:17" hidden="1"/>
    <row r="42386" spans="15:17" hidden="1"/>
    <row r="42387" spans="15:17" hidden="1"/>
    <row r="42388" spans="15:17" hidden="1"/>
    <row r="42389" spans="15:17" hidden="1"/>
    <row r="42390" spans="15:17" hidden="1">
      <c r="O42390" s="28"/>
      <c r="P42390" s="28"/>
      <c r="Q42390" s="28"/>
    </row>
    <row r="42391" spans="15:17" hidden="1">
      <c r="O42391" s="28"/>
      <c r="P42391" s="28"/>
      <c r="Q42391" s="28"/>
    </row>
    <row r="42392" spans="15:17" hidden="1"/>
    <row r="42393" spans="15:17" hidden="1"/>
    <row r="42394" spans="15:17" hidden="1"/>
    <row r="42395" spans="15:17" hidden="1"/>
    <row r="42396" spans="15:17" hidden="1"/>
    <row r="42397" spans="15:17" hidden="1"/>
    <row r="42398" spans="15:17" hidden="1"/>
    <row r="42399" spans="15:17" hidden="1"/>
    <row r="42400" spans="15:17" hidden="1"/>
    <row r="42401" spans="15:17" hidden="1"/>
    <row r="42402" spans="15:17" hidden="1"/>
    <row r="42403" spans="15:17" hidden="1"/>
    <row r="42404" spans="15:17" hidden="1">
      <c r="O42404" s="28"/>
      <c r="P42404" s="28"/>
      <c r="Q42404" s="28"/>
    </row>
    <row r="42405" spans="15:17" hidden="1">
      <c r="O42405" s="28"/>
      <c r="P42405" s="28"/>
      <c r="Q42405" s="28"/>
    </row>
    <row r="42406" spans="15:17" hidden="1">
      <c r="O42406" s="28"/>
      <c r="P42406" s="28"/>
      <c r="Q42406" s="28"/>
    </row>
    <row r="42407" spans="15:17" hidden="1"/>
    <row r="42408" spans="15:17" hidden="1"/>
    <row r="42409" spans="15:17" hidden="1"/>
    <row r="42410" spans="15:17" hidden="1"/>
    <row r="42411" spans="15:17" hidden="1"/>
    <row r="42412" spans="15:17" hidden="1">
      <c r="O42412" s="28"/>
      <c r="P42412" s="28"/>
      <c r="Q42412" s="28"/>
    </row>
    <row r="42413" spans="15:17" hidden="1">
      <c r="O42413" s="28"/>
      <c r="P42413" s="28"/>
      <c r="Q42413" s="28"/>
    </row>
    <row r="42414" spans="15:17" hidden="1">
      <c r="O42414" s="28"/>
      <c r="P42414" s="28"/>
      <c r="Q42414" s="28"/>
    </row>
    <row r="42415" spans="15:17" hidden="1"/>
    <row r="42416" spans="15:17" hidden="1"/>
    <row r="42417" spans="15:17" hidden="1"/>
    <row r="42418" spans="15:17" hidden="1"/>
    <row r="42419" spans="15:17" hidden="1"/>
    <row r="42420" spans="15:17" hidden="1"/>
    <row r="42421" spans="15:17" hidden="1"/>
    <row r="42422" spans="15:17" hidden="1"/>
    <row r="42423" spans="15:17" hidden="1"/>
    <row r="42424" spans="15:17" hidden="1"/>
    <row r="42425" spans="15:17" hidden="1"/>
    <row r="42426" spans="15:17" hidden="1"/>
    <row r="42427" spans="15:17" hidden="1">
      <c r="O42427" s="28"/>
      <c r="P42427" s="28"/>
      <c r="Q42427" s="28"/>
    </row>
    <row r="42428" spans="15:17" hidden="1"/>
    <row r="42429" spans="15:17" hidden="1"/>
    <row r="42430" spans="15:17" hidden="1"/>
    <row r="42431" spans="15:17" hidden="1"/>
    <row r="42432" spans="15:17" hidden="1"/>
    <row r="42433" spans="15:17" hidden="1"/>
    <row r="42434" spans="15:17" hidden="1">
      <c r="O42434" s="28"/>
      <c r="P42434" s="28"/>
      <c r="Q42434" s="28"/>
    </row>
    <row r="42435" spans="15:17" hidden="1"/>
    <row r="42436" spans="15:17" hidden="1"/>
    <row r="42437" spans="15:17" hidden="1"/>
    <row r="42438" spans="15:17" hidden="1"/>
    <row r="42439" spans="15:17" hidden="1">
      <c r="O42439" s="28"/>
      <c r="P42439" s="28"/>
      <c r="Q42439" s="28"/>
    </row>
    <row r="42440" spans="15:17" hidden="1"/>
    <row r="42441" spans="15:17" hidden="1"/>
    <row r="42442" spans="15:17" hidden="1"/>
    <row r="42443" spans="15:17" hidden="1"/>
    <row r="42444" spans="15:17" hidden="1">
      <c r="O42444" s="28"/>
      <c r="P42444" s="28"/>
      <c r="Q42444" s="28"/>
    </row>
    <row r="42445" spans="15:17" hidden="1">
      <c r="O42445" s="28"/>
      <c r="P42445" s="28"/>
      <c r="Q42445" s="28"/>
    </row>
    <row r="42446" spans="15:17" hidden="1"/>
    <row r="42447" spans="15:17" hidden="1"/>
    <row r="42448" spans="15:17" hidden="1"/>
    <row r="42449" spans="15:17" hidden="1"/>
    <row r="42450" spans="15:17" hidden="1"/>
    <row r="42451" spans="15:17" hidden="1"/>
    <row r="42452" spans="15:17" hidden="1"/>
    <row r="42453" spans="15:17" hidden="1"/>
    <row r="42454" spans="15:17" hidden="1"/>
    <row r="42455" spans="15:17" hidden="1"/>
    <row r="42456" spans="15:17" hidden="1">
      <c r="O42456" s="28"/>
      <c r="P42456" s="28"/>
      <c r="Q42456" s="28"/>
    </row>
    <row r="42457" spans="15:17" hidden="1"/>
    <row r="42458" spans="15:17" hidden="1"/>
    <row r="42459" spans="15:17" hidden="1">
      <c r="O42459" s="28"/>
      <c r="P42459" s="28"/>
      <c r="Q42459" s="28"/>
    </row>
    <row r="42460" spans="15:17" hidden="1">
      <c r="O42460" s="28"/>
      <c r="P42460" s="28"/>
      <c r="Q42460" s="28"/>
    </row>
    <row r="42461" spans="15:17" hidden="1">
      <c r="O42461" s="28"/>
      <c r="P42461" s="28"/>
      <c r="Q42461" s="28"/>
    </row>
    <row r="42462" spans="15:17" hidden="1">
      <c r="O42462" s="180"/>
      <c r="P42462" s="180"/>
      <c r="Q42462" s="180"/>
    </row>
    <row r="42463" spans="15:17" hidden="1">
      <c r="O42463" s="179"/>
      <c r="P42463" s="179"/>
      <c r="Q42463" s="179"/>
    </row>
    <row r="42464" spans="15:17" hidden="1">
      <c r="O42464" s="179"/>
      <c r="P42464" s="179"/>
      <c r="Q42464" s="179"/>
    </row>
    <row r="42465" spans="15:17" hidden="1">
      <c r="O42465" s="180"/>
      <c r="P42465" s="180"/>
      <c r="Q42465" s="180"/>
    </row>
    <row r="42466" spans="15:17" hidden="1">
      <c r="O42466" s="28"/>
      <c r="P42466" s="28"/>
      <c r="Q42466" s="28"/>
    </row>
    <row r="42467" spans="15:17" hidden="1"/>
    <row r="42468" spans="15:17" hidden="1">
      <c r="O42468" s="28"/>
      <c r="P42468" s="28"/>
      <c r="Q42468" s="28"/>
    </row>
    <row r="42469" spans="15:17" hidden="1">
      <c r="O42469" s="28"/>
      <c r="P42469" s="28"/>
      <c r="Q42469" s="28"/>
    </row>
    <row r="42470" spans="15:17" hidden="1"/>
    <row r="42471" spans="15:17" hidden="1"/>
    <row r="42472" spans="15:17" hidden="1"/>
    <row r="42473" spans="15:17" hidden="1"/>
    <row r="42474" spans="15:17" hidden="1"/>
    <row r="42475" spans="15:17" hidden="1"/>
    <row r="42476" spans="15:17" hidden="1"/>
    <row r="42477" spans="15:17" hidden="1"/>
    <row r="42478" spans="15:17" hidden="1"/>
    <row r="42479" spans="15:17" hidden="1"/>
    <row r="42480" spans="15:17" hidden="1"/>
    <row r="42481" spans="15:17" hidden="1"/>
    <row r="42482" spans="15:17" hidden="1"/>
    <row r="42483" spans="15:17" hidden="1"/>
    <row r="42484" spans="15:17" hidden="1">
      <c r="O42484" s="28"/>
      <c r="P42484" s="28"/>
      <c r="Q42484" s="28"/>
    </row>
    <row r="42485" spans="15:17" hidden="1"/>
    <row r="42486" spans="15:17" hidden="1"/>
    <row r="42487" spans="15:17" hidden="1"/>
    <row r="42488" spans="15:17" hidden="1"/>
    <row r="42489" spans="15:17" hidden="1"/>
    <row r="42490" spans="15:17" hidden="1">
      <c r="O42490" s="28"/>
      <c r="P42490" s="28"/>
      <c r="Q42490" s="28"/>
    </row>
    <row r="42491" spans="15:17" hidden="1">
      <c r="O42491" s="28"/>
      <c r="P42491" s="28"/>
      <c r="Q42491" s="28"/>
    </row>
    <row r="42492" spans="15:17" hidden="1"/>
    <row r="42493" spans="15:17" hidden="1"/>
    <row r="42494" spans="15:17" hidden="1"/>
    <row r="42495" spans="15:17" hidden="1"/>
    <row r="42496" spans="15:17" hidden="1"/>
    <row r="42497" spans="15:17" hidden="1"/>
    <row r="42498" spans="15:17" hidden="1"/>
    <row r="42499" spans="15:17" hidden="1"/>
    <row r="42500" spans="15:17" hidden="1"/>
    <row r="42501" spans="15:17" hidden="1"/>
    <row r="42502" spans="15:17" hidden="1"/>
    <row r="42503" spans="15:17" hidden="1"/>
    <row r="42504" spans="15:17" hidden="1"/>
    <row r="42505" spans="15:17" hidden="1"/>
    <row r="42506" spans="15:17" hidden="1"/>
    <row r="42507" spans="15:17" hidden="1"/>
    <row r="42508" spans="15:17" hidden="1"/>
    <row r="42509" spans="15:17" hidden="1">
      <c r="O42509" s="28"/>
      <c r="P42509" s="28"/>
      <c r="Q42509" s="28"/>
    </row>
    <row r="42510" spans="15:17" hidden="1"/>
    <row r="42511" spans="15:17" hidden="1"/>
    <row r="42512" spans="15:17" hidden="1"/>
    <row r="42513" spans="15:17" hidden="1"/>
    <row r="42514" spans="15:17" hidden="1"/>
    <row r="42515" spans="15:17" hidden="1">
      <c r="O42515" s="28"/>
      <c r="P42515" s="28"/>
      <c r="Q42515" s="28"/>
    </row>
    <row r="42516" spans="15:17" hidden="1"/>
    <row r="42517" spans="15:17" hidden="1"/>
    <row r="42518" spans="15:17" hidden="1"/>
    <row r="42519" spans="15:17" hidden="1"/>
    <row r="42520" spans="15:17" hidden="1"/>
    <row r="42521" spans="15:17" hidden="1">
      <c r="O42521" s="28"/>
      <c r="P42521" s="28"/>
      <c r="Q42521" s="28"/>
    </row>
    <row r="42522" spans="15:17" hidden="1"/>
    <row r="42523" spans="15:17" hidden="1"/>
    <row r="42524" spans="15:17" hidden="1"/>
    <row r="42525" spans="15:17" hidden="1"/>
    <row r="42526" spans="15:17" hidden="1">
      <c r="O42526" s="28"/>
      <c r="P42526" s="28"/>
      <c r="Q42526" s="28"/>
    </row>
    <row r="42527" spans="15:17" hidden="1"/>
    <row r="42528" spans="15:17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spans="15:17" hidden="1"/>
    <row r="42546" spans="15:17" hidden="1"/>
    <row r="42547" spans="15:17" hidden="1"/>
    <row r="42548" spans="15:17" hidden="1"/>
    <row r="42549" spans="15:17" hidden="1"/>
    <row r="42550" spans="15:17" hidden="1"/>
    <row r="42551" spans="15:17" hidden="1"/>
    <row r="42552" spans="15:17" hidden="1"/>
    <row r="42553" spans="15:17" hidden="1"/>
    <row r="42554" spans="15:17" hidden="1"/>
    <row r="42555" spans="15:17" hidden="1">
      <c r="O42555" s="28"/>
      <c r="P42555" s="28"/>
      <c r="Q42555" s="28"/>
    </row>
    <row r="42556" spans="15:17" hidden="1"/>
    <row r="42557" spans="15:17" hidden="1"/>
    <row r="42558" spans="15:17" hidden="1">
      <c r="O42558" s="28"/>
      <c r="P42558" s="28"/>
      <c r="Q42558" s="28"/>
    </row>
    <row r="42559" spans="15:17" hidden="1">
      <c r="O42559" s="28"/>
      <c r="P42559" s="28"/>
      <c r="Q42559" s="28"/>
    </row>
    <row r="42560" spans="15:17" hidden="1"/>
    <row r="42561" spans="15:17" hidden="1"/>
    <row r="42562" spans="15:17" hidden="1"/>
    <row r="42563" spans="15:17" hidden="1"/>
    <row r="42564" spans="15:17" hidden="1"/>
    <row r="42565" spans="15:17" hidden="1"/>
    <row r="42566" spans="15:17" hidden="1"/>
    <row r="42567" spans="15:17" hidden="1"/>
    <row r="42568" spans="15:17" hidden="1">
      <c r="O42568" s="28"/>
      <c r="P42568" s="28"/>
      <c r="Q42568" s="28"/>
    </row>
    <row r="42569" spans="15:17" hidden="1">
      <c r="O42569" s="28"/>
      <c r="P42569" s="28"/>
      <c r="Q42569" s="28"/>
    </row>
    <row r="42570" spans="15:17" hidden="1"/>
    <row r="42571" spans="15:17" hidden="1"/>
    <row r="42572" spans="15:17" hidden="1">
      <c r="O42572" s="28"/>
      <c r="P42572" s="28"/>
      <c r="Q42572" s="28"/>
    </row>
    <row r="42573" spans="15:17" hidden="1"/>
    <row r="42574" spans="15:17" hidden="1"/>
    <row r="42575" spans="15:17" hidden="1"/>
    <row r="42576" spans="15:17" hidden="1"/>
    <row r="42577" spans="15:17" hidden="1"/>
    <row r="42578" spans="15:17" hidden="1"/>
    <row r="42579" spans="15:17" hidden="1"/>
    <row r="42580" spans="15:17" hidden="1"/>
    <row r="42581" spans="15:17" hidden="1"/>
    <row r="42582" spans="15:17" hidden="1"/>
    <row r="42583" spans="15:17" hidden="1">
      <c r="O42583" s="28"/>
      <c r="P42583" s="28"/>
      <c r="Q42583" s="28"/>
    </row>
    <row r="42584" spans="15:17" hidden="1">
      <c r="O42584" s="28"/>
      <c r="P42584" s="28"/>
      <c r="Q42584" s="28"/>
    </row>
    <row r="42585" spans="15:17" hidden="1"/>
    <row r="42586" spans="15:17" hidden="1"/>
    <row r="42587" spans="15:17" hidden="1"/>
    <row r="42588" spans="15:17" hidden="1"/>
    <row r="42589" spans="15:17" hidden="1"/>
    <row r="42590" spans="15:17" hidden="1"/>
    <row r="42591" spans="15:17" hidden="1"/>
    <row r="42592" spans="15:17" hidden="1"/>
    <row r="42593" spans="15:17" hidden="1"/>
    <row r="42594" spans="15:17" hidden="1"/>
    <row r="42595" spans="15:17" hidden="1"/>
    <row r="42596" spans="15:17" hidden="1">
      <c r="O42596" s="28"/>
      <c r="P42596" s="28"/>
      <c r="Q42596" s="28"/>
    </row>
    <row r="42597" spans="15:17" hidden="1">
      <c r="O42597" s="28"/>
      <c r="P42597" s="28"/>
      <c r="Q42597" s="28"/>
    </row>
    <row r="42598" spans="15:17" hidden="1"/>
    <row r="42599" spans="15:17" hidden="1"/>
    <row r="42600" spans="15:17" hidden="1"/>
    <row r="42601" spans="15:17" hidden="1"/>
    <row r="42602" spans="15:17" hidden="1"/>
    <row r="42603" spans="15:17" hidden="1"/>
    <row r="42604" spans="15:17" hidden="1"/>
    <row r="42605" spans="15:17" hidden="1"/>
    <row r="42606" spans="15:17" hidden="1">
      <c r="O42606" s="28"/>
      <c r="P42606" s="28"/>
      <c r="Q42606" s="28"/>
    </row>
    <row r="42607" spans="15:17" hidden="1">
      <c r="O42607" s="28"/>
      <c r="P42607" s="28"/>
      <c r="Q42607" s="28"/>
    </row>
    <row r="42608" spans="15:17" hidden="1"/>
    <row r="42609" spans="15:17" hidden="1"/>
    <row r="42610" spans="15:17" hidden="1"/>
    <row r="42611" spans="15:17" hidden="1"/>
    <row r="42612" spans="15:17" hidden="1"/>
    <row r="42613" spans="15:17" hidden="1"/>
    <row r="42614" spans="15:17" hidden="1"/>
    <row r="42615" spans="15:17" hidden="1"/>
    <row r="42616" spans="15:17" hidden="1"/>
    <row r="42617" spans="15:17" hidden="1">
      <c r="O42617" s="28"/>
      <c r="P42617" s="28"/>
      <c r="Q42617" s="28"/>
    </row>
    <row r="42618" spans="15:17" hidden="1">
      <c r="O42618" s="28"/>
      <c r="P42618" s="28"/>
      <c r="Q42618" s="28"/>
    </row>
    <row r="42619" spans="15:17" hidden="1"/>
    <row r="42620" spans="15:17" hidden="1"/>
    <row r="42621" spans="15:17" hidden="1"/>
    <row r="42622" spans="15:17" hidden="1"/>
    <row r="42623" spans="15:17" hidden="1"/>
    <row r="42624" spans="15:17" hidden="1"/>
    <row r="42625" spans="15:17" hidden="1"/>
    <row r="42626" spans="15:17" hidden="1"/>
    <row r="42627" spans="15:17" hidden="1"/>
    <row r="42628" spans="15:17" hidden="1"/>
    <row r="42629" spans="15:17" hidden="1"/>
    <row r="42630" spans="15:17" hidden="1"/>
    <row r="42631" spans="15:17" hidden="1">
      <c r="O42631" s="28"/>
      <c r="P42631" s="28"/>
      <c r="Q42631" s="28"/>
    </row>
    <row r="42632" spans="15:17" hidden="1">
      <c r="O42632" s="28"/>
      <c r="P42632" s="28"/>
      <c r="Q42632" s="28"/>
    </row>
    <row r="42633" spans="15:17" hidden="1">
      <c r="O42633" s="28"/>
      <c r="P42633" s="28"/>
      <c r="Q42633" s="28"/>
    </row>
    <row r="42634" spans="15:17" hidden="1"/>
    <row r="42635" spans="15:17" hidden="1"/>
    <row r="42636" spans="15:17" hidden="1"/>
    <row r="42637" spans="15:17" hidden="1"/>
    <row r="42638" spans="15:17" hidden="1"/>
    <row r="42639" spans="15:17" hidden="1">
      <c r="O42639" s="28"/>
      <c r="P42639" s="28"/>
      <c r="Q42639" s="28"/>
    </row>
    <row r="42640" spans="15:17" hidden="1">
      <c r="O42640" s="28"/>
      <c r="P42640" s="28"/>
      <c r="Q42640" s="28"/>
    </row>
    <row r="42641" spans="15:17" hidden="1">
      <c r="O42641" s="28"/>
      <c r="P42641" s="28"/>
      <c r="Q42641" s="28"/>
    </row>
    <row r="42642" spans="15:17" hidden="1"/>
    <row r="42643" spans="15:17" hidden="1"/>
    <row r="42644" spans="15:17" hidden="1"/>
    <row r="42645" spans="15:17" hidden="1"/>
    <row r="42646" spans="15:17" hidden="1"/>
    <row r="42647" spans="15:17" hidden="1"/>
    <row r="42648" spans="15:17" hidden="1"/>
    <row r="42649" spans="15:17" hidden="1"/>
    <row r="42650" spans="15:17" hidden="1"/>
    <row r="42651" spans="15:17" hidden="1"/>
    <row r="42652" spans="15:17" hidden="1"/>
    <row r="42653" spans="15:17" hidden="1"/>
    <row r="42654" spans="15:17" hidden="1">
      <c r="O42654" s="28"/>
      <c r="P42654" s="28"/>
      <c r="Q42654" s="28"/>
    </row>
    <row r="42655" spans="15:17" hidden="1"/>
    <row r="42656" spans="15:17" hidden="1"/>
    <row r="42657" spans="15:17" hidden="1"/>
    <row r="42658" spans="15:17" hidden="1"/>
    <row r="42659" spans="15:17" hidden="1"/>
    <row r="42660" spans="15:17" hidden="1"/>
    <row r="42661" spans="15:17" hidden="1">
      <c r="O42661" s="28"/>
      <c r="P42661" s="28"/>
      <c r="Q42661" s="28"/>
    </row>
    <row r="42662" spans="15:17" hidden="1"/>
    <row r="42663" spans="15:17" hidden="1"/>
    <row r="42664" spans="15:17" hidden="1"/>
    <row r="42665" spans="15:17" hidden="1"/>
    <row r="42666" spans="15:17" hidden="1">
      <c r="O42666" s="28"/>
      <c r="P42666" s="28"/>
      <c r="Q42666" s="28"/>
    </row>
    <row r="42667" spans="15:17" hidden="1"/>
    <row r="42668" spans="15:17" hidden="1"/>
    <row r="42669" spans="15:17" hidden="1"/>
    <row r="42670" spans="15:17" hidden="1"/>
    <row r="42671" spans="15:17" hidden="1">
      <c r="O42671" s="28"/>
      <c r="P42671" s="28"/>
      <c r="Q42671" s="28"/>
    </row>
    <row r="42672" spans="15:17" hidden="1">
      <c r="O42672" s="28"/>
      <c r="P42672" s="28"/>
      <c r="Q42672" s="28"/>
    </row>
    <row r="42673" spans="15:17" hidden="1"/>
    <row r="42674" spans="15:17" hidden="1"/>
    <row r="42675" spans="15:17" hidden="1"/>
    <row r="42676" spans="15:17" hidden="1"/>
    <row r="42677" spans="15:17" hidden="1"/>
    <row r="42678" spans="15:17" hidden="1"/>
    <row r="42679" spans="15:17" hidden="1"/>
    <row r="42680" spans="15:17" hidden="1"/>
    <row r="42681" spans="15:17" hidden="1"/>
    <row r="42682" spans="15:17" hidden="1"/>
    <row r="42683" spans="15:17" hidden="1">
      <c r="O42683" s="28"/>
      <c r="P42683" s="28"/>
      <c r="Q42683" s="28"/>
    </row>
    <row r="42684" spans="15:17" hidden="1"/>
    <row r="42685" spans="15:17" hidden="1"/>
    <row r="42686" spans="15:17" hidden="1">
      <c r="O42686" s="28"/>
      <c r="P42686" s="28"/>
      <c r="Q42686" s="28"/>
    </row>
    <row r="42687" spans="15:17" hidden="1">
      <c r="O42687" s="28"/>
      <c r="P42687" s="28"/>
      <c r="Q42687" s="28"/>
    </row>
    <row r="42688" spans="15:17" hidden="1">
      <c r="O42688" s="28"/>
      <c r="P42688" s="28"/>
      <c r="Q42688" s="28"/>
    </row>
    <row r="42689" spans="15:17" hidden="1">
      <c r="O42689" s="180"/>
      <c r="P42689" s="180"/>
      <c r="Q42689" s="180"/>
    </row>
    <row r="42690" spans="15:17" hidden="1">
      <c r="O42690" s="179"/>
      <c r="P42690" s="179"/>
      <c r="Q42690" s="179"/>
    </row>
    <row r="42691" spans="15:17" hidden="1">
      <c r="O42691" s="179"/>
      <c r="P42691" s="179"/>
      <c r="Q42691" s="179"/>
    </row>
    <row r="42692" spans="15:17" hidden="1">
      <c r="O42692" s="180"/>
      <c r="P42692" s="180"/>
      <c r="Q42692" s="180"/>
    </row>
    <row r="42693" spans="15:17" hidden="1">
      <c r="O42693" s="28"/>
      <c r="P42693" s="28"/>
      <c r="Q42693" s="28"/>
    </row>
    <row r="42694" spans="15:17" hidden="1"/>
    <row r="42695" spans="15:17" hidden="1">
      <c r="O42695" s="28"/>
      <c r="P42695" s="28"/>
      <c r="Q42695" s="28"/>
    </row>
    <row r="42696" spans="15:17" hidden="1">
      <c r="O42696" s="28"/>
      <c r="P42696" s="28"/>
      <c r="Q42696" s="28"/>
    </row>
    <row r="42697" spans="15:17" hidden="1"/>
    <row r="42698" spans="15:17" hidden="1"/>
    <row r="42699" spans="15:17" hidden="1"/>
    <row r="42700" spans="15:17" hidden="1"/>
    <row r="42701" spans="15:17" hidden="1"/>
    <row r="42702" spans="15:17" hidden="1"/>
    <row r="42703" spans="15:17" hidden="1"/>
    <row r="42704" spans="15:17" hidden="1"/>
    <row r="42705" spans="15:17" hidden="1"/>
    <row r="42706" spans="15:17" hidden="1"/>
    <row r="42707" spans="15:17" hidden="1"/>
    <row r="42708" spans="15:17" hidden="1"/>
    <row r="42709" spans="15:17" hidden="1"/>
    <row r="42710" spans="15:17" hidden="1"/>
    <row r="42711" spans="15:17" hidden="1">
      <c r="O42711" s="28"/>
      <c r="P42711" s="28"/>
      <c r="Q42711" s="28"/>
    </row>
    <row r="42712" spans="15:17" hidden="1"/>
    <row r="42713" spans="15:17" hidden="1"/>
    <row r="42714" spans="15:17" hidden="1"/>
    <row r="42715" spans="15:17" hidden="1"/>
    <row r="42716" spans="15:17" hidden="1"/>
    <row r="42717" spans="15:17" hidden="1">
      <c r="O42717" s="28"/>
      <c r="P42717" s="28"/>
      <c r="Q42717" s="28"/>
    </row>
    <row r="42718" spans="15:17" hidden="1">
      <c r="O42718" s="28"/>
      <c r="P42718" s="28"/>
      <c r="Q42718" s="28"/>
    </row>
    <row r="42719" spans="15:17" hidden="1"/>
    <row r="42720" spans="15:17" hidden="1"/>
    <row r="42721" spans="15:17" hidden="1"/>
    <row r="42722" spans="15:17" hidden="1"/>
    <row r="42723" spans="15:17" hidden="1"/>
    <row r="42724" spans="15:17" hidden="1"/>
    <row r="42725" spans="15:17" hidden="1"/>
    <row r="42726" spans="15:17" hidden="1"/>
    <row r="42727" spans="15:17" hidden="1"/>
    <row r="42728" spans="15:17" hidden="1"/>
    <row r="42729" spans="15:17" hidden="1"/>
    <row r="42730" spans="15:17" hidden="1"/>
    <row r="42731" spans="15:17" hidden="1"/>
    <row r="42732" spans="15:17" hidden="1"/>
    <row r="42733" spans="15:17" hidden="1"/>
    <row r="42734" spans="15:17" hidden="1"/>
    <row r="42735" spans="15:17" hidden="1"/>
    <row r="42736" spans="15:17" hidden="1">
      <c r="O42736" s="28"/>
      <c r="P42736" s="28"/>
      <c r="Q42736" s="28"/>
    </row>
    <row r="42737" spans="15:17" hidden="1"/>
    <row r="42738" spans="15:17" hidden="1"/>
    <row r="42739" spans="15:17" hidden="1"/>
    <row r="42740" spans="15:17" hidden="1"/>
    <row r="42741" spans="15:17" hidden="1"/>
    <row r="42742" spans="15:17" hidden="1">
      <c r="O42742" s="28"/>
      <c r="P42742" s="28"/>
      <c r="Q42742" s="28"/>
    </row>
    <row r="42743" spans="15:17" hidden="1"/>
    <row r="42744" spans="15:17" hidden="1"/>
    <row r="42745" spans="15:17" hidden="1"/>
    <row r="42746" spans="15:17" hidden="1"/>
    <row r="42747" spans="15:17" hidden="1"/>
    <row r="42748" spans="15:17" hidden="1">
      <c r="O42748" s="28"/>
      <c r="P42748" s="28"/>
      <c r="Q42748" s="28"/>
    </row>
    <row r="42749" spans="15:17" hidden="1"/>
    <row r="42750" spans="15:17" hidden="1"/>
    <row r="42751" spans="15:17" hidden="1"/>
    <row r="42752" spans="15:17" hidden="1"/>
    <row r="42753" spans="15:17" hidden="1">
      <c r="O42753" s="28"/>
      <c r="P42753" s="28"/>
      <c r="Q42753" s="28"/>
    </row>
    <row r="42754" spans="15:17" hidden="1"/>
    <row r="42755" spans="15:17" hidden="1"/>
    <row r="42756" spans="15:17" hidden="1"/>
    <row r="42757" spans="15:17" hidden="1"/>
    <row r="42758" spans="15:17" hidden="1"/>
    <row r="42759" spans="15:17" hidden="1"/>
    <row r="42760" spans="15:17" hidden="1"/>
    <row r="42761" spans="15:17" hidden="1"/>
    <row r="42762" spans="15:17" hidden="1"/>
    <row r="42763" spans="15:17" hidden="1"/>
    <row r="42764" spans="15:17" hidden="1"/>
    <row r="42765" spans="15:17" hidden="1"/>
    <row r="42766" spans="15:17" hidden="1"/>
    <row r="42767" spans="15:17" hidden="1"/>
    <row r="42768" spans="15:17" hidden="1"/>
    <row r="42769" spans="15:17" hidden="1"/>
    <row r="42770" spans="15:17" hidden="1"/>
    <row r="42771" spans="15:17" hidden="1"/>
    <row r="42772" spans="15:17" hidden="1"/>
    <row r="42773" spans="15:17" hidden="1"/>
    <row r="42774" spans="15:17" hidden="1"/>
    <row r="42775" spans="15:17" hidden="1"/>
    <row r="42776" spans="15:17" hidden="1"/>
    <row r="42777" spans="15:17" hidden="1"/>
    <row r="42778" spans="15:17" hidden="1"/>
    <row r="42779" spans="15:17" hidden="1"/>
    <row r="42780" spans="15:17" hidden="1"/>
    <row r="42781" spans="15:17" hidden="1"/>
    <row r="42782" spans="15:17" hidden="1">
      <c r="O42782" s="28"/>
      <c r="P42782" s="28"/>
      <c r="Q42782" s="28"/>
    </row>
    <row r="42783" spans="15:17" hidden="1"/>
    <row r="42784" spans="15:17" hidden="1"/>
    <row r="42785" spans="15:17" hidden="1">
      <c r="O42785" s="28"/>
      <c r="P42785" s="28"/>
      <c r="Q42785" s="28"/>
    </row>
    <row r="42786" spans="15:17" hidden="1">
      <c r="O42786" s="28"/>
      <c r="P42786" s="28"/>
      <c r="Q42786" s="28"/>
    </row>
    <row r="42787" spans="15:17" hidden="1"/>
    <row r="42788" spans="15:17" hidden="1"/>
    <row r="42789" spans="15:17" hidden="1"/>
    <row r="42790" spans="15:17" hidden="1"/>
    <row r="42791" spans="15:17" hidden="1"/>
    <row r="42792" spans="15:17" hidden="1"/>
    <row r="42793" spans="15:17" hidden="1"/>
    <row r="42794" spans="15:17" hidden="1"/>
    <row r="42795" spans="15:17" hidden="1">
      <c r="O42795" s="28"/>
      <c r="P42795" s="28"/>
      <c r="Q42795" s="28"/>
    </row>
    <row r="42796" spans="15:17" hidden="1">
      <c r="O42796" s="28"/>
      <c r="P42796" s="28"/>
      <c r="Q42796" s="28"/>
    </row>
    <row r="42797" spans="15:17" hidden="1"/>
    <row r="42798" spans="15:17" hidden="1"/>
    <row r="42799" spans="15:17" hidden="1">
      <c r="O42799" s="28"/>
      <c r="P42799" s="28"/>
      <c r="Q42799" s="28"/>
    </row>
    <row r="42800" spans="15:17" hidden="1"/>
    <row r="42801" spans="15:17" hidden="1"/>
    <row r="42802" spans="15:17" hidden="1"/>
    <row r="42803" spans="15:17" hidden="1"/>
    <row r="42804" spans="15:17" hidden="1"/>
    <row r="42805" spans="15:17" hidden="1"/>
    <row r="42806" spans="15:17" hidden="1"/>
    <row r="42807" spans="15:17" hidden="1"/>
    <row r="42808" spans="15:17" hidden="1"/>
    <row r="42809" spans="15:17" hidden="1"/>
    <row r="42810" spans="15:17" hidden="1">
      <c r="O42810" s="28"/>
      <c r="P42810" s="28"/>
      <c r="Q42810" s="28"/>
    </row>
    <row r="42811" spans="15:17" hidden="1">
      <c r="O42811" s="28"/>
      <c r="P42811" s="28"/>
      <c r="Q42811" s="28"/>
    </row>
    <row r="42812" spans="15:17" hidden="1"/>
    <row r="42813" spans="15:17" hidden="1"/>
    <row r="42814" spans="15:17" hidden="1"/>
    <row r="42815" spans="15:17" hidden="1"/>
    <row r="42816" spans="15:17" hidden="1"/>
    <row r="42817" spans="15:17" hidden="1"/>
    <row r="42818" spans="15:17" hidden="1"/>
    <row r="42819" spans="15:17" hidden="1"/>
    <row r="42820" spans="15:17" hidden="1"/>
    <row r="42821" spans="15:17" hidden="1"/>
    <row r="42822" spans="15:17" hidden="1"/>
    <row r="42823" spans="15:17" hidden="1">
      <c r="O42823" s="28"/>
      <c r="P42823" s="28"/>
      <c r="Q42823" s="28"/>
    </row>
    <row r="42824" spans="15:17" hidden="1">
      <c r="O42824" s="28"/>
      <c r="P42824" s="28"/>
      <c r="Q42824" s="28"/>
    </row>
    <row r="42825" spans="15:17" hidden="1"/>
    <row r="42826" spans="15:17" hidden="1"/>
    <row r="42827" spans="15:17" hidden="1"/>
    <row r="42828" spans="15:17" hidden="1"/>
    <row r="42829" spans="15:17" hidden="1"/>
    <row r="42830" spans="15:17" hidden="1"/>
    <row r="42831" spans="15:17" hidden="1"/>
    <row r="42832" spans="15:17" hidden="1"/>
    <row r="42833" spans="15:17" hidden="1">
      <c r="O42833" s="28"/>
      <c r="P42833" s="28"/>
      <c r="Q42833" s="28"/>
    </row>
    <row r="42834" spans="15:17" hidden="1">
      <c r="O42834" s="28"/>
      <c r="P42834" s="28"/>
      <c r="Q42834" s="28"/>
    </row>
    <row r="42835" spans="15:17" hidden="1"/>
    <row r="42836" spans="15:17" hidden="1"/>
    <row r="42837" spans="15:17" hidden="1"/>
    <row r="42838" spans="15:17" hidden="1"/>
    <row r="42839" spans="15:17" hidden="1"/>
    <row r="42840" spans="15:17" hidden="1"/>
    <row r="42841" spans="15:17" hidden="1"/>
    <row r="42842" spans="15:17" hidden="1"/>
    <row r="42843" spans="15:17" hidden="1"/>
    <row r="42844" spans="15:17" hidden="1">
      <c r="O42844" s="28"/>
      <c r="P42844" s="28"/>
      <c r="Q42844" s="28"/>
    </row>
    <row r="42845" spans="15:17" hidden="1">
      <c r="O42845" s="28"/>
      <c r="P42845" s="28"/>
      <c r="Q42845" s="28"/>
    </row>
    <row r="42846" spans="15:17" hidden="1"/>
    <row r="42847" spans="15:17" hidden="1"/>
    <row r="42848" spans="15:17" hidden="1"/>
    <row r="42849" spans="15:17" hidden="1"/>
    <row r="42850" spans="15:17" hidden="1"/>
    <row r="42851" spans="15:17" hidden="1"/>
    <row r="42852" spans="15:17" hidden="1"/>
    <row r="42853" spans="15:17" hidden="1"/>
    <row r="42854" spans="15:17" hidden="1"/>
    <row r="42855" spans="15:17" hidden="1"/>
    <row r="42856" spans="15:17" hidden="1"/>
    <row r="42857" spans="15:17" hidden="1"/>
    <row r="42858" spans="15:17" hidden="1">
      <c r="O42858" s="28"/>
      <c r="P42858" s="28"/>
      <c r="Q42858" s="28"/>
    </row>
    <row r="42859" spans="15:17" hidden="1">
      <c r="O42859" s="28"/>
      <c r="P42859" s="28"/>
      <c r="Q42859" s="28"/>
    </row>
    <row r="42860" spans="15:17" hidden="1">
      <c r="O42860" s="28"/>
      <c r="P42860" s="28"/>
      <c r="Q42860" s="28"/>
    </row>
    <row r="42861" spans="15:17" hidden="1"/>
    <row r="42862" spans="15:17" hidden="1"/>
    <row r="42863" spans="15:17" hidden="1"/>
    <row r="42864" spans="15:17" hidden="1"/>
    <row r="42865" spans="15:17" hidden="1"/>
    <row r="42866" spans="15:17" hidden="1">
      <c r="O42866" s="28"/>
      <c r="P42866" s="28"/>
      <c r="Q42866" s="28"/>
    </row>
    <row r="42867" spans="15:17" hidden="1">
      <c r="O42867" s="28"/>
      <c r="P42867" s="28"/>
      <c r="Q42867" s="28"/>
    </row>
    <row r="42868" spans="15:17" hidden="1">
      <c r="O42868" s="28"/>
      <c r="P42868" s="28"/>
      <c r="Q42868" s="28"/>
    </row>
    <row r="42869" spans="15:17" hidden="1"/>
    <row r="42870" spans="15:17" hidden="1"/>
    <row r="42871" spans="15:17" hidden="1"/>
    <row r="42872" spans="15:17" hidden="1"/>
    <row r="42873" spans="15:17" hidden="1"/>
    <row r="42874" spans="15:17" hidden="1"/>
    <row r="42875" spans="15:17" hidden="1"/>
    <row r="42876" spans="15:17" hidden="1"/>
    <row r="42877" spans="15:17" hidden="1"/>
    <row r="42878" spans="15:17" hidden="1"/>
    <row r="42879" spans="15:17" hidden="1"/>
    <row r="42880" spans="15:17" hidden="1"/>
    <row r="42881" spans="15:17" hidden="1">
      <c r="O42881" s="28"/>
      <c r="P42881" s="28"/>
      <c r="Q42881" s="28"/>
    </row>
    <row r="42882" spans="15:17" hidden="1"/>
    <row r="42883" spans="15:17" hidden="1"/>
    <row r="42884" spans="15:17" hidden="1"/>
    <row r="42885" spans="15:17" hidden="1"/>
    <row r="42886" spans="15:17" hidden="1"/>
    <row r="42887" spans="15:17" hidden="1"/>
    <row r="42888" spans="15:17" hidden="1">
      <c r="O42888" s="28"/>
      <c r="P42888" s="28"/>
      <c r="Q42888" s="28"/>
    </row>
    <row r="42889" spans="15:17" hidden="1"/>
    <row r="42890" spans="15:17" hidden="1"/>
    <row r="42891" spans="15:17" hidden="1"/>
    <row r="42892" spans="15:17" hidden="1"/>
    <row r="42893" spans="15:17" hidden="1">
      <c r="O42893" s="28"/>
      <c r="P42893" s="28"/>
      <c r="Q42893" s="28"/>
    </row>
    <row r="42894" spans="15:17" hidden="1"/>
    <row r="42895" spans="15:17" hidden="1"/>
    <row r="42896" spans="15:17" hidden="1"/>
    <row r="42897" spans="15:17" hidden="1"/>
    <row r="42898" spans="15:17" hidden="1">
      <c r="O42898" s="28"/>
      <c r="P42898" s="28"/>
      <c r="Q42898" s="28"/>
    </row>
    <row r="42899" spans="15:17" hidden="1">
      <c r="O42899" s="28"/>
      <c r="P42899" s="28"/>
      <c r="Q42899" s="28"/>
    </row>
    <row r="42900" spans="15:17" hidden="1"/>
    <row r="42901" spans="15:17" hidden="1"/>
    <row r="42902" spans="15:17" hidden="1"/>
    <row r="42903" spans="15:17" hidden="1"/>
    <row r="42904" spans="15:17" hidden="1"/>
    <row r="42905" spans="15:17" hidden="1"/>
    <row r="42906" spans="15:17" hidden="1"/>
    <row r="42907" spans="15:17" hidden="1"/>
    <row r="42908" spans="15:17" hidden="1"/>
    <row r="42909" spans="15:17" hidden="1"/>
    <row r="42910" spans="15:17" hidden="1">
      <c r="O42910" s="28"/>
      <c r="P42910" s="28"/>
      <c r="Q42910" s="28"/>
    </row>
    <row r="42911" spans="15:17" hidden="1"/>
    <row r="42912" spans="15:17" hidden="1"/>
    <row r="42913" spans="15:17" hidden="1">
      <c r="O42913" s="28"/>
      <c r="P42913" s="28"/>
      <c r="Q42913" s="28"/>
    </row>
    <row r="42914" spans="15:17" hidden="1">
      <c r="O42914" s="28"/>
      <c r="P42914" s="28"/>
      <c r="Q42914" s="28"/>
    </row>
    <row r="42915" spans="15:17" hidden="1">
      <c r="O42915" s="28"/>
      <c r="P42915" s="28"/>
      <c r="Q42915" s="28"/>
    </row>
    <row r="42916" spans="15:17" hidden="1">
      <c r="O42916" s="180"/>
      <c r="P42916" s="180"/>
      <c r="Q42916" s="180"/>
    </row>
    <row r="42917" spans="15:17" hidden="1">
      <c r="O42917" s="179"/>
      <c r="P42917" s="179"/>
      <c r="Q42917" s="179"/>
    </row>
    <row r="42918" spans="15:17" hidden="1">
      <c r="O42918" s="179"/>
      <c r="P42918" s="179"/>
      <c r="Q42918" s="179"/>
    </row>
    <row r="42919" spans="15:17" hidden="1">
      <c r="O42919" s="180"/>
      <c r="P42919" s="180"/>
      <c r="Q42919" s="180"/>
    </row>
    <row r="42920" spans="15:17" hidden="1">
      <c r="O42920" s="28"/>
      <c r="P42920" s="28"/>
      <c r="Q42920" s="28"/>
    </row>
    <row r="42921" spans="15:17" hidden="1"/>
    <row r="42922" spans="15:17" hidden="1">
      <c r="O42922" s="28"/>
      <c r="P42922" s="28"/>
      <c r="Q42922" s="28"/>
    </row>
    <row r="42923" spans="15:17" hidden="1">
      <c r="O42923" s="28"/>
      <c r="P42923" s="28"/>
      <c r="Q42923" s="28"/>
    </row>
    <row r="42924" spans="15:17" hidden="1"/>
    <row r="42925" spans="15:17" hidden="1"/>
    <row r="42926" spans="15:17" hidden="1"/>
    <row r="42927" spans="15:17" hidden="1"/>
    <row r="42928" spans="15:17" hidden="1"/>
    <row r="42929" spans="15:17" hidden="1"/>
    <row r="42930" spans="15:17" hidden="1"/>
    <row r="42931" spans="15:17" hidden="1"/>
    <row r="42932" spans="15:17" hidden="1"/>
    <row r="42933" spans="15:17" hidden="1"/>
    <row r="42934" spans="15:17" hidden="1"/>
    <row r="42935" spans="15:17" hidden="1"/>
    <row r="42936" spans="15:17" hidden="1"/>
    <row r="42937" spans="15:17" hidden="1"/>
    <row r="42938" spans="15:17" hidden="1">
      <c r="O42938" s="28"/>
      <c r="P42938" s="28"/>
      <c r="Q42938" s="28"/>
    </row>
    <row r="42939" spans="15:17" hidden="1"/>
    <row r="42940" spans="15:17" hidden="1"/>
    <row r="42941" spans="15:17" hidden="1"/>
    <row r="42942" spans="15:17" hidden="1"/>
    <row r="42943" spans="15:17" hidden="1"/>
    <row r="42944" spans="15:17" hidden="1">
      <c r="O42944" s="28"/>
      <c r="P42944" s="28"/>
      <c r="Q42944" s="28"/>
    </row>
    <row r="42945" spans="15:17" hidden="1">
      <c r="O42945" s="28"/>
      <c r="P42945" s="28"/>
      <c r="Q42945" s="28"/>
    </row>
    <row r="42946" spans="15:17" hidden="1"/>
    <row r="42947" spans="15:17" hidden="1"/>
    <row r="42948" spans="15:17" hidden="1"/>
    <row r="42949" spans="15:17" hidden="1"/>
    <row r="42950" spans="15:17" hidden="1"/>
    <row r="42951" spans="15:17" hidden="1"/>
    <row r="42952" spans="15:17" hidden="1"/>
    <row r="42953" spans="15:17" hidden="1"/>
    <row r="42954" spans="15:17" hidden="1"/>
    <row r="42955" spans="15:17" hidden="1"/>
    <row r="42956" spans="15:17" hidden="1"/>
    <row r="42957" spans="15:17" hidden="1"/>
    <row r="42958" spans="15:17" hidden="1"/>
    <row r="42959" spans="15:17" hidden="1"/>
    <row r="42960" spans="15:17" hidden="1"/>
    <row r="42961" spans="15:17" hidden="1"/>
    <row r="42962" spans="15:17" hidden="1"/>
    <row r="42963" spans="15:17" hidden="1">
      <c r="O42963" s="28"/>
      <c r="P42963" s="28"/>
      <c r="Q42963" s="28"/>
    </row>
    <row r="42964" spans="15:17" hidden="1"/>
    <row r="42965" spans="15:17" hidden="1"/>
    <row r="42966" spans="15:17" hidden="1"/>
    <row r="42967" spans="15:17" hidden="1"/>
    <row r="42968" spans="15:17" hidden="1"/>
    <row r="42969" spans="15:17" hidden="1">
      <c r="O42969" s="28"/>
      <c r="P42969" s="28"/>
      <c r="Q42969" s="28"/>
    </row>
    <row r="42970" spans="15:17" hidden="1"/>
    <row r="42971" spans="15:17" hidden="1"/>
    <row r="42972" spans="15:17" hidden="1"/>
    <row r="42973" spans="15:17" hidden="1"/>
    <row r="42974" spans="15:17" hidden="1"/>
    <row r="42975" spans="15:17" hidden="1">
      <c r="O42975" s="28"/>
      <c r="P42975" s="28"/>
      <c r="Q42975" s="28"/>
    </row>
    <row r="42976" spans="15:17" hidden="1"/>
    <row r="42977" spans="15:17" hidden="1"/>
    <row r="42978" spans="15:17" hidden="1"/>
    <row r="42979" spans="15:17" hidden="1"/>
    <row r="42980" spans="15:17" hidden="1">
      <c r="O42980" s="28"/>
      <c r="P42980" s="28"/>
      <c r="Q42980" s="28"/>
    </row>
    <row r="42981" spans="15:17" hidden="1"/>
    <row r="42982" spans="15:17" hidden="1"/>
    <row r="42983" spans="15:17" hidden="1"/>
    <row r="42984" spans="15:17" hidden="1"/>
    <row r="42985" spans="15:17" hidden="1"/>
    <row r="42986" spans="15:17" hidden="1"/>
    <row r="42987" spans="15:17" hidden="1"/>
    <row r="42988" spans="15:17" hidden="1"/>
    <row r="42989" spans="15:17" hidden="1"/>
    <row r="42990" spans="15:17" hidden="1"/>
    <row r="42991" spans="15:17" hidden="1"/>
    <row r="42992" spans="15:17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spans="15:17" hidden="1">
      <c r="O43009" s="28"/>
      <c r="P43009" s="28"/>
      <c r="Q43009" s="28"/>
    </row>
    <row r="43010" spans="15:17" hidden="1"/>
    <row r="43011" spans="15:17" hidden="1"/>
    <row r="43012" spans="15:17" hidden="1">
      <c r="O43012" s="28"/>
      <c r="P43012" s="28"/>
      <c r="Q43012" s="28"/>
    </row>
    <row r="43013" spans="15:17" hidden="1">
      <c r="O43013" s="28"/>
      <c r="P43013" s="28"/>
      <c r="Q43013" s="28"/>
    </row>
    <row r="43014" spans="15:17" hidden="1"/>
    <row r="43015" spans="15:17" hidden="1"/>
    <row r="43016" spans="15:17" hidden="1"/>
    <row r="43017" spans="15:17" hidden="1"/>
    <row r="43018" spans="15:17" hidden="1"/>
    <row r="43019" spans="15:17" hidden="1"/>
    <row r="43020" spans="15:17" hidden="1"/>
    <row r="43021" spans="15:17" hidden="1"/>
    <row r="43022" spans="15:17" hidden="1">
      <c r="O43022" s="28"/>
      <c r="P43022" s="28"/>
      <c r="Q43022" s="28"/>
    </row>
    <row r="43023" spans="15:17" hidden="1">
      <c r="O43023" s="28"/>
      <c r="P43023" s="28"/>
      <c r="Q43023" s="28"/>
    </row>
    <row r="43024" spans="15:17" hidden="1"/>
    <row r="43025" spans="15:17" hidden="1"/>
    <row r="43026" spans="15:17" hidden="1">
      <c r="O43026" s="28"/>
      <c r="P43026" s="28"/>
      <c r="Q43026" s="28"/>
    </row>
    <row r="43027" spans="15:17" hidden="1"/>
    <row r="43028" spans="15:17" hidden="1"/>
    <row r="43029" spans="15:17" hidden="1"/>
    <row r="43030" spans="15:17" hidden="1"/>
    <row r="43031" spans="15:17" hidden="1"/>
    <row r="43032" spans="15:17" hidden="1"/>
    <row r="43033" spans="15:17" hidden="1"/>
    <row r="43034" spans="15:17" hidden="1"/>
    <row r="43035" spans="15:17" hidden="1"/>
    <row r="43036" spans="15:17" hidden="1"/>
    <row r="43037" spans="15:17" hidden="1">
      <c r="O43037" s="28"/>
      <c r="P43037" s="28"/>
      <c r="Q43037" s="28"/>
    </row>
    <row r="43038" spans="15:17" hidden="1">
      <c r="O43038" s="28"/>
      <c r="P43038" s="28"/>
      <c r="Q43038" s="28"/>
    </row>
    <row r="43039" spans="15:17" hidden="1"/>
    <row r="43040" spans="15:17" hidden="1"/>
    <row r="43041" spans="15:17" hidden="1"/>
    <row r="43042" spans="15:17" hidden="1"/>
    <row r="43043" spans="15:17" hidden="1"/>
    <row r="43044" spans="15:17" hidden="1"/>
    <row r="43045" spans="15:17" hidden="1"/>
    <row r="43046" spans="15:17" hidden="1"/>
    <row r="43047" spans="15:17" hidden="1"/>
    <row r="43048" spans="15:17" hidden="1"/>
    <row r="43049" spans="15:17" hidden="1"/>
    <row r="43050" spans="15:17" hidden="1">
      <c r="O43050" s="28"/>
      <c r="P43050" s="28"/>
      <c r="Q43050" s="28"/>
    </row>
    <row r="43051" spans="15:17" hidden="1">
      <c r="O43051" s="28"/>
      <c r="P43051" s="28"/>
      <c r="Q43051" s="28"/>
    </row>
    <row r="43052" spans="15:17" hidden="1"/>
    <row r="43053" spans="15:17" hidden="1"/>
    <row r="43054" spans="15:17" hidden="1"/>
    <row r="43055" spans="15:17" hidden="1"/>
    <row r="43056" spans="15:17" hidden="1"/>
    <row r="43057" spans="15:17" hidden="1"/>
    <row r="43058" spans="15:17" hidden="1"/>
    <row r="43059" spans="15:17" hidden="1"/>
    <row r="43060" spans="15:17" hidden="1">
      <c r="O43060" s="28"/>
      <c r="P43060" s="28"/>
      <c r="Q43060" s="28"/>
    </row>
    <row r="43061" spans="15:17" hidden="1">
      <c r="O43061" s="28"/>
      <c r="P43061" s="28"/>
      <c r="Q43061" s="28"/>
    </row>
    <row r="43062" spans="15:17" hidden="1"/>
    <row r="43063" spans="15:17" hidden="1"/>
    <row r="43064" spans="15:17" hidden="1"/>
    <row r="43065" spans="15:17" hidden="1"/>
    <row r="43066" spans="15:17" hidden="1"/>
    <row r="43067" spans="15:17" hidden="1"/>
    <row r="43068" spans="15:17" hidden="1"/>
    <row r="43069" spans="15:17" hidden="1"/>
    <row r="43070" spans="15:17" hidden="1"/>
    <row r="43071" spans="15:17" hidden="1">
      <c r="O43071" s="28"/>
      <c r="P43071" s="28"/>
      <c r="Q43071" s="28"/>
    </row>
    <row r="43072" spans="15:17" hidden="1">
      <c r="O43072" s="28"/>
      <c r="P43072" s="28"/>
      <c r="Q43072" s="28"/>
    </row>
    <row r="43073" spans="15:17" hidden="1"/>
    <row r="43074" spans="15:17" hidden="1"/>
    <row r="43075" spans="15:17" hidden="1"/>
    <row r="43076" spans="15:17" hidden="1"/>
    <row r="43077" spans="15:17" hidden="1"/>
    <row r="43078" spans="15:17" hidden="1"/>
    <row r="43079" spans="15:17" hidden="1"/>
    <row r="43080" spans="15:17" hidden="1"/>
    <row r="43081" spans="15:17" hidden="1"/>
    <row r="43082" spans="15:17" hidden="1"/>
    <row r="43083" spans="15:17" hidden="1"/>
    <row r="43084" spans="15:17" hidden="1"/>
    <row r="43085" spans="15:17" hidden="1">
      <c r="O43085" s="28"/>
      <c r="P43085" s="28"/>
      <c r="Q43085" s="28"/>
    </row>
    <row r="43086" spans="15:17" hidden="1">
      <c r="O43086" s="28"/>
      <c r="P43086" s="28"/>
      <c r="Q43086" s="28"/>
    </row>
    <row r="43087" spans="15:17" hidden="1">
      <c r="O43087" s="28"/>
      <c r="P43087" s="28"/>
      <c r="Q43087" s="28"/>
    </row>
    <row r="43088" spans="15:17" hidden="1"/>
    <row r="43089" spans="15:17" hidden="1"/>
    <row r="43090" spans="15:17" hidden="1"/>
    <row r="43091" spans="15:17" hidden="1"/>
    <row r="43092" spans="15:17" hidden="1"/>
    <row r="43093" spans="15:17" hidden="1">
      <c r="O43093" s="28"/>
      <c r="P43093" s="28"/>
      <c r="Q43093" s="28"/>
    </row>
    <row r="43094" spans="15:17" hidden="1">
      <c r="O43094" s="28"/>
      <c r="P43094" s="28"/>
      <c r="Q43094" s="28"/>
    </row>
    <row r="43095" spans="15:17" hidden="1">
      <c r="O43095" s="28"/>
      <c r="P43095" s="28"/>
      <c r="Q43095" s="28"/>
    </row>
    <row r="43096" spans="15:17" hidden="1"/>
    <row r="43097" spans="15:17" hidden="1"/>
    <row r="43098" spans="15:17" hidden="1"/>
    <row r="43099" spans="15:17" hidden="1"/>
    <row r="43100" spans="15:17" hidden="1"/>
    <row r="43101" spans="15:17" hidden="1"/>
    <row r="43102" spans="15:17" hidden="1"/>
    <row r="43103" spans="15:17" hidden="1"/>
    <row r="43104" spans="15:17" hidden="1"/>
    <row r="43105" spans="15:17" hidden="1"/>
    <row r="43106" spans="15:17" hidden="1"/>
    <row r="43107" spans="15:17" hidden="1"/>
    <row r="43108" spans="15:17" hidden="1">
      <c r="O43108" s="28"/>
      <c r="P43108" s="28"/>
      <c r="Q43108" s="28"/>
    </row>
    <row r="43109" spans="15:17" hidden="1"/>
    <row r="43110" spans="15:17" hidden="1"/>
    <row r="43111" spans="15:17" hidden="1"/>
    <row r="43112" spans="15:17" hidden="1"/>
    <row r="43113" spans="15:17" hidden="1"/>
    <row r="43114" spans="15:17" hidden="1"/>
    <row r="43115" spans="15:17" hidden="1">
      <c r="O43115" s="28"/>
      <c r="P43115" s="28"/>
      <c r="Q43115" s="28"/>
    </row>
    <row r="43116" spans="15:17" hidden="1"/>
    <row r="43117" spans="15:17" hidden="1"/>
    <row r="43118" spans="15:17" hidden="1"/>
    <row r="43119" spans="15:17" hidden="1"/>
    <row r="43120" spans="15:17" hidden="1">
      <c r="O43120" s="28"/>
      <c r="P43120" s="28"/>
      <c r="Q43120" s="28"/>
    </row>
    <row r="43121" spans="15:17" hidden="1"/>
    <row r="43122" spans="15:17" hidden="1"/>
    <row r="43123" spans="15:17" hidden="1"/>
    <row r="43124" spans="15:17" hidden="1"/>
    <row r="43125" spans="15:17" hidden="1">
      <c r="O43125" s="28"/>
      <c r="P43125" s="28"/>
      <c r="Q43125" s="28"/>
    </row>
    <row r="43126" spans="15:17" hidden="1">
      <c r="O43126" s="28"/>
      <c r="P43126" s="28"/>
      <c r="Q43126" s="28"/>
    </row>
    <row r="43127" spans="15:17" hidden="1"/>
    <row r="43128" spans="15:17" hidden="1"/>
    <row r="43129" spans="15:17" hidden="1"/>
    <row r="43130" spans="15:17" hidden="1"/>
    <row r="43131" spans="15:17" hidden="1"/>
    <row r="43132" spans="15:17" hidden="1"/>
    <row r="43133" spans="15:17" hidden="1"/>
    <row r="43134" spans="15:17" hidden="1"/>
    <row r="43135" spans="15:17" hidden="1"/>
    <row r="43136" spans="15:17" hidden="1"/>
    <row r="43137" spans="15:17" hidden="1">
      <c r="O43137" s="28"/>
      <c r="P43137" s="28"/>
      <c r="Q43137" s="28"/>
    </row>
    <row r="43138" spans="15:17" hidden="1"/>
    <row r="43139" spans="15:17" hidden="1"/>
    <row r="43140" spans="15:17" hidden="1">
      <c r="O43140" s="28"/>
      <c r="P43140" s="28"/>
      <c r="Q43140" s="28"/>
    </row>
    <row r="43141" spans="15:17" hidden="1">
      <c r="O43141" s="28"/>
      <c r="P43141" s="28"/>
      <c r="Q43141" s="28"/>
    </row>
    <row r="43142" spans="15:17" hidden="1">
      <c r="O43142" s="28"/>
      <c r="P43142" s="28"/>
      <c r="Q43142" s="28"/>
    </row>
    <row r="43143" spans="15:17" hidden="1">
      <c r="O43143" s="180"/>
      <c r="P43143" s="180"/>
      <c r="Q43143" s="180"/>
    </row>
    <row r="43144" spans="15:17" hidden="1">
      <c r="O43144" s="179"/>
      <c r="P43144" s="179"/>
      <c r="Q43144" s="179"/>
    </row>
    <row r="43145" spans="15:17" hidden="1">
      <c r="O43145" s="179"/>
      <c r="P43145" s="179"/>
      <c r="Q43145" s="179"/>
    </row>
    <row r="43146" spans="15:17" hidden="1">
      <c r="O43146" s="180"/>
      <c r="P43146" s="180"/>
      <c r="Q43146" s="180"/>
    </row>
    <row r="43147" spans="15:17" hidden="1">
      <c r="O43147" s="28"/>
      <c r="P43147" s="28"/>
      <c r="Q43147" s="28"/>
    </row>
    <row r="43148" spans="15:17" hidden="1"/>
    <row r="43149" spans="15:17" hidden="1">
      <c r="O43149" s="28"/>
      <c r="P43149" s="28"/>
      <c r="Q43149" s="28"/>
    </row>
    <row r="43150" spans="15:17" hidden="1">
      <c r="O43150" s="28"/>
      <c r="P43150" s="28"/>
      <c r="Q43150" s="28"/>
    </row>
    <row r="43151" spans="15:17" hidden="1"/>
    <row r="43152" spans="15:17" hidden="1"/>
    <row r="43153" spans="15:17" hidden="1"/>
    <row r="43154" spans="15:17" hidden="1"/>
    <row r="43155" spans="15:17" hidden="1"/>
    <row r="43156" spans="15:17" hidden="1"/>
    <row r="43157" spans="15:17" hidden="1"/>
    <row r="43158" spans="15:17" hidden="1"/>
    <row r="43159" spans="15:17" hidden="1"/>
    <row r="43160" spans="15:17" hidden="1"/>
    <row r="43161" spans="15:17" hidden="1"/>
    <row r="43162" spans="15:17" hidden="1"/>
    <row r="43163" spans="15:17" hidden="1"/>
    <row r="43164" spans="15:17" hidden="1"/>
    <row r="43165" spans="15:17" hidden="1">
      <c r="O43165" s="28"/>
      <c r="P43165" s="28"/>
      <c r="Q43165" s="28"/>
    </row>
    <row r="43166" spans="15:17" hidden="1"/>
    <row r="43167" spans="15:17" hidden="1"/>
    <row r="43168" spans="15:17" hidden="1"/>
    <row r="43169" spans="15:17" hidden="1"/>
    <row r="43170" spans="15:17" hidden="1"/>
    <row r="43171" spans="15:17" hidden="1">
      <c r="O43171" s="28"/>
      <c r="P43171" s="28"/>
      <c r="Q43171" s="28"/>
    </row>
    <row r="43172" spans="15:17" hidden="1">
      <c r="O43172" s="28"/>
      <c r="P43172" s="28"/>
      <c r="Q43172" s="28"/>
    </row>
    <row r="43173" spans="15:17" hidden="1"/>
    <row r="43174" spans="15:17" hidden="1"/>
    <row r="43175" spans="15:17" hidden="1"/>
    <row r="43176" spans="15:17" hidden="1"/>
    <row r="43177" spans="15:17" hidden="1"/>
    <row r="43178" spans="15:17" hidden="1"/>
    <row r="43179" spans="15:17" hidden="1"/>
    <row r="43180" spans="15:17" hidden="1"/>
    <row r="43181" spans="15:17" hidden="1"/>
    <row r="43182" spans="15:17" hidden="1"/>
    <row r="43183" spans="15:17" hidden="1"/>
    <row r="43184" spans="15:17" hidden="1"/>
    <row r="43185" spans="15:17" hidden="1"/>
    <row r="43186" spans="15:17" hidden="1"/>
    <row r="43187" spans="15:17" hidden="1"/>
    <row r="43188" spans="15:17" hidden="1"/>
    <row r="43189" spans="15:17" hidden="1"/>
    <row r="43190" spans="15:17" hidden="1">
      <c r="O43190" s="28"/>
      <c r="P43190" s="28"/>
      <c r="Q43190" s="28"/>
    </row>
    <row r="43191" spans="15:17" hidden="1"/>
    <row r="43192" spans="15:17" hidden="1"/>
    <row r="43193" spans="15:17" hidden="1"/>
    <row r="43194" spans="15:17" hidden="1"/>
    <row r="43195" spans="15:17" hidden="1"/>
    <row r="43196" spans="15:17" hidden="1">
      <c r="O43196" s="28"/>
      <c r="P43196" s="28"/>
      <c r="Q43196" s="28"/>
    </row>
    <row r="43197" spans="15:17" hidden="1"/>
    <row r="43198" spans="15:17" hidden="1"/>
    <row r="43199" spans="15:17" hidden="1"/>
    <row r="43200" spans="15:17" hidden="1"/>
    <row r="43201" spans="15:17" hidden="1"/>
    <row r="43202" spans="15:17" hidden="1">
      <c r="O43202" s="28"/>
      <c r="P43202" s="28"/>
      <c r="Q43202" s="28"/>
    </row>
    <row r="43203" spans="15:17" hidden="1"/>
    <row r="43204" spans="15:17" hidden="1"/>
    <row r="43205" spans="15:17" hidden="1"/>
    <row r="43206" spans="15:17" hidden="1"/>
    <row r="43207" spans="15:17" hidden="1">
      <c r="O43207" s="28"/>
      <c r="P43207" s="28"/>
      <c r="Q43207" s="28"/>
    </row>
    <row r="43208" spans="15:17" hidden="1"/>
    <row r="43209" spans="15:17" hidden="1"/>
    <row r="43210" spans="15:17" hidden="1"/>
    <row r="43211" spans="15:17" hidden="1"/>
    <row r="43212" spans="15:17" hidden="1"/>
    <row r="43213" spans="15:17" hidden="1"/>
    <row r="43214" spans="15:17" hidden="1"/>
    <row r="43215" spans="15:17" hidden="1"/>
    <row r="43216" spans="15:17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spans="15:17" hidden="1"/>
    <row r="43234" spans="15:17" hidden="1"/>
    <row r="43235" spans="15:17" hidden="1"/>
    <row r="43236" spans="15:17" hidden="1">
      <c r="O43236" s="28"/>
      <c r="P43236" s="28"/>
      <c r="Q43236" s="28"/>
    </row>
    <row r="43237" spans="15:17" hidden="1"/>
    <row r="43238" spans="15:17" hidden="1"/>
    <row r="43239" spans="15:17" hidden="1">
      <c r="O43239" s="28"/>
      <c r="P43239" s="28"/>
      <c r="Q43239" s="28"/>
    </row>
    <row r="43240" spans="15:17" hidden="1">
      <c r="O43240" s="28"/>
      <c r="P43240" s="28"/>
      <c r="Q43240" s="28"/>
    </row>
    <row r="43241" spans="15:17" hidden="1"/>
    <row r="43242" spans="15:17" hidden="1"/>
    <row r="43243" spans="15:17" hidden="1"/>
    <row r="43244" spans="15:17" hidden="1"/>
    <row r="43245" spans="15:17" hidden="1"/>
    <row r="43246" spans="15:17" hidden="1"/>
    <row r="43247" spans="15:17" hidden="1"/>
    <row r="43248" spans="15:17" hidden="1"/>
    <row r="43249" spans="15:17" hidden="1">
      <c r="O43249" s="28"/>
      <c r="P43249" s="28"/>
      <c r="Q43249" s="28"/>
    </row>
    <row r="43250" spans="15:17" hidden="1">
      <c r="O43250" s="28"/>
      <c r="P43250" s="28"/>
      <c r="Q43250" s="28"/>
    </row>
    <row r="43251" spans="15:17" hidden="1"/>
    <row r="43252" spans="15:17" hidden="1"/>
    <row r="43253" spans="15:17" hidden="1">
      <c r="O43253" s="28"/>
      <c r="P43253" s="28"/>
      <c r="Q43253" s="28"/>
    </row>
    <row r="43254" spans="15:17" hidden="1"/>
    <row r="43255" spans="15:17" hidden="1"/>
    <row r="43256" spans="15:17" hidden="1"/>
    <row r="43257" spans="15:17" hidden="1"/>
    <row r="43258" spans="15:17" hidden="1"/>
    <row r="43259" spans="15:17" hidden="1"/>
    <row r="43260" spans="15:17" hidden="1"/>
    <row r="43261" spans="15:17" hidden="1"/>
    <row r="43262" spans="15:17" hidden="1"/>
    <row r="43263" spans="15:17" hidden="1"/>
    <row r="43264" spans="15:17" hidden="1">
      <c r="O43264" s="28"/>
      <c r="P43264" s="28"/>
      <c r="Q43264" s="28"/>
    </row>
    <row r="43265" spans="15:17" hidden="1">
      <c r="O43265" s="28"/>
      <c r="P43265" s="28"/>
      <c r="Q43265" s="28"/>
    </row>
    <row r="43266" spans="15:17" hidden="1"/>
    <row r="43267" spans="15:17" hidden="1"/>
    <row r="43268" spans="15:17" hidden="1"/>
    <row r="43269" spans="15:17" hidden="1"/>
    <row r="43270" spans="15:17" hidden="1"/>
    <row r="43271" spans="15:17" hidden="1"/>
    <row r="43272" spans="15:17" hidden="1"/>
    <row r="43273" spans="15:17" hidden="1"/>
    <row r="43274" spans="15:17" hidden="1"/>
    <row r="43275" spans="15:17" hidden="1"/>
    <row r="43276" spans="15:17" hidden="1"/>
    <row r="43277" spans="15:17" hidden="1">
      <c r="O43277" s="28"/>
      <c r="P43277" s="28"/>
      <c r="Q43277" s="28"/>
    </row>
    <row r="43278" spans="15:17" hidden="1">
      <c r="O43278" s="28"/>
      <c r="P43278" s="28"/>
      <c r="Q43278" s="28"/>
    </row>
    <row r="43279" spans="15:17" hidden="1"/>
    <row r="43280" spans="15:17" hidden="1"/>
    <row r="43281" spans="15:17" hidden="1"/>
    <row r="43282" spans="15:17" hidden="1"/>
    <row r="43283" spans="15:17" hidden="1"/>
    <row r="43284" spans="15:17" hidden="1"/>
    <row r="43285" spans="15:17" hidden="1"/>
    <row r="43286" spans="15:17" hidden="1"/>
    <row r="43287" spans="15:17" hidden="1">
      <c r="O43287" s="28"/>
      <c r="P43287" s="28"/>
      <c r="Q43287" s="28"/>
    </row>
    <row r="43288" spans="15:17" hidden="1">
      <c r="O43288" s="28"/>
      <c r="P43288" s="28"/>
      <c r="Q43288" s="28"/>
    </row>
    <row r="43289" spans="15:17" hidden="1"/>
    <row r="43290" spans="15:17" hidden="1"/>
    <row r="43291" spans="15:17" hidden="1"/>
    <row r="43292" spans="15:17" hidden="1"/>
    <row r="43293" spans="15:17" hidden="1"/>
    <row r="43294" spans="15:17" hidden="1"/>
    <row r="43295" spans="15:17" hidden="1"/>
    <row r="43296" spans="15:17" hidden="1"/>
    <row r="43297" spans="15:17" hidden="1"/>
    <row r="43298" spans="15:17" hidden="1">
      <c r="O43298" s="28"/>
      <c r="P43298" s="28"/>
      <c r="Q43298" s="28"/>
    </row>
    <row r="43299" spans="15:17" hidden="1">
      <c r="O43299" s="28"/>
      <c r="P43299" s="28"/>
      <c r="Q43299" s="28"/>
    </row>
    <row r="43300" spans="15:17" hidden="1"/>
    <row r="43301" spans="15:17" hidden="1"/>
    <row r="43302" spans="15:17" hidden="1"/>
    <row r="43303" spans="15:17" hidden="1"/>
    <row r="43304" spans="15:17" hidden="1"/>
    <row r="43305" spans="15:17" hidden="1"/>
    <row r="43306" spans="15:17" hidden="1"/>
    <row r="43307" spans="15:17" hidden="1"/>
    <row r="43308" spans="15:17" hidden="1"/>
    <row r="43309" spans="15:17" hidden="1"/>
    <row r="43310" spans="15:17" hidden="1"/>
    <row r="43311" spans="15:17" hidden="1"/>
    <row r="43312" spans="15:17" hidden="1">
      <c r="O43312" s="28"/>
      <c r="P43312" s="28"/>
      <c r="Q43312" s="28"/>
    </row>
    <row r="43313" spans="15:17" hidden="1">
      <c r="O43313" s="28"/>
      <c r="P43313" s="28"/>
      <c r="Q43313" s="28"/>
    </row>
    <row r="43314" spans="15:17" hidden="1">
      <c r="O43314" s="28"/>
      <c r="P43314" s="28"/>
      <c r="Q43314" s="28"/>
    </row>
    <row r="43315" spans="15:17" hidden="1"/>
    <row r="43316" spans="15:17" hidden="1"/>
    <row r="43317" spans="15:17" hidden="1"/>
    <row r="43318" spans="15:17" hidden="1"/>
    <row r="43319" spans="15:17" hidden="1"/>
    <row r="43320" spans="15:17" hidden="1">
      <c r="O43320" s="28"/>
      <c r="P43320" s="28"/>
      <c r="Q43320" s="28"/>
    </row>
    <row r="43321" spans="15:17" hidden="1">
      <c r="O43321" s="28"/>
      <c r="P43321" s="28"/>
      <c r="Q43321" s="28"/>
    </row>
    <row r="43322" spans="15:17" hidden="1">
      <c r="O43322" s="28"/>
      <c r="P43322" s="28"/>
      <c r="Q43322" s="28"/>
    </row>
    <row r="43323" spans="15:17" hidden="1"/>
    <row r="43324" spans="15:17" hidden="1"/>
    <row r="43325" spans="15:17" hidden="1"/>
    <row r="43326" spans="15:17" hidden="1"/>
    <row r="43327" spans="15:17" hidden="1"/>
    <row r="43328" spans="15:17" hidden="1"/>
    <row r="43329" spans="15:17" hidden="1"/>
    <row r="43330" spans="15:17" hidden="1"/>
    <row r="43331" spans="15:17" hidden="1"/>
    <row r="43332" spans="15:17" hidden="1"/>
    <row r="43333" spans="15:17" hidden="1"/>
    <row r="43334" spans="15:17" hidden="1"/>
    <row r="43335" spans="15:17" hidden="1">
      <c r="O43335" s="28"/>
      <c r="P43335" s="28"/>
      <c r="Q43335" s="28"/>
    </row>
    <row r="43336" spans="15:17" hidden="1"/>
    <row r="43337" spans="15:17" hidden="1"/>
    <row r="43338" spans="15:17" hidden="1"/>
    <row r="43339" spans="15:17" hidden="1"/>
    <row r="43340" spans="15:17" hidden="1"/>
    <row r="43341" spans="15:17" hidden="1"/>
    <row r="43342" spans="15:17" hidden="1">
      <c r="O43342" s="28"/>
      <c r="P43342" s="28"/>
      <c r="Q43342" s="28"/>
    </row>
    <row r="43343" spans="15:17" hidden="1"/>
    <row r="43344" spans="15:17" hidden="1"/>
    <row r="43345" spans="15:17" hidden="1"/>
    <row r="43346" spans="15:17" hidden="1"/>
    <row r="43347" spans="15:17" hidden="1">
      <c r="O43347" s="28"/>
      <c r="P43347" s="28"/>
      <c r="Q43347" s="28"/>
    </row>
    <row r="43348" spans="15:17" hidden="1"/>
    <row r="43349" spans="15:17" hidden="1"/>
    <row r="43350" spans="15:17" hidden="1"/>
    <row r="43351" spans="15:17" hidden="1"/>
    <row r="43352" spans="15:17" hidden="1">
      <c r="O43352" s="28"/>
      <c r="P43352" s="28"/>
      <c r="Q43352" s="28"/>
    </row>
    <row r="43353" spans="15:17" hidden="1">
      <c r="O43353" s="28"/>
      <c r="P43353" s="28"/>
      <c r="Q43353" s="28"/>
    </row>
    <row r="43354" spans="15:17" hidden="1"/>
    <row r="43355" spans="15:17" hidden="1"/>
    <row r="43356" spans="15:17" hidden="1"/>
    <row r="43357" spans="15:17" hidden="1"/>
    <row r="43358" spans="15:17" hidden="1"/>
    <row r="43359" spans="15:17" hidden="1"/>
    <row r="43360" spans="15:17" hidden="1"/>
    <row r="43361" spans="15:17" hidden="1"/>
    <row r="43362" spans="15:17" hidden="1"/>
    <row r="43363" spans="15:17" hidden="1"/>
    <row r="43364" spans="15:17" hidden="1">
      <c r="O43364" s="28"/>
      <c r="P43364" s="28"/>
      <c r="Q43364" s="28"/>
    </row>
    <row r="43365" spans="15:17" hidden="1"/>
    <row r="43366" spans="15:17" hidden="1"/>
    <row r="43367" spans="15:17" hidden="1">
      <c r="O43367" s="28"/>
      <c r="P43367" s="28"/>
      <c r="Q43367" s="28"/>
    </row>
    <row r="43368" spans="15:17" hidden="1">
      <c r="O43368" s="28"/>
      <c r="P43368" s="28"/>
      <c r="Q43368" s="28"/>
    </row>
    <row r="43369" spans="15:17" hidden="1">
      <c r="O43369" s="28"/>
      <c r="P43369" s="28"/>
      <c r="Q43369" s="28"/>
    </row>
    <row r="43370" spans="15:17" hidden="1">
      <c r="O43370" s="180"/>
      <c r="P43370" s="180"/>
      <c r="Q43370" s="180"/>
    </row>
    <row r="43371" spans="15:17" hidden="1">
      <c r="O43371" s="179"/>
      <c r="P43371" s="179"/>
      <c r="Q43371" s="179"/>
    </row>
    <row r="43372" spans="15:17" hidden="1">
      <c r="O43372" s="179"/>
      <c r="P43372" s="179"/>
      <c r="Q43372" s="179"/>
    </row>
    <row r="43373" spans="15:17" hidden="1">
      <c r="O43373" s="180"/>
      <c r="P43373" s="180"/>
      <c r="Q43373" s="180"/>
    </row>
    <row r="43374" spans="15:17" hidden="1">
      <c r="O43374" s="28"/>
      <c r="P43374" s="28"/>
      <c r="Q43374" s="28"/>
    </row>
    <row r="43375" spans="15:17" hidden="1"/>
    <row r="43376" spans="15:17" hidden="1">
      <c r="O43376" s="28"/>
      <c r="P43376" s="28"/>
      <c r="Q43376" s="28"/>
    </row>
    <row r="43377" spans="15:17" hidden="1">
      <c r="O43377" s="28"/>
      <c r="P43377" s="28"/>
      <c r="Q43377" s="28"/>
    </row>
    <row r="43378" spans="15:17" hidden="1"/>
    <row r="43379" spans="15:17" hidden="1"/>
    <row r="43380" spans="15:17" hidden="1"/>
    <row r="43381" spans="15:17" hidden="1"/>
    <row r="43382" spans="15:17" hidden="1"/>
    <row r="43383" spans="15:17" hidden="1"/>
    <row r="43384" spans="15:17" hidden="1"/>
    <row r="43385" spans="15:17" hidden="1"/>
    <row r="43386" spans="15:17" hidden="1"/>
    <row r="43387" spans="15:17" hidden="1"/>
    <row r="43388" spans="15:17" hidden="1"/>
    <row r="43389" spans="15:17" hidden="1"/>
    <row r="43390" spans="15:17" hidden="1"/>
    <row r="43391" spans="15:17" hidden="1"/>
    <row r="43392" spans="15:17" hidden="1">
      <c r="O43392" s="28"/>
      <c r="P43392" s="28"/>
      <c r="Q43392" s="28"/>
    </row>
    <row r="43393" spans="15:17" hidden="1"/>
    <row r="43394" spans="15:17" hidden="1"/>
    <row r="43395" spans="15:17" hidden="1"/>
    <row r="43396" spans="15:17" hidden="1"/>
    <row r="43397" spans="15:17" hidden="1"/>
    <row r="43398" spans="15:17" hidden="1">
      <c r="O43398" s="28"/>
      <c r="P43398" s="28"/>
      <c r="Q43398" s="28"/>
    </row>
    <row r="43399" spans="15:17" hidden="1">
      <c r="O43399" s="28"/>
      <c r="P43399" s="28"/>
      <c r="Q43399" s="28"/>
    </row>
    <row r="43400" spans="15:17" hidden="1"/>
    <row r="43401" spans="15:17" hidden="1"/>
    <row r="43402" spans="15:17" hidden="1"/>
    <row r="43403" spans="15:17" hidden="1"/>
    <row r="43404" spans="15:17" hidden="1"/>
    <row r="43405" spans="15:17" hidden="1"/>
    <row r="43406" spans="15:17" hidden="1"/>
    <row r="43407" spans="15:17" hidden="1"/>
    <row r="43408" spans="15:17" hidden="1"/>
    <row r="43409" spans="15:17" hidden="1"/>
    <row r="43410" spans="15:17" hidden="1"/>
    <row r="43411" spans="15:17" hidden="1"/>
    <row r="43412" spans="15:17" hidden="1"/>
    <row r="43413" spans="15:17" hidden="1"/>
    <row r="43414" spans="15:17" hidden="1"/>
    <row r="43415" spans="15:17" hidden="1"/>
    <row r="43416" spans="15:17" hidden="1"/>
    <row r="43417" spans="15:17" hidden="1">
      <c r="O43417" s="28"/>
      <c r="P43417" s="28"/>
      <c r="Q43417" s="28"/>
    </row>
    <row r="43418" spans="15:17" hidden="1"/>
    <row r="43419" spans="15:17" hidden="1"/>
    <row r="43420" spans="15:17" hidden="1"/>
    <row r="43421" spans="15:17" hidden="1"/>
    <row r="43422" spans="15:17" hidden="1"/>
    <row r="43423" spans="15:17" hidden="1">
      <c r="O43423" s="28"/>
      <c r="P43423" s="28"/>
      <c r="Q43423" s="28"/>
    </row>
    <row r="43424" spans="15:17" hidden="1"/>
    <row r="43425" spans="15:17" hidden="1"/>
    <row r="43426" spans="15:17" hidden="1"/>
    <row r="43427" spans="15:17" hidden="1"/>
    <row r="43428" spans="15:17" hidden="1"/>
    <row r="43429" spans="15:17" hidden="1">
      <c r="O43429" s="28"/>
      <c r="P43429" s="28"/>
      <c r="Q43429" s="28"/>
    </row>
    <row r="43430" spans="15:17" hidden="1"/>
    <row r="43431" spans="15:17" hidden="1"/>
    <row r="43432" spans="15:17" hidden="1"/>
    <row r="43433" spans="15:17" hidden="1"/>
    <row r="43434" spans="15:17" hidden="1">
      <c r="O43434" s="28"/>
      <c r="P43434" s="28"/>
      <c r="Q43434" s="28"/>
    </row>
    <row r="43435" spans="15:17" hidden="1"/>
    <row r="43436" spans="15:17" hidden="1"/>
    <row r="43437" spans="15:17" hidden="1"/>
    <row r="43438" spans="15:17" hidden="1"/>
    <row r="43439" spans="15:17" hidden="1"/>
    <row r="43440" spans="15:17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spans="15:17" hidden="1"/>
    <row r="43458" spans="15:17" hidden="1"/>
    <row r="43459" spans="15:17" hidden="1"/>
    <row r="43460" spans="15:17" hidden="1"/>
    <row r="43461" spans="15:17" hidden="1"/>
    <row r="43462" spans="15:17" hidden="1"/>
    <row r="43463" spans="15:17" hidden="1">
      <c r="O43463" s="28"/>
      <c r="P43463" s="28"/>
      <c r="Q43463" s="28"/>
    </row>
    <row r="43464" spans="15:17" hidden="1"/>
    <row r="43465" spans="15:17" hidden="1"/>
    <row r="43466" spans="15:17" hidden="1">
      <c r="O43466" s="28"/>
      <c r="P43466" s="28"/>
      <c r="Q43466" s="28"/>
    </row>
    <row r="43467" spans="15:17" hidden="1">
      <c r="O43467" s="28"/>
      <c r="P43467" s="28"/>
      <c r="Q43467" s="28"/>
    </row>
    <row r="43468" spans="15:17" hidden="1"/>
    <row r="43469" spans="15:17" hidden="1"/>
    <row r="43470" spans="15:17" hidden="1"/>
    <row r="43471" spans="15:17" hidden="1"/>
    <row r="43472" spans="15:17" hidden="1"/>
    <row r="43473" spans="15:17" hidden="1"/>
    <row r="43474" spans="15:17" hidden="1"/>
    <row r="43475" spans="15:17" hidden="1"/>
    <row r="43476" spans="15:17" hidden="1">
      <c r="O43476" s="28"/>
      <c r="P43476" s="28"/>
      <c r="Q43476" s="28"/>
    </row>
    <row r="43477" spans="15:17" hidden="1">
      <c r="O43477" s="28"/>
      <c r="P43477" s="28"/>
      <c r="Q43477" s="28"/>
    </row>
    <row r="43478" spans="15:17" hidden="1"/>
    <row r="43479" spans="15:17" hidden="1"/>
    <row r="43480" spans="15:17" hidden="1">
      <c r="O43480" s="28"/>
      <c r="P43480" s="28"/>
      <c r="Q43480" s="28"/>
    </row>
    <row r="43481" spans="15:17" hidden="1"/>
    <row r="43482" spans="15:17" hidden="1"/>
    <row r="43483" spans="15:17" hidden="1"/>
    <row r="43484" spans="15:17" hidden="1"/>
    <row r="43485" spans="15:17" hidden="1"/>
    <row r="43486" spans="15:17" hidden="1"/>
    <row r="43487" spans="15:17" hidden="1"/>
    <row r="43488" spans="15:17" hidden="1"/>
    <row r="43489" spans="15:17" hidden="1"/>
    <row r="43490" spans="15:17" hidden="1"/>
    <row r="43491" spans="15:17" hidden="1">
      <c r="O43491" s="28"/>
      <c r="P43491" s="28"/>
      <c r="Q43491" s="28"/>
    </row>
    <row r="43492" spans="15:17" hidden="1">
      <c r="O43492" s="28"/>
      <c r="P43492" s="28"/>
      <c r="Q43492" s="28"/>
    </row>
    <row r="43493" spans="15:17" hidden="1"/>
    <row r="43494" spans="15:17" hidden="1"/>
    <row r="43495" spans="15:17" hidden="1"/>
    <row r="43496" spans="15:17" hidden="1"/>
    <row r="43497" spans="15:17" hidden="1"/>
    <row r="43498" spans="15:17" hidden="1"/>
    <row r="43499" spans="15:17" hidden="1"/>
    <row r="43500" spans="15:17" hidden="1"/>
    <row r="43501" spans="15:17" hidden="1"/>
    <row r="43502" spans="15:17" hidden="1"/>
    <row r="43503" spans="15:17" hidden="1"/>
    <row r="43504" spans="15:17" hidden="1">
      <c r="O43504" s="28"/>
      <c r="P43504" s="28"/>
      <c r="Q43504" s="28"/>
    </row>
    <row r="43505" spans="15:17" hidden="1">
      <c r="O43505" s="28"/>
      <c r="P43505" s="28"/>
      <c r="Q43505" s="28"/>
    </row>
    <row r="43506" spans="15:17" hidden="1"/>
    <row r="43507" spans="15:17" hidden="1"/>
    <row r="43508" spans="15:17" hidden="1"/>
    <row r="43509" spans="15:17" hidden="1"/>
    <row r="43510" spans="15:17" hidden="1"/>
    <row r="43511" spans="15:17" hidden="1"/>
    <row r="43512" spans="15:17" hidden="1"/>
    <row r="43513" spans="15:17" hidden="1"/>
    <row r="43514" spans="15:17" hidden="1">
      <c r="O43514" s="28"/>
      <c r="P43514" s="28"/>
      <c r="Q43514" s="28"/>
    </row>
    <row r="43515" spans="15:17" hidden="1">
      <c r="O43515" s="28"/>
      <c r="P43515" s="28"/>
      <c r="Q43515" s="28"/>
    </row>
    <row r="43516" spans="15:17" hidden="1"/>
    <row r="43517" spans="15:17" hidden="1"/>
    <row r="43518" spans="15:17" hidden="1"/>
    <row r="43519" spans="15:17" hidden="1"/>
    <row r="43520" spans="15:17" hidden="1"/>
    <row r="43521" spans="15:17" hidden="1"/>
    <row r="43522" spans="15:17" hidden="1"/>
    <row r="43523" spans="15:17" hidden="1"/>
    <row r="43524" spans="15:17" hidden="1"/>
    <row r="43525" spans="15:17" hidden="1">
      <c r="O43525" s="28"/>
      <c r="P43525" s="28"/>
      <c r="Q43525" s="28"/>
    </row>
    <row r="43526" spans="15:17" hidden="1">
      <c r="O43526" s="28"/>
      <c r="P43526" s="28"/>
      <c r="Q43526" s="28"/>
    </row>
    <row r="43527" spans="15:17" hidden="1"/>
    <row r="43528" spans="15:17" hidden="1"/>
    <row r="43529" spans="15:17" hidden="1"/>
    <row r="43530" spans="15:17" hidden="1"/>
    <row r="43531" spans="15:17" hidden="1"/>
    <row r="43532" spans="15:17" hidden="1"/>
    <row r="43533" spans="15:17" hidden="1"/>
    <row r="43534" spans="15:17" hidden="1"/>
    <row r="43535" spans="15:17" hidden="1"/>
    <row r="43536" spans="15:17" hidden="1"/>
    <row r="43537" spans="15:17" hidden="1"/>
    <row r="43538" spans="15:17" hidden="1"/>
    <row r="43539" spans="15:17" hidden="1">
      <c r="O43539" s="28"/>
      <c r="P43539" s="28"/>
      <c r="Q43539" s="28"/>
    </row>
    <row r="43540" spans="15:17" hidden="1">
      <c r="O43540" s="28"/>
      <c r="P43540" s="28"/>
      <c r="Q43540" s="28"/>
    </row>
    <row r="43541" spans="15:17" hidden="1">
      <c r="O43541" s="28"/>
      <c r="P43541" s="28"/>
      <c r="Q43541" s="28"/>
    </row>
    <row r="43542" spans="15:17" hidden="1"/>
    <row r="43543" spans="15:17" hidden="1"/>
    <row r="43544" spans="15:17" hidden="1"/>
    <row r="43545" spans="15:17" hidden="1"/>
    <row r="43546" spans="15:17" hidden="1"/>
    <row r="43547" spans="15:17" hidden="1">
      <c r="O43547" s="28"/>
      <c r="P43547" s="28"/>
      <c r="Q43547" s="28"/>
    </row>
    <row r="43548" spans="15:17" hidden="1">
      <c r="O43548" s="28"/>
      <c r="P43548" s="28"/>
      <c r="Q43548" s="28"/>
    </row>
    <row r="43549" spans="15:17" hidden="1">
      <c r="O43549" s="28"/>
      <c r="P43549" s="28"/>
      <c r="Q43549" s="28"/>
    </row>
    <row r="43550" spans="15:17" hidden="1"/>
    <row r="43551" spans="15:17" hidden="1"/>
    <row r="43552" spans="15:17" hidden="1"/>
    <row r="43553" spans="15:17" hidden="1"/>
    <row r="43554" spans="15:17" hidden="1"/>
    <row r="43555" spans="15:17" hidden="1"/>
    <row r="43556" spans="15:17" hidden="1"/>
    <row r="43557" spans="15:17" hidden="1"/>
    <row r="43558" spans="15:17" hidden="1"/>
    <row r="43559" spans="15:17" hidden="1"/>
    <row r="43560" spans="15:17" hidden="1"/>
    <row r="43561" spans="15:17" hidden="1"/>
    <row r="43562" spans="15:17" hidden="1">
      <c r="O43562" s="28"/>
      <c r="P43562" s="28"/>
      <c r="Q43562" s="28"/>
    </row>
    <row r="43563" spans="15:17" hidden="1"/>
    <row r="43564" spans="15:17" hidden="1"/>
    <row r="43565" spans="15:17" hidden="1"/>
    <row r="43566" spans="15:17" hidden="1"/>
    <row r="43567" spans="15:17" hidden="1"/>
    <row r="43568" spans="15:17" hidden="1"/>
    <row r="43569" spans="15:17" hidden="1">
      <c r="O43569" s="28"/>
      <c r="P43569" s="28"/>
      <c r="Q43569" s="28"/>
    </row>
    <row r="43570" spans="15:17" hidden="1"/>
    <row r="43571" spans="15:17" hidden="1"/>
    <row r="43572" spans="15:17" hidden="1"/>
    <row r="43573" spans="15:17" hidden="1"/>
    <row r="43574" spans="15:17" hidden="1">
      <c r="O43574" s="28"/>
      <c r="P43574" s="28"/>
      <c r="Q43574" s="28"/>
    </row>
    <row r="43575" spans="15:17" hidden="1"/>
    <row r="43576" spans="15:17" hidden="1"/>
    <row r="43577" spans="15:17" hidden="1"/>
    <row r="43578" spans="15:17" hidden="1"/>
    <row r="43579" spans="15:17" hidden="1">
      <c r="O43579" s="28"/>
      <c r="P43579" s="28"/>
      <c r="Q43579" s="28"/>
    </row>
    <row r="43580" spans="15:17" hidden="1">
      <c r="O43580" s="28"/>
      <c r="P43580" s="28"/>
      <c r="Q43580" s="28"/>
    </row>
    <row r="43581" spans="15:17" hidden="1"/>
    <row r="43582" spans="15:17" hidden="1"/>
    <row r="43583" spans="15:17" hidden="1"/>
    <row r="43584" spans="15:17" hidden="1"/>
    <row r="43585" spans="15:17" hidden="1"/>
    <row r="43586" spans="15:17" hidden="1"/>
    <row r="43587" spans="15:17" hidden="1"/>
    <row r="43588" spans="15:17" hidden="1"/>
    <row r="43589" spans="15:17" hidden="1"/>
    <row r="43590" spans="15:17" hidden="1"/>
    <row r="43591" spans="15:17" hidden="1">
      <c r="O43591" s="28"/>
      <c r="P43591" s="28"/>
      <c r="Q43591" s="28"/>
    </row>
    <row r="43592" spans="15:17" hidden="1"/>
    <row r="43593" spans="15:17" hidden="1"/>
    <row r="43594" spans="15:17" hidden="1">
      <c r="O43594" s="28"/>
      <c r="P43594" s="28"/>
      <c r="Q43594" s="28"/>
    </row>
    <row r="43595" spans="15:17" hidden="1">
      <c r="O43595" s="28"/>
      <c r="P43595" s="28"/>
      <c r="Q43595" s="28"/>
    </row>
    <row r="43596" spans="15:17" hidden="1">
      <c r="O43596" s="28"/>
      <c r="P43596" s="28"/>
      <c r="Q43596" s="28"/>
    </row>
    <row r="43597" spans="15:17" hidden="1">
      <c r="O43597" s="180"/>
      <c r="P43597" s="180"/>
      <c r="Q43597" s="180"/>
    </row>
    <row r="43598" spans="15:17" hidden="1">
      <c r="O43598" s="179"/>
      <c r="P43598" s="179"/>
      <c r="Q43598" s="179"/>
    </row>
    <row r="43599" spans="15:17" hidden="1">
      <c r="O43599" s="179"/>
      <c r="P43599" s="179"/>
      <c r="Q43599" s="179"/>
    </row>
    <row r="43600" spans="15:17" hidden="1">
      <c r="O43600" s="180"/>
      <c r="P43600" s="180"/>
      <c r="Q43600" s="180"/>
    </row>
    <row r="43601" spans="15:17" hidden="1">
      <c r="O43601" s="28"/>
      <c r="P43601" s="28"/>
      <c r="Q43601" s="28"/>
    </row>
    <row r="43602" spans="15:17" hidden="1"/>
    <row r="43603" spans="15:17" hidden="1">
      <c r="O43603" s="28"/>
      <c r="P43603" s="28"/>
      <c r="Q43603" s="28"/>
    </row>
    <row r="43604" spans="15:17" hidden="1">
      <c r="O43604" s="28"/>
      <c r="P43604" s="28"/>
      <c r="Q43604" s="28"/>
    </row>
    <row r="43605" spans="15:17" hidden="1"/>
    <row r="43606" spans="15:17" hidden="1"/>
    <row r="43607" spans="15:17" hidden="1"/>
    <row r="43608" spans="15:17" hidden="1"/>
    <row r="43609" spans="15:17" hidden="1"/>
    <row r="43610" spans="15:17" hidden="1"/>
    <row r="43611" spans="15:17" hidden="1"/>
    <row r="43612" spans="15:17" hidden="1"/>
    <row r="43613" spans="15:17" hidden="1"/>
    <row r="43614" spans="15:17" hidden="1"/>
    <row r="43615" spans="15:17" hidden="1"/>
    <row r="43616" spans="15:17" hidden="1"/>
    <row r="43617" spans="15:17" hidden="1"/>
    <row r="43618" spans="15:17" hidden="1"/>
    <row r="43619" spans="15:17" hidden="1">
      <c r="O43619" s="28"/>
      <c r="P43619" s="28"/>
      <c r="Q43619" s="28"/>
    </row>
    <row r="43620" spans="15:17" hidden="1"/>
    <row r="43621" spans="15:17" hidden="1"/>
    <row r="43622" spans="15:17" hidden="1"/>
    <row r="43623" spans="15:17" hidden="1"/>
    <row r="43624" spans="15:17" hidden="1"/>
    <row r="43625" spans="15:17" hidden="1">
      <c r="O43625" s="28"/>
      <c r="P43625" s="28"/>
      <c r="Q43625" s="28"/>
    </row>
    <row r="43626" spans="15:17" hidden="1">
      <c r="O43626" s="28"/>
      <c r="P43626" s="28"/>
      <c r="Q43626" s="28"/>
    </row>
    <row r="43627" spans="15:17" hidden="1"/>
    <row r="43628" spans="15:17" hidden="1"/>
    <row r="43629" spans="15:17" hidden="1"/>
    <row r="43630" spans="15:17" hidden="1"/>
    <row r="43631" spans="15:17" hidden="1"/>
    <row r="43632" spans="15:17" hidden="1"/>
    <row r="43633" spans="15:17" hidden="1"/>
    <row r="43634" spans="15:17" hidden="1"/>
    <row r="43635" spans="15:17" hidden="1"/>
    <row r="43636" spans="15:17" hidden="1"/>
    <row r="43637" spans="15:17" hidden="1"/>
    <row r="43638" spans="15:17" hidden="1"/>
    <row r="43639" spans="15:17" hidden="1"/>
    <row r="43640" spans="15:17" hidden="1"/>
    <row r="43641" spans="15:17" hidden="1"/>
    <row r="43642" spans="15:17" hidden="1"/>
    <row r="43643" spans="15:17" hidden="1"/>
    <row r="43644" spans="15:17" hidden="1">
      <c r="O43644" s="28"/>
      <c r="P43644" s="28"/>
      <c r="Q43644" s="28"/>
    </row>
    <row r="43645" spans="15:17" hidden="1"/>
    <row r="43646" spans="15:17" hidden="1"/>
    <row r="43647" spans="15:17" hidden="1"/>
    <row r="43648" spans="15:17" hidden="1"/>
    <row r="43649" spans="15:17" hidden="1"/>
    <row r="43650" spans="15:17" hidden="1">
      <c r="O43650" s="28"/>
      <c r="P43650" s="28"/>
      <c r="Q43650" s="28"/>
    </row>
    <row r="43651" spans="15:17" hidden="1"/>
    <row r="43652" spans="15:17" hidden="1"/>
    <row r="43653" spans="15:17" hidden="1"/>
    <row r="43654" spans="15:17" hidden="1"/>
    <row r="43655" spans="15:17" hidden="1"/>
    <row r="43656" spans="15:17" hidden="1">
      <c r="O43656" s="28"/>
      <c r="P43656" s="28"/>
      <c r="Q43656" s="28"/>
    </row>
    <row r="43657" spans="15:17" hidden="1"/>
    <row r="43658" spans="15:17" hidden="1"/>
    <row r="43659" spans="15:17" hidden="1"/>
    <row r="43660" spans="15:17" hidden="1"/>
    <row r="43661" spans="15:17" hidden="1">
      <c r="O43661" s="28"/>
      <c r="P43661" s="28"/>
      <c r="Q43661" s="28"/>
    </row>
    <row r="43662" spans="15:17" hidden="1"/>
    <row r="43663" spans="15:17" hidden="1"/>
    <row r="43664" spans="15:17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spans="15:17" hidden="1"/>
    <row r="43682" spans="15:17" hidden="1"/>
    <row r="43683" spans="15:17" hidden="1"/>
    <row r="43684" spans="15:17" hidden="1"/>
    <row r="43685" spans="15:17" hidden="1"/>
    <row r="43686" spans="15:17" hidden="1"/>
    <row r="43687" spans="15:17" hidden="1"/>
    <row r="43688" spans="15:17" hidden="1"/>
    <row r="43689" spans="15:17" hidden="1"/>
    <row r="43690" spans="15:17" hidden="1">
      <c r="O43690" s="28"/>
      <c r="P43690" s="28"/>
      <c r="Q43690" s="28"/>
    </row>
    <row r="43691" spans="15:17" hidden="1"/>
    <row r="43692" spans="15:17" hidden="1"/>
    <row r="43693" spans="15:17" hidden="1">
      <c r="O43693" s="28"/>
      <c r="P43693" s="28"/>
      <c r="Q43693" s="28"/>
    </row>
    <row r="43694" spans="15:17" hidden="1">
      <c r="O43694" s="28"/>
      <c r="P43694" s="28"/>
      <c r="Q43694" s="28"/>
    </row>
    <row r="43695" spans="15:17" hidden="1"/>
    <row r="43696" spans="15:17" hidden="1"/>
    <row r="43697" spans="15:17" hidden="1"/>
    <row r="43698" spans="15:17" hidden="1"/>
    <row r="43699" spans="15:17" hidden="1"/>
    <row r="43700" spans="15:17" hidden="1"/>
    <row r="43701" spans="15:17" hidden="1"/>
    <row r="43702" spans="15:17" hidden="1"/>
    <row r="43703" spans="15:17" hidden="1">
      <c r="O43703" s="28"/>
      <c r="P43703" s="28"/>
      <c r="Q43703" s="28"/>
    </row>
    <row r="43704" spans="15:17" hidden="1">
      <c r="O43704" s="28"/>
      <c r="P43704" s="28"/>
      <c r="Q43704" s="28"/>
    </row>
    <row r="43705" spans="15:17" hidden="1"/>
    <row r="43706" spans="15:17" hidden="1"/>
    <row r="43707" spans="15:17" hidden="1">
      <c r="O43707" s="28"/>
      <c r="P43707" s="28"/>
      <c r="Q43707" s="28"/>
    </row>
    <row r="43708" spans="15:17" hidden="1"/>
    <row r="43709" spans="15:17" hidden="1"/>
    <row r="43710" spans="15:17" hidden="1"/>
    <row r="43711" spans="15:17" hidden="1"/>
    <row r="43712" spans="15:17" hidden="1"/>
    <row r="43713" spans="15:17" hidden="1"/>
    <row r="43714" spans="15:17" hidden="1"/>
    <row r="43715" spans="15:17" hidden="1"/>
    <row r="43716" spans="15:17" hidden="1"/>
    <row r="43717" spans="15:17" hidden="1"/>
    <row r="43718" spans="15:17" hidden="1">
      <c r="O43718" s="28"/>
      <c r="P43718" s="28"/>
      <c r="Q43718" s="28"/>
    </row>
    <row r="43719" spans="15:17" hidden="1">
      <c r="O43719" s="28"/>
      <c r="P43719" s="28"/>
      <c r="Q43719" s="28"/>
    </row>
    <row r="43720" spans="15:17" hidden="1"/>
    <row r="43721" spans="15:17" hidden="1"/>
    <row r="43722" spans="15:17" hidden="1"/>
    <row r="43723" spans="15:17" hidden="1"/>
    <row r="43724" spans="15:17" hidden="1"/>
    <row r="43725" spans="15:17" hidden="1"/>
    <row r="43726" spans="15:17" hidden="1"/>
    <row r="43727" spans="15:17" hidden="1"/>
    <row r="43728" spans="15:17" hidden="1"/>
    <row r="43729" spans="15:17" hidden="1"/>
    <row r="43730" spans="15:17" hidden="1"/>
    <row r="43731" spans="15:17" hidden="1">
      <c r="O43731" s="28"/>
      <c r="P43731" s="28"/>
      <c r="Q43731" s="28"/>
    </row>
    <row r="43732" spans="15:17" hidden="1">
      <c r="O43732" s="28"/>
      <c r="P43732" s="28"/>
      <c r="Q43732" s="28"/>
    </row>
    <row r="43733" spans="15:17" hidden="1"/>
    <row r="43734" spans="15:17" hidden="1"/>
    <row r="43735" spans="15:17" hidden="1"/>
    <row r="43736" spans="15:17" hidden="1"/>
    <row r="43737" spans="15:17" hidden="1"/>
    <row r="43738" spans="15:17" hidden="1"/>
    <row r="43739" spans="15:17" hidden="1"/>
    <row r="43740" spans="15:17" hidden="1"/>
    <row r="43741" spans="15:17" hidden="1">
      <c r="O43741" s="28"/>
      <c r="P43741" s="28"/>
      <c r="Q43741" s="28"/>
    </row>
    <row r="43742" spans="15:17" hidden="1">
      <c r="O43742" s="28"/>
      <c r="P43742" s="28"/>
      <c r="Q43742" s="28"/>
    </row>
    <row r="43743" spans="15:17" hidden="1"/>
    <row r="43744" spans="15:17" hidden="1"/>
    <row r="43745" spans="15:17" hidden="1"/>
    <row r="43746" spans="15:17" hidden="1"/>
    <row r="43747" spans="15:17" hidden="1"/>
    <row r="43748" spans="15:17" hidden="1"/>
    <row r="43749" spans="15:17" hidden="1"/>
    <row r="43750" spans="15:17" hidden="1"/>
    <row r="43751" spans="15:17" hidden="1"/>
    <row r="43752" spans="15:17" hidden="1">
      <c r="O43752" s="28"/>
      <c r="P43752" s="28"/>
      <c r="Q43752" s="28"/>
    </row>
    <row r="43753" spans="15:17" hidden="1">
      <c r="O43753" s="28"/>
      <c r="P43753" s="28"/>
      <c r="Q43753" s="28"/>
    </row>
    <row r="43754" spans="15:17" hidden="1"/>
    <row r="43755" spans="15:17" hidden="1"/>
    <row r="43756" spans="15:17" hidden="1"/>
    <row r="43757" spans="15:17" hidden="1"/>
    <row r="43758" spans="15:17" hidden="1"/>
    <row r="43759" spans="15:17" hidden="1"/>
    <row r="43760" spans="15:17" hidden="1"/>
    <row r="43761" spans="15:17" hidden="1"/>
    <row r="43762" spans="15:17" hidden="1"/>
    <row r="43763" spans="15:17" hidden="1"/>
    <row r="43764" spans="15:17" hidden="1"/>
    <row r="43765" spans="15:17" hidden="1"/>
    <row r="43766" spans="15:17" hidden="1">
      <c r="O43766" s="28"/>
      <c r="P43766" s="28"/>
      <c r="Q43766" s="28"/>
    </row>
    <row r="43767" spans="15:17" hidden="1">
      <c r="O43767" s="28"/>
      <c r="P43767" s="28"/>
      <c r="Q43767" s="28"/>
    </row>
    <row r="43768" spans="15:17" hidden="1">
      <c r="O43768" s="28"/>
      <c r="P43768" s="28"/>
      <c r="Q43768" s="28"/>
    </row>
    <row r="43769" spans="15:17" hidden="1"/>
    <row r="43770" spans="15:17" hidden="1"/>
    <row r="43771" spans="15:17" hidden="1"/>
    <row r="43772" spans="15:17" hidden="1"/>
    <row r="43773" spans="15:17" hidden="1"/>
    <row r="43774" spans="15:17" hidden="1">
      <c r="O43774" s="28"/>
      <c r="P43774" s="28"/>
      <c r="Q43774" s="28"/>
    </row>
    <row r="43775" spans="15:17" hidden="1">
      <c r="O43775" s="28"/>
      <c r="P43775" s="28"/>
      <c r="Q43775" s="28"/>
    </row>
    <row r="43776" spans="15:17" hidden="1">
      <c r="O43776" s="28"/>
      <c r="P43776" s="28"/>
      <c r="Q43776" s="28"/>
    </row>
    <row r="43777" spans="15:17" hidden="1"/>
    <row r="43778" spans="15:17" hidden="1"/>
    <row r="43779" spans="15:17" hidden="1"/>
    <row r="43780" spans="15:17" hidden="1"/>
    <row r="43781" spans="15:17" hidden="1"/>
    <row r="43782" spans="15:17" hidden="1"/>
    <row r="43783" spans="15:17" hidden="1"/>
    <row r="43784" spans="15:17" hidden="1"/>
    <row r="43785" spans="15:17" hidden="1"/>
    <row r="43786" spans="15:17" hidden="1"/>
    <row r="43787" spans="15:17" hidden="1"/>
    <row r="43788" spans="15:17" hidden="1"/>
    <row r="43789" spans="15:17" hidden="1">
      <c r="O43789" s="28"/>
      <c r="P43789" s="28"/>
      <c r="Q43789" s="28"/>
    </row>
    <row r="43790" spans="15:17" hidden="1"/>
    <row r="43791" spans="15:17" hidden="1"/>
    <row r="43792" spans="15:17" hidden="1"/>
    <row r="43793" spans="15:17" hidden="1"/>
    <row r="43794" spans="15:17" hidden="1"/>
    <row r="43795" spans="15:17" hidden="1"/>
    <row r="43796" spans="15:17" hidden="1">
      <c r="O43796" s="28"/>
      <c r="P43796" s="28"/>
      <c r="Q43796" s="28"/>
    </row>
    <row r="43797" spans="15:17" hidden="1"/>
    <row r="43798" spans="15:17" hidden="1"/>
    <row r="43799" spans="15:17" hidden="1"/>
    <row r="43800" spans="15:17" hidden="1"/>
    <row r="43801" spans="15:17" hidden="1">
      <c r="O43801" s="28"/>
      <c r="P43801" s="28"/>
      <c r="Q43801" s="28"/>
    </row>
    <row r="43802" spans="15:17" hidden="1"/>
    <row r="43803" spans="15:17" hidden="1"/>
    <row r="43804" spans="15:17" hidden="1"/>
    <row r="43805" spans="15:17" hidden="1"/>
    <row r="43806" spans="15:17" hidden="1">
      <c r="O43806" s="28"/>
      <c r="P43806" s="28"/>
      <c r="Q43806" s="28"/>
    </row>
    <row r="43807" spans="15:17" hidden="1">
      <c r="O43807" s="28"/>
      <c r="P43807" s="28"/>
      <c r="Q43807" s="28"/>
    </row>
    <row r="43808" spans="15:17" hidden="1"/>
    <row r="43809" spans="15:17" hidden="1"/>
    <row r="43810" spans="15:17" hidden="1"/>
    <row r="43811" spans="15:17" hidden="1"/>
    <row r="43812" spans="15:17" hidden="1"/>
    <row r="43813" spans="15:17" hidden="1"/>
    <row r="43814" spans="15:17" hidden="1"/>
    <row r="43815" spans="15:17" hidden="1"/>
    <row r="43816" spans="15:17" hidden="1"/>
    <row r="43817" spans="15:17" hidden="1"/>
    <row r="43818" spans="15:17" hidden="1">
      <c r="O43818" s="28"/>
      <c r="P43818" s="28"/>
      <c r="Q43818" s="28"/>
    </row>
    <row r="43819" spans="15:17" hidden="1"/>
    <row r="43820" spans="15:17" hidden="1"/>
    <row r="43821" spans="15:17" hidden="1">
      <c r="O43821" s="28"/>
      <c r="P43821" s="28"/>
      <c r="Q43821" s="28"/>
    </row>
    <row r="43822" spans="15:17" hidden="1">
      <c r="O43822" s="28"/>
      <c r="P43822" s="28"/>
      <c r="Q43822" s="28"/>
    </row>
    <row r="43823" spans="15:17" hidden="1">
      <c r="O43823" s="28"/>
      <c r="P43823" s="28"/>
      <c r="Q43823" s="28"/>
    </row>
    <row r="43824" spans="15:17" hidden="1">
      <c r="O43824" s="180"/>
      <c r="P43824" s="180"/>
      <c r="Q43824" s="180"/>
    </row>
    <row r="43825" spans="15:17" hidden="1">
      <c r="O43825" s="179"/>
      <c r="P43825" s="179"/>
      <c r="Q43825" s="179"/>
    </row>
    <row r="43826" spans="15:17" hidden="1">
      <c r="O43826" s="179"/>
      <c r="P43826" s="179"/>
      <c r="Q43826" s="179"/>
    </row>
    <row r="43827" spans="15:17" hidden="1">
      <c r="O43827" s="180"/>
      <c r="P43827" s="180"/>
      <c r="Q43827" s="180"/>
    </row>
    <row r="43828" spans="15:17" hidden="1">
      <c r="O43828" s="28"/>
      <c r="P43828" s="28"/>
      <c r="Q43828" s="28"/>
    </row>
    <row r="43829" spans="15:17" hidden="1"/>
    <row r="43830" spans="15:17" hidden="1">
      <c r="O43830" s="28"/>
      <c r="P43830" s="28"/>
      <c r="Q43830" s="28"/>
    </row>
    <row r="43831" spans="15:17" hidden="1">
      <c r="O43831" s="28"/>
      <c r="P43831" s="28"/>
      <c r="Q43831" s="28"/>
    </row>
    <row r="43832" spans="15:17" hidden="1"/>
    <row r="43833" spans="15:17" hidden="1"/>
    <row r="43834" spans="15:17" hidden="1"/>
    <row r="43835" spans="15:17" hidden="1"/>
    <row r="43836" spans="15:17" hidden="1"/>
    <row r="43837" spans="15:17" hidden="1"/>
    <row r="43838" spans="15:17" hidden="1"/>
    <row r="43839" spans="15:17" hidden="1"/>
    <row r="43840" spans="15:17" hidden="1"/>
    <row r="43841" spans="15:17" hidden="1"/>
    <row r="43842" spans="15:17" hidden="1"/>
    <row r="43843" spans="15:17" hidden="1"/>
    <row r="43844" spans="15:17" hidden="1"/>
    <row r="43845" spans="15:17" hidden="1"/>
    <row r="43846" spans="15:17" hidden="1">
      <c r="O43846" s="28"/>
      <c r="P43846" s="28"/>
      <c r="Q43846" s="28"/>
    </row>
    <row r="43847" spans="15:17" hidden="1"/>
    <row r="43848" spans="15:17" hidden="1"/>
    <row r="43849" spans="15:17" hidden="1"/>
    <row r="43850" spans="15:17" hidden="1"/>
    <row r="43851" spans="15:17" hidden="1"/>
    <row r="43852" spans="15:17" hidden="1">
      <c r="O43852" s="28"/>
      <c r="P43852" s="28"/>
      <c r="Q43852" s="28"/>
    </row>
    <row r="43853" spans="15:17" hidden="1">
      <c r="O43853" s="28"/>
      <c r="P43853" s="28"/>
      <c r="Q43853" s="28"/>
    </row>
    <row r="43854" spans="15:17" hidden="1"/>
    <row r="43855" spans="15:17" hidden="1"/>
    <row r="43856" spans="15:17" hidden="1"/>
    <row r="43857" spans="15:17" hidden="1"/>
    <row r="43858" spans="15:17" hidden="1"/>
    <row r="43859" spans="15:17" hidden="1"/>
    <row r="43860" spans="15:17" hidden="1"/>
    <row r="43861" spans="15:17" hidden="1"/>
    <row r="43862" spans="15:17" hidden="1"/>
    <row r="43863" spans="15:17" hidden="1"/>
    <row r="43864" spans="15:17" hidden="1"/>
    <row r="43865" spans="15:17" hidden="1"/>
    <row r="43866" spans="15:17" hidden="1"/>
    <row r="43867" spans="15:17" hidden="1"/>
    <row r="43868" spans="15:17" hidden="1"/>
    <row r="43869" spans="15:17" hidden="1"/>
    <row r="43870" spans="15:17" hidden="1"/>
    <row r="43871" spans="15:17" hidden="1">
      <c r="O43871" s="28"/>
      <c r="P43871" s="28"/>
      <c r="Q43871" s="28"/>
    </row>
    <row r="43872" spans="15:17" hidden="1"/>
    <row r="43873" spans="15:17" hidden="1"/>
    <row r="43874" spans="15:17" hidden="1"/>
    <row r="43875" spans="15:17" hidden="1"/>
    <row r="43876" spans="15:17" hidden="1"/>
    <row r="43877" spans="15:17" hidden="1">
      <c r="O43877" s="28"/>
      <c r="P43877" s="28"/>
      <c r="Q43877" s="28"/>
    </row>
    <row r="43878" spans="15:17" hidden="1"/>
    <row r="43879" spans="15:17" hidden="1"/>
    <row r="43880" spans="15:17" hidden="1"/>
    <row r="43881" spans="15:17" hidden="1"/>
    <row r="43882" spans="15:17" hidden="1"/>
    <row r="43883" spans="15:17" hidden="1">
      <c r="O43883" s="28"/>
      <c r="P43883" s="28"/>
      <c r="Q43883" s="28"/>
    </row>
    <row r="43884" spans="15:17" hidden="1"/>
    <row r="43885" spans="15:17" hidden="1"/>
    <row r="43886" spans="15:17" hidden="1"/>
    <row r="43887" spans="15:17" hidden="1"/>
    <row r="43888" spans="15:17" hidden="1">
      <c r="O43888" s="28"/>
      <c r="P43888" s="28"/>
      <c r="Q43888" s="28"/>
    </row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spans="15:17" hidden="1"/>
    <row r="43906" spans="15:17" hidden="1"/>
    <row r="43907" spans="15:17" hidden="1"/>
    <row r="43908" spans="15:17" hidden="1"/>
    <row r="43909" spans="15:17" hidden="1"/>
    <row r="43910" spans="15:17" hidden="1"/>
    <row r="43911" spans="15:17" hidden="1"/>
    <row r="43912" spans="15:17" hidden="1"/>
    <row r="43913" spans="15:17" hidden="1"/>
    <row r="43914" spans="15:17" hidden="1"/>
    <row r="43915" spans="15:17" hidden="1"/>
    <row r="43916" spans="15:17" hidden="1"/>
    <row r="43917" spans="15:17" hidden="1">
      <c r="O43917" s="28"/>
      <c r="P43917" s="28"/>
      <c r="Q43917" s="28"/>
    </row>
    <row r="43918" spans="15:17" hidden="1"/>
    <row r="43919" spans="15:17" hidden="1"/>
    <row r="43920" spans="15:17" hidden="1">
      <c r="O43920" s="28"/>
      <c r="P43920" s="28"/>
      <c r="Q43920" s="28"/>
    </row>
    <row r="43921" spans="15:17" hidden="1">
      <c r="O43921" s="28"/>
      <c r="P43921" s="28"/>
      <c r="Q43921" s="28"/>
    </row>
    <row r="43922" spans="15:17" hidden="1"/>
    <row r="43923" spans="15:17" hidden="1"/>
    <row r="43924" spans="15:17" hidden="1"/>
    <row r="43925" spans="15:17" hidden="1"/>
    <row r="43926" spans="15:17" hidden="1"/>
    <row r="43927" spans="15:17" hidden="1"/>
    <row r="43928" spans="15:17" hidden="1"/>
    <row r="43929" spans="15:17" hidden="1"/>
    <row r="43930" spans="15:17" hidden="1">
      <c r="O43930" s="28"/>
      <c r="P43930" s="28"/>
      <c r="Q43930" s="28"/>
    </row>
    <row r="43931" spans="15:17" hidden="1">
      <c r="O43931" s="28"/>
      <c r="P43931" s="28"/>
      <c r="Q43931" s="28"/>
    </row>
    <row r="43932" spans="15:17" hidden="1"/>
    <row r="43933" spans="15:17" hidden="1"/>
    <row r="43934" spans="15:17" hidden="1">
      <c r="O43934" s="28"/>
      <c r="P43934" s="28"/>
      <c r="Q43934" s="28"/>
    </row>
    <row r="43935" spans="15:17" hidden="1"/>
    <row r="43936" spans="15:17" hidden="1"/>
    <row r="43937" spans="15:17" hidden="1"/>
    <row r="43938" spans="15:17" hidden="1"/>
    <row r="43939" spans="15:17" hidden="1"/>
    <row r="43940" spans="15:17" hidden="1"/>
    <row r="43941" spans="15:17" hidden="1"/>
    <row r="43942" spans="15:17" hidden="1"/>
    <row r="43943" spans="15:17" hidden="1"/>
    <row r="43944" spans="15:17" hidden="1"/>
    <row r="43945" spans="15:17" hidden="1">
      <c r="O43945" s="28"/>
      <c r="P43945" s="28"/>
      <c r="Q43945" s="28"/>
    </row>
    <row r="43946" spans="15:17" hidden="1">
      <c r="O43946" s="28"/>
      <c r="P43946" s="28"/>
      <c r="Q43946" s="28"/>
    </row>
    <row r="43947" spans="15:17" hidden="1"/>
    <row r="43948" spans="15:17" hidden="1"/>
    <row r="43949" spans="15:17" hidden="1"/>
    <row r="43950" spans="15:17" hidden="1"/>
    <row r="43951" spans="15:17" hidden="1"/>
    <row r="43952" spans="15:17" hidden="1"/>
    <row r="43953" spans="15:17" hidden="1"/>
    <row r="43954" spans="15:17" hidden="1"/>
    <row r="43955" spans="15:17" hidden="1"/>
    <row r="43956" spans="15:17" hidden="1"/>
    <row r="43957" spans="15:17" hidden="1"/>
    <row r="43958" spans="15:17" hidden="1">
      <c r="O43958" s="28"/>
      <c r="P43958" s="28"/>
      <c r="Q43958" s="28"/>
    </row>
    <row r="43959" spans="15:17" hidden="1">
      <c r="O43959" s="28"/>
      <c r="P43959" s="28"/>
      <c r="Q43959" s="28"/>
    </row>
    <row r="43960" spans="15:17" hidden="1"/>
    <row r="43961" spans="15:17" hidden="1"/>
    <row r="43962" spans="15:17" hidden="1"/>
    <row r="43963" spans="15:17" hidden="1"/>
    <row r="43964" spans="15:17" hidden="1"/>
    <row r="43965" spans="15:17" hidden="1"/>
    <row r="43966" spans="15:17" hidden="1"/>
    <row r="43967" spans="15:17" hidden="1"/>
    <row r="43968" spans="15:17" hidden="1">
      <c r="O43968" s="28"/>
      <c r="P43968" s="28"/>
      <c r="Q43968" s="28"/>
    </row>
    <row r="43969" spans="15:17" hidden="1">
      <c r="O43969" s="28"/>
      <c r="P43969" s="28"/>
      <c r="Q43969" s="28"/>
    </row>
    <row r="43970" spans="15:17" hidden="1"/>
    <row r="43971" spans="15:17" hidden="1"/>
    <row r="43972" spans="15:17" hidden="1"/>
    <row r="43973" spans="15:17" hidden="1"/>
    <row r="43974" spans="15:17" hidden="1"/>
    <row r="43975" spans="15:17" hidden="1"/>
    <row r="43976" spans="15:17" hidden="1"/>
    <row r="43977" spans="15:17" hidden="1"/>
    <row r="43978" spans="15:17" hidden="1"/>
    <row r="43979" spans="15:17" hidden="1">
      <c r="O43979" s="28"/>
      <c r="P43979" s="28"/>
      <c r="Q43979" s="28"/>
    </row>
    <row r="43980" spans="15:17" hidden="1">
      <c r="O43980" s="28"/>
      <c r="P43980" s="28"/>
      <c r="Q43980" s="28"/>
    </row>
    <row r="43981" spans="15:17" hidden="1"/>
    <row r="43982" spans="15:17" hidden="1"/>
    <row r="43983" spans="15:17" hidden="1"/>
    <row r="43984" spans="15:17" hidden="1"/>
    <row r="43985" spans="15:17" hidden="1"/>
    <row r="43986" spans="15:17" hidden="1"/>
    <row r="43987" spans="15:17" hidden="1"/>
    <row r="43988" spans="15:17" hidden="1"/>
    <row r="43989" spans="15:17" hidden="1"/>
    <row r="43990" spans="15:17" hidden="1"/>
    <row r="43991" spans="15:17" hidden="1"/>
    <row r="43992" spans="15:17" hidden="1"/>
    <row r="43993" spans="15:17" hidden="1">
      <c r="O43993" s="28"/>
      <c r="P43993" s="28"/>
      <c r="Q43993" s="28"/>
    </row>
    <row r="43994" spans="15:17" hidden="1">
      <c r="O43994" s="28"/>
      <c r="P43994" s="28"/>
      <c r="Q43994" s="28"/>
    </row>
    <row r="43995" spans="15:17" hidden="1">
      <c r="O43995" s="28"/>
      <c r="P43995" s="28"/>
      <c r="Q43995" s="28"/>
    </row>
    <row r="43996" spans="15:17" hidden="1"/>
    <row r="43997" spans="15:17" hidden="1"/>
    <row r="43998" spans="15:17" hidden="1"/>
    <row r="43999" spans="15:17" hidden="1"/>
    <row r="44000" spans="15:17" hidden="1"/>
    <row r="44001" spans="15:17" hidden="1">
      <c r="O44001" s="28"/>
      <c r="P44001" s="28"/>
      <c r="Q44001" s="28"/>
    </row>
    <row r="44002" spans="15:17" hidden="1">
      <c r="O44002" s="28"/>
      <c r="P44002" s="28"/>
      <c r="Q44002" s="28"/>
    </row>
    <row r="44003" spans="15:17" hidden="1">
      <c r="O44003" s="28"/>
      <c r="P44003" s="28"/>
      <c r="Q44003" s="28"/>
    </row>
    <row r="44004" spans="15:17" hidden="1"/>
    <row r="44005" spans="15:17" hidden="1"/>
    <row r="44006" spans="15:17" hidden="1"/>
    <row r="44007" spans="15:17" hidden="1"/>
    <row r="44008" spans="15:17" hidden="1"/>
    <row r="44009" spans="15:17" hidden="1"/>
    <row r="44010" spans="15:17" hidden="1"/>
    <row r="44011" spans="15:17" hidden="1"/>
    <row r="44012" spans="15:17" hidden="1"/>
    <row r="44013" spans="15:17" hidden="1"/>
    <row r="44014" spans="15:17" hidden="1"/>
    <row r="44015" spans="15:17" hidden="1"/>
    <row r="44016" spans="15:17" hidden="1">
      <c r="O44016" s="28"/>
      <c r="P44016" s="28"/>
      <c r="Q44016" s="28"/>
    </row>
    <row r="44017" spans="15:17" hidden="1"/>
    <row r="44018" spans="15:17" hidden="1"/>
    <row r="44019" spans="15:17" hidden="1"/>
    <row r="44020" spans="15:17" hidden="1"/>
    <row r="44021" spans="15:17" hidden="1"/>
    <row r="44022" spans="15:17" hidden="1"/>
    <row r="44023" spans="15:17" hidden="1">
      <c r="O44023" s="28"/>
      <c r="P44023" s="28"/>
      <c r="Q44023" s="28"/>
    </row>
    <row r="44024" spans="15:17" hidden="1"/>
    <row r="44025" spans="15:17" hidden="1"/>
    <row r="44026" spans="15:17" hidden="1"/>
    <row r="44027" spans="15:17" hidden="1"/>
    <row r="44028" spans="15:17" hidden="1">
      <c r="O44028" s="28"/>
      <c r="P44028" s="28"/>
      <c r="Q44028" s="28"/>
    </row>
    <row r="44029" spans="15:17" hidden="1"/>
    <row r="44030" spans="15:17" hidden="1"/>
    <row r="44031" spans="15:17" hidden="1"/>
    <row r="44032" spans="15:17" hidden="1"/>
    <row r="44033" spans="15:17" hidden="1">
      <c r="O44033" s="28"/>
      <c r="P44033" s="28"/>
      <c r="Q44033" s="28"/>
    </row>
    <row r="44034" spans="15:17" hidden="1">
      <c r="O44034" s="28"/>
      <c r="P44034" s="28"/>
      <c r="Q44034" s="28"/>
    </row>
    <row r="44035" spans="15:17" hidden="1"/>
    <row r="44036" spans="15:17" hidden="1"/>
    <row r="44037" spans="15:17" hidden="1"/>
    <row r="44038" spans="15:17" hidden="1"/>
    <row r="44039" spans="15:17" hidden="1"/>
    <row r="44040" spans="15:17" hidden="1"/>
    <row r="44041" spans="15:17" hidden="1"/>
    <row r="44042" spans="15:17" hidden="1"/>
    <row r="44043" spans="15:17" hidden="1"/>
    <row r="44044" spans="15:17" hidden="1"/>
    <row r="44045" spans="15:17" hidden="1">
      <c r="O44045" s="28"/>
      <c r="P44045" s="28"/>
      <c r="Q44045" s="28"/>
    </row>
    <row r="44046" spans="15:17" hidden="1"/>
    <row r="44047" spans="15:17" hidden="1"/>
    <row r="44048" spans="15:17" hidden="1">
      <c r="O44048" s="28"/>
      <c r="P44048" s="28"/>
      <c r="Q44048" s="28"/>
    </row>
    <row r="44049" spans="15:17" hidden="1">
      <c r="O44049" s="28"/>
      <c r="P44049" s="28"/>
      <c r="Q44049" s="28"/>
    </row>
    <row r="44050" spans="15:17" hidden="1">
      <c r="O44050" s="28"/>
      <c r="P44050" s="28"/>
      <c r="Q44050" s="28"/>
    </row>
    <row r="44051" spans="15:17" hidden="1">
      <c r="O44051" s="180"/>
      <c r="P44051" s="180"/>
      <c r="Q44051" s="180"/>
    </row>
    <row r="44052" spans="15:17" hidden="1">
      <c r="O44052" s="179"/>
      <c r="P44052" s="179"/>
      <c r="Q44052" s="179"/>
    </row>
    <row r="44053" spans="15:17" hidden="1">
      <c r="O44053" s="179"/>
      <c r="P44053" s="179"/>
      <c r="Q44053" s="179"/>
    </row>
    <row r="44054" spans="15:17" hidden="1">
      <c r="O44054" s="180"/>
      <c r="P44054" s="180"/>
      <c r="Q44054" s="180"/>
    </row>
    <row r="44055" spans="15:17" hidden="1">
      <c r="O44055" s="28"/>
      <c r="P44055" s="28"/>
      <c r="Q44055" s="28"/>
    </row>
    <row r="44056" spans="15:17" hidden="1"/>
    <row r="44057" spans="15:17" hidden="1">
      <c r="O44057" s="28"/>
      <c r="P44057" s="28"/>
      <c r="Q44057" s="28"/>
    </row>
    <row r="44058" spans="15:17" hidden="1">
      <c r="O44058" s="28"/>
      <c r="P44058" s="28"/>
      <c r="Q44058" s="28"/>
    </row>
    <row r="44059" spans="15:17" hidden="1"/>
    <row r="44060" spans="15:17" hidden="1"/>
    <row r="44061" spans="15:17" hidden="1"/>
    <row r="44062" spans="15:17" hidden="1"/>
    <row r="44063" spans="15:17" hidden="1"/>
    <row r="44064" spans="15:17" hidden="1"/>
    <row r="44065" spans="15:17" hidden="1"/>
    <row r="44066" spans="15:17" hidden="1"/>
    <row r="44067" spans="15:17" hidden="1"/>
    <row r="44068" spans="15:17" hidden="1"/>
    <row r="44069" spans="15:17" hidden="1"/>
    <row r="44070" spans="15:17" hidden="1"/>
    <row r="44071" spans="15:17" hidden="1"/>
    <row r="44072" spans="15:17" hidden="1"/>
    <row r="44073" spans="15:17" hidden="1">
      <c r="O44073" s="28"/>
      <c r="P44073" s="28"/>
      <c r="Q44073" s="28"/>
    </row>
    <row r="44074" spans="15:17" hidden="1"/>
    <row r="44075" spans="15:17" hidden="1"/>
    <row r="44076" spans="15:17" hidden="1"/>
    <row r="44077" spans="15:17" hidden="1"/>
    <row r="44078" spans="15:17" hidden="1"/>
    <row r="44079" spans="15:17" hidden="1">
      <c r="O44079" s="28"/>
      <c r="P44079" s="28"/>
      <c r="Q44079" s="28"/>
    </row>
    <row r="44080" spans="15:17" hidden="1">
      <c r="O44080" s="28"/>
      <c r="P44080" s="28"/>
      <c r="Q44080" s="28"/>
    </row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spans="15:17" hidden="1"/>
    <row r="44098" spans="15:17" hidden="1">
      <c r="O44098" s="28"/>
      <c r="P44098" s="28"/>
      <c r="Q44098" s="28"/>
    </row>
    <row r="44099" spans="15:17" hidden="1"/>
    <row r="44100" spans="15:17" hidden="1"/>
    <row r="44101" spans="15:17" hidden="1"/>
    <row r="44102" spans="15:17" hidden="1"/>
    <row r="44103" spans="15:17" hidden="1"/>
    <row r="44104" spans="15:17" hidden="1">
      <c r="O44104" s="28"/>
      <c r="P44104" s="28"/>
      <c r="Q44104" s="28"/>
    </row>
    <row r="44105" spans="15:17" hidden="1"/>
    <row r="44106" spans="15:17" hidden="1"/>
    <row r="44107" spans="15:17" hidden="1"/>
    <row r="44108" spans="15:17" hidden="1"/>
    <row r="44109" spans="15:17" hidden="1"/>
    <row r="44110" spans="15:17" hidden="1">
      <c r="O44110" s="28"/>
      <c r="P44110" s="28"/>
      <c r="Q44110" s="28"/>
    </row>
    <row r="44111" spans="15:17" hidden="1"/>
    <row r="44112" spans="15:17" hidden="1"/>
    <row r="44113" spans="15:17" hidden="1"/>
    <row r="44114" spans="15:17" hidden="1"/>
    <row r="44115" spans="15:17" hidden="1">
      <c r="O44115" s="28"/>
      <c r="P44115" s="28"/>
      <c r="Q44115" s="28"/>
    </row>
    <row r="44116" spans="15:17" hidden="1"/>
    <row r="44117" spans="15:17" hidden="1"/>
    <row r="44118" spans="15:17" hidden="1"/>
    <row r="44119" spans="15:17" hidden="1"/>
    <row r="44120" spans="15:17" hidden="1"/>
    <row r="44121" spans="15:17" hidden="1"/>
    <row r="44122" spans="15:17" hidden="1"/>
    <row r="44123" spans="15:17" hidden="1"/>
    <row r="44124" spans="15:17" hidden="1"/>
    <row r="44125" spans="15:17" hidden="1"/>
    <row r="44126" spans="15:17" hidden="1"/>
    <row r="44127" spans="15:17" hidden="1"/>
    <row r="44128" spans="15:17" hidden="1"/>
    <row r="44129" spans="15:17" hidden="1"/>
    <row r="44130" spans="15:17" hidden="1"/>
    <row r="44131" spans="15:17" hidden="1"/>
    <row r="44132" spans="15:17" hidden="1"/>
    <row r="44133" spans="15:17" hidden="1"/>
    <row r="44134" spans="15:17" hidden="1"/>
    <row r="44135" spans="15:17" hidden="1"/>
    <row r="44136" spans="15:17" hidden="1"/>
    <row r="44137" spans="15:17" hidden="1"/>
    <row r="44138" spans="15:17" hidden="1"/>
    <row r="44139" spans="15:17" hidden="1"/>
    <row r="44140" spans="15:17" hidden="1"/>
    <row r="44141" spans="15:17" hidden="1"/>
    <row r="44142" spans="15:17" hidden="1"/>
    <row r="44143" spans="15:17" hidden="1"/>
    <row r="44144" spans="15:17" hidden="1">
      <c r="O44144" s="28"/>
      <c r="P44144" s="28"/>
      <c r="Q44144" s="28"/>
    </row>
    <row r="44145" spans="15:17" hidden="1"/>
    <row r="44146" spans="15:17" hidden="1"/>
    <row r="44147" spans="15:17" hidden="1">
      <c r="O44147" s="28"/>
      <c r="P44147" s="28"/>
      <c r="Q44147" s="28"/>
    </row>
    <row r="44148" spans="15:17" hidden="1">
      <c r="O44148" s="28"/>
      <c r="P44148" s="28"/>
      <c r="Q44148" s="28"/>
    </row>
    <row r="44149" spans="15:17" hidden="1"/>
    <row r="44150" spans="15:17" hidden="1"/>
    <row r="44151" spans="15:17" hidden="1"/>
    <row r="44152" spans="15:17" hidden="1"/>
    <row r="44153" spans="15:17" hidden="1"/>
    <row r="44154" spans="15:17" hidden="1"/>
    <row r="44155" spans="15:17" hidden="1"/>
    <row r="44156" spans="15:17" hidden="1"/>
    <row r="44157" spans="15:17" hidden="1">
      <c r="O44157" s="28"/>
      <c r="P44157" s="28"/>
      <c r="Q44157" s="28"/>
    </row>
    <row r="44158" spans="15:17" hidden="1">
      <c r="O44158" s="28"/>
      <c r="P44158" s="28"/>
      <c r="Q44158" s="28"/>
    </row>
    <row r="44159" spans="15:17" hidden="1"/>
    <row r="44160" spans="15:17" hidden="1"/>
    <row r="44161" spans="15:17" hidden="1">
      <c r="O44161" s="28"/>
      <c r="P44161" s="28"/>
      <c r="Q44161" s="28"/>
    </row>
    <row r="44162" spans="15:17" hidden="1"/>
    <row r="44163" spans="15:17" hidden="1"/>
    <row r="44164" spans="15:17" hidden="1"/>
    <row r="44165" spans="15:17" hidden="1"/>
    <row r="44166" spans="15:17" hidden="1"/>
    <row r="44167" spans="15:17" hidden="1"/>
    <row r="44168" spans="15:17" hidden="1"/>
    <row r="44169" spans="15:17" hidden="1"/>
    <row r="44170" spans="15:17" hidden="1"/>
    <row r="44171" spans="15:17" hidden="1"/>
    <row r="44172" spans="15:17" hidden="1">
      <c r="O44172" s="28"/>
      <c r="P44172" s="28"/>
      <c r="Q44172" s="28"/>
    </row>
    <row r="44173" spans="15:17" hidden="1">
      <c r="O44173" s="28"/>
      <c r="P44173" s="28"/>
      <c r="Q44173" s="28"/>
    </row>
    <row r="44174" spans="15:17" hidden="1"/>
    <row r="44175" spans="15:17" hidden="1"/>
    <row r="44176" spans="15:17" hidden="1"/>
    <row r="44177" spans="15:17" hidden="1"/>
    <row r="44178" spans="15:17" hidden="1"/>
    <row r="44179" spans="15:17" hidden="1"/>
    <row r="44180" spans="15:17" hidden="1"/>
    <row r="44181" spans="15:17" hidden="1"/>
    <row r="44182" spans="15:17" hidden="1"/>
    <row r="44183" spans="15:17" hidden="1"/>
    <row r="44184" spans="15:17" hidden="1"/>
    <row r="44185" spans="15:17" hidden="1">
      <c r="O44185" s="28"/>
      <c r="P44185" s="28"/>
      <c r="Q44185" s="28"/>
    </row>
    <row r="44186" spans="15:17" hidden="1">
      <c r="O44186" s="28"/>
      <c r="P44186" s="28"/>
      <c r="Q44186" s="28"/>
    </row>
    <row r="44187" spans="15:17" hidden="1"/>
    <row r="44188" spans="15:17" hidden="1"/>
    <row r="44189" spans="15:17" hidden="1"/>
    <row r="44190" spans="15:17" hidden="1"/>
    <row r="44191" spans="15:17" hidden="1"/>
    <row r="44192" spans="15:17" hidden="1"/>
    <row r="44193" spans="15:17" hidden="1"/>
    <row r="44194" spans="15:17" hidden="1"/>
    <row r="44195" spans="15:17" hidden="1">
      <c r="O44195" s="28"/>
      <c r="P44195" s="28"/>
      <c r="Q44195" s="28"/>
    </row>
    <row r="44196" spans="15:17" hidden="1">
      <c r="O44196" s="28"/>
      <c r="P44196" s="28"/>
      <c r="Q44196" s="28"/>
    </row>
    <row r="44197" spans="15:17" hidden="1"/>
    <row r="44198" spans="15:17" hidden="1"/>
    <row r="44199" spans="15:17" hidden="1"/>
    <row r="44200" spans="15:17" hidden="1"/>
    <row r="44201" spans="15:17" hidden="1"/>
    <row r="44202" spans="15:17" hidden="1"/>
    <row r="44203" spans="15:17" hidden="1"/>
    <row r="44204" spans="15:17" hidden="1"/>
    <row r="44205" spans="15:17" hidden="1"/>
    <row r="44206" spans="15:17" hidden="1">
      <c r="O44206" s="28"/>
      <c r="P44206" s="28"/>
      <c r="Q44206" s="28"/>
    </row>
    <row r="44207" spans="15:17" hidden="1">
      <c r="O44207" s="28"/>
      <c r="P44207" s="28"/>
      <c r="Q44207" s="28"/>
    </row>
    <row r="44208" spans="15:17" hidden="1"/>
    <row r="44209" spans="15:17" hidden="1"/>
    <row r="44210" spans="15:17" hidden="1"/>
    <row r="44211" spans="15:17" hidden="1"/>
    <row r="44212" spans="15:17" hidden="1"/>
    <row r="44213" spans="15:17" hidden="1"/>
    <row r="44214" spans="15:17" hidden="1"/>
    <row r="44215" spans="15:17" hidden="1"/>
    <row r="44216" spans="15:17" hidden="1"/>
    <row r="44217" spans="15:17" hidden="1"/>
    <row r="44218" spans="15:17" hidden="1"/>
    <row r="44219" spans="15:17" hidden="1"/>
    <row r="44220" spans="15:17" hidden="1">
      <c r="O44220" s="28"/>
      <c r="P44220" s="28"/>
      <c r="Q44220" s="28"/>
    </row>
    <row r="44221" spans="15:17" hidden="1">
      <c r="O44221" s="28"/>
      <c r="P44221" s="28"/>
      <c r="Q44221" s="28"/>
    </row>
    <row r="44222" spans="15:17" hidden="1">
      <c r="O44222" s="28"/>
      <c r="P44222" s="28"/>
      <c r="Q44222" s="28"/>
    </row>
    <row r="44223" spans="15:17" hidden="1"/>
    <row r="44224" spans="15:17" hidden="1"/>
    <row r="44225" spans="15:17" hidden="1"/>
    <row r="44226" spans="15:17" hidden="1"/>
    <row r="44227" spans="15:17" hidden="1"/>
    <row r="44228" spans="15:17" hidden="1">
      <c r="O44228" s="28"/>
      <c r="P44228" s="28"/>
      <c r="Q44228" s="28"/>
    </row>
    <row r="44229" spans="15:17" hidden="1">
      <c r="O44229" s="28"/>
      <c r="P44229" s="28"/>
      <c r="Q44229" s="28"/>
    </row>
    <row r="44230" spans="15:17" hidden="1">
      <c r="O44230" s="28"/>
      <c r="P44230" s="28"/>
      <c r="Q44230" s="28"/>
    </row>
    <row r="44231" spans="15:17" hidden="1"/>
    <row r="44232" spans="15:17" hidden="1"/>
    <row r="44233" spans="15:17" hidden="1"/>
    <row r="44234" spans="15:17" hidden="1"/>
    <row r="44235" spans="15:17" hidden="1"/>
    <row r="44236" spans="15:17" hidden="1"/>
    <row r="44237" spans="15:17" hidden="1"/>
    <row r="44238" spans="15:17" hidden="1"/>
    <row r="44239" spans="15:17" hidden="1"/>
    <row r="44240" spans="15:17" hidden="1"/>
    <row r="44241" spans="15:17" hidden="1"/>
    <row r="44242" spans="15:17" hidden="1"/>
    <row r="44243" spans="15:17" hidden="1">
      <c r="O44243" s="28"/>
      <c r="P44243" s="28"/>
      <c r="Q44243" s="28"/>
    </row>
    <row r="44244" spans="15:17" hidden="1"/>
    <row r="44245" spans="15:17" hidden="1"/>
    <row r="44246" spans="15:17" hidden="1"/>
    <row r="44247" spans="15:17" hidden="1"/>
    <row r="44248" spans="15:17" hidden="1"/>
    <row r="44249" spans="15:17" hidden="1"/>
    <row r="44250" spans="15:17" hidden="1">
      <c r="O44250" s="28"/>
      <c r="P44250" s="28"/>
      <c r="Q44250" s="28"/>
    </row>
    <row r="44251" spans="15:17" hidden="1"/>
    <row r="44252" spans="15:17" hidden="1"/>
    <row r="44253" spans="15:17" hidden="1"/>
    <row r="44254" spans="15:17" hidden="1"/>
    <row r="44255" spans="15:17" hidden="1">
      <c r="O44255" s="28"/>
      <c r="P44255" s="28"/>
      <c r="Q44255" s="28"/>
    </row>
    <row r="44256" spans="15:17" hidden="1"/>
    <row r="44257" spans="15:17" hidden="1"/>
    <row r="44258" spans="15:17" hidden="1"/>
    <row r="44259" spans="15:17" hidden="1"/>
    <row r="44260" spans="15:17" hidden="1">
      <c r="O44260" s="28"/>
      <c r="P44260" s="28"/>
      <c r="Q44260" s="28"/>
    </row>
    <row r="44261" spans="15:17" hidden="1">
      <c r="O44261" s="28"/>
      <c r="P44261" s="28"/>
      <c r="Q44261" s="28"/>
    </row>
    <row r="44262" spans="15:17" hidden="1"/>
    <row r="44263" spans="15:17" hidden="1"/>
    <row r="44264" spans="15:17" hidden="1"/>
    <row r="44265" spans="15:17" hidden="1"/>
    <row r="44266" spans="15:17" hidden="1"/>
    <row r="44267" spans="15:17" hidden="1"/>
    <row r="44268" spans="15:17" hidden="1"/>
    <row r="44269" spans="15:17" hidden="1"/>
    <row r="44270" spans="15:17" hidden="1"/>
    <row r="44271" spans="15:17" hidden="1"/>
    <row r="44272" spans="15:17" hidden="1">
      <c r="O44272" s="28"/>
      <c r="P44272" s="28"/>
      <c r="Q44272" s="28"/>
    </row>
    <row r="44273" spans="15:17" hidden="1"/>
    <row r="44274" spans="15:17" hidden="1"/>
    <row r="44275" spans="15:17" hidden="1">
      <c r="O44275" s="28"/>
      <c r="P44275" s="28"/>
      <c r="Q44275" s="28"/>
    </row>
    <row r="44276" spans="15:17" hidden="1">
      <c r="O44276" s="28"/>
      <c r="P44276" s="28"/>
      <c r="Q44276" s="28"/>
    </row>
    <row r="44277" spans="15:17" hidden="1">
      <c r="O44277" s="28"/>
      <c r="P44277" s="28"/>
      <c r="Q44277" s="28"/>
    </row>
    <row r="44278" spans="15:17" hidden="1">
      <c r="O44278" s="180"/>
      <c r="P44278" s="180"/>
      <c r="Q44278" s="180"/>
    </row>
    <row r="44279" spans="15:17" hidden="1">
      <c r="O44279" s="179"/>
      <c r="P44279" s="179"/>
      <c r="Q44279" s="179"/>
    </row>
    <row r="44280" spans="15:17" hidden="1">
      <c r="O44280" s="179"/>
      <c r="P44280" s="179"/>
      <c r="Q44280" s="179"/>
    </row>
    <row r="44281" spans="15:17" hidden="1">
      <c r="O44281" s="180"/>
      <c r="P44281" s="180"/>
      <c r="Q44281" s="180"/>
    </row>
    <row r="44282" spans="15:17" hidden="1">
      <c r="O44282" s="28"/>
      <c r="P44282" s="28"/>
      <c r="Q44282" s="28"/>
    </row>
    <row r="44283" spans="15:17" hidden="1"/>
    <row r="44284" spans="15:17" hidden="1">
      <c r="O44284" s="28"/>
      <c r="P44284" s="28"/>
      <c r="Q44284" s="28"/>
    </row>
    <row r="44285" spans="15:17" hidden="1">
      <c r="O44285" s="28"/>
      <c r="P44285" s="28"/>
      <c r="Q44285" s="28"/>
    </row>
    <row r="44286" spans="15:17" hidden="1"/>
    <row r="44287" spans="15:17" hidden="1"/>
    <row r="44288" spans="15:17" hidden="1"/>
    <row r="44289" spans="15:17" hidden="1"/>
    <row r="44290" spans="15:17" hidden="1"/>
    <row r="44291" spans="15:17" hidden="1"/>
    <row r="44292" spans="15:17" hidden="1"/>
    <row r="44293" spans="15:17" hidden="1"/>
    <row r="44294" spans="15:17" hidden="1"/>
    <row r="44295" spans="15:17" hidden="1"/>
    <row r="44296" spans="15:17" hidden="1"/>
    <row r="44297" spans="15:17" hidden="1"/>
    <row r="44298" spans="15:17" hidden="1"/>
    <row r="44299" spans="15:17" hidden="1"/>
    <row r="44300" spans="15:17" hidden="1">
      <c r="O44300" s="28"/>
      <c r="P44300" s="28"/>
      <c r="Q44300" s="28"/>
    </row>
    <row r="44301" spans="15:17" hidden="1"/>
    <row r="44302" spans="15:17" hidden="1"/>
    <row r="44303" spans="15:17" hidden="1"/>
    <row r="44304" spans="15:17" hidden="1"/>
    <row r="44305" spans="15:17" hidden="1"/>
    <row r="44306" spans="15:17" hidden="1">
      <c r="O44306" s="28"/>
      <c r="P44306" s="28"/>
      <c r="Q44306" s="28"/>
    </row>
    <row r="44307" spans="15:17" hidden="1">
      <c r="O44307" s="28"/>
      <c r="P44307" s="28"/>
      <c r="Q44307" s="28"/>
    </row>
    <row r="44308" spans="15:17" hidden="1"/>
    <row r="44309" spans="15:17" hidden="1"/>
    <row r="44310" spans="15:17" hidden="1"/>
    <row r="44311" spans="15:17" hidden="1"/>
    <row r="44312" spans="15:17" hidden="1"/>
    <row r="44313" spans="15:17" hidden="1"/>
    <row r="44314" spans="15:17" hidden="1"/>
    <row r="44315" spans="15:17" hidden="1"/>
    <row r="44316" spans="15:17" hidden="1"/>
    <row r="44317" spans="15:17" hidden="1"/>
    <row r="44318" spans="15:17" hidden="1"/>
    <row r="44319" spans="15:17" hidden="1"/>
    <row r="44320" spans="15:17" hidden="1"/>
    <row r="44321" spans="15:17" hidden="1"/>
    <row r="44322" spans="15:17" hidden="1"/>
    <row r="44323" spans="15:17" hidden="1"/>
    <row r="44324" spans="15:17" hidden="1"/>
    <row r="44325" spans="15:17" hidden="1">
      <c r="O44325" s="28"/>
      <c r="P44325" s="28"/>
      <c r="Q44325" s="28"/>
    </row>
    <row r="44326" spans="15:17" hidden="1"/>
    <row r="44327" spans="15:17" hidden="1"/>
    <row r="44328" spans="15:17" hidden="1"/>
    <row r="44329" spans="15:17" hidden="1"/>
    <row r="44330" spans="15:17" hidden="1"/>
    <row r="44331" spans="15:17" hidden="1">
      <c r="O44331" s="28"/>
      <c r="P44331" s="28"/>
      <c r="Q44331" s="28"/>
    </row>
    <row r="44332" spans="15:17" hidden="1"/>
    <row r="44333" spans="15:17" hidden="1"/>
    <row r="44334" spans="15:17" hidden="1"/>
    <row r="44335" spans="15:17" hidden="1"/>
    <row r="44336" spans="15:17" hidden="1"/>
    <row r="44337" spans="15:17" hidden="1">
      <c r="O44337" s="28"/>
      <c r="P44337" s="28"/>
      <c r="Q44337" s="28"/>
    </row>
    <row r="44338" spans="15:17" hidden="1"/>
    <row r="44339" spans="15:17" hidden="1"/>
    <row r="44340" spans="15:17" hidden="1"/>
    <row r="44341" spans="15:17" hidden="1"/>
    <row r="44342" spans="15:17" hidden="1">
      <c r="O44342" s="28"/>
      <c r="P44342" s="28"/>
      <c r="Q44342" s="28"/>
    </row>
    <row r="44343" spans="15:17" hidden="1"/>
    <row r="44344" spans="15:17" hidden="1"/>
    <row r="44345" spans="15:17" hidden="1"/>
    <row r="44346" spans="15:17" hidden="1"/>
    <row r="44347" spans="15:17" hidden="1"/>
    <row r="44348" spans="15:17" hidden="1"/>
    <row r="44349" spans="15:17" hidden="1"/>
    <row r="44350" spans="15:17" hidden="1"/>
    <row r="44351" spans="15:17" hidden="1"/>
    <row r="44352" spans="15:17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spans="15:17" hidden="1"/>
    <row r="44370" spans="15:17" hidden="1"/>
    <row r="44371" spans="15:17" hidden="1">
      <c r="O44371" s="28"/>
      <c r="P44371" s="28"/>
      <c r="Q44371" s="28"/>
    </row>
    <row r="44372" spans="15:17" hidden="1"/>
    <row r="44373" spans="15:17" hidden="1"/>
    <row r="44374" spans="15:17" hidden="1">
      <c r="O44374" s="28"/>
      <c r="P44374" s="28"/>
      <c r="Q44374" s="28"/>
    </row>
    <row r="44375" spans="15:17" hidden="1">
      <c r="O44375" s="28"/>
      <c r="P44375" s="28"/>
      <c r="Q44375" s="28"/>
    </row>
    <row r="44376" spans="15:17" hidden="1"/>
    <row r="44377" spans="15:17" hidden="1"/>
    <row r="44378" spans="15:17" hidden="1"/>
    <row r="44379" spans="15:17" hidden="1"/>
    <row r="44380" spans="15:17" hidden="1"/>
    <row r="44381" spans="15:17" hidden="1"/>
    <row r="44382" spans="15:17" hidden="1"/>
    <row r="44383" spans="15:17" hidden="1"/>
    <row r="44384" spans="15:17" hidden="1">
      <c r="O44384" s="28"/>
      <c r="P44384" s="28"/>
      <c r="Q44384" s="28"/>
    </row>
    <row r="44385" spans="15:17" hidden="1">
      <c r="O44385" s="28"/>
      <c r="P44385" s="28"/>
      <c r="Q44385" s="28"/>
    </row>
    <row r="44386" spans="15:17" hidden="1"/>
    <row r="44387" spans="15:17" hidden="1"/>
    <row r="44388" spans="15:17" hidden="1">
      <c r="O44388" s="28"/>
      <c r="P44388" s="28"/>
      <c r="Q44388" s="28"/>
    </row>
    <row r="44389" spans="15:17" hidden="1"/>
    <row r="44390" spans="15:17" hidden="1"/>
    <row r="44391" spans="15:17" hidden="1"/>
    <row r="44392" spans="15:17" hidden="1"/>
    <row r="44393" spans="15:17" hidden="1"/>
    <row r="44394" spans="15:17" hidden="1"/>
    <row r="44395" spans="15:17" hidden="1"/>
    <row r="44396" spans="15:17" hidden="1"/>
    <row r="44397" spans="15:17" hidden="1"/>
    <row r="44398" spans="15:17" hidden="1"/>
    <row r="44399" spans="15:17" hidden="1">
      <c r="O44399" s="28"/>
      <c r="P44399" s="28"/>
      <c r="Q44399" s="28"/>
    </row>
    <row r="44400" spans="15:17" hidden="1">
      <c r="O44400" s="28"/>
      <c r="P44400" s="28"/>
      <c r="Q44400" s="28"/>
    </row>
    <row r="44401" spans="15:17" hidden="1"/>
    <row r="44402" spans="15:17" hidden="1"/>
    <row r="44403" spans="15:17" hidden="1"/>
    <row r="44404" spans="15:17" hidden="1"/>
    <row r="44405" spans="15:17" hidden="1"/>
    <row r="44406" spans="15:17" hidden="1"/>
    <row r="44407" spans="15:17" hidden="1"/>
    <row r="44408" spans="15:17" hidden="1"/>
    <row r="44409" spans="15:17" hidden="1"/>
    <row r="44410" spans="15:17" hidden="1"/>
    <row r="44411" spans="15:17" hidden="1"/>
    <row r="44412" spans="15:17" hidden="1">
      <c r="O44412" s="28"/>
      <c r="P44412" s="28"/>
      <c r="Q44412" s="28"/>
    </row>
    <row r="44413" spans="15:17" hidden="1">
      <c r="O44413" s="28"/>
      <c r="P44413" s="28"/>
      <c r="Q44413" s="28"/>
    </row>
    <row r="44414" spans="15:17" hidden="1"/>
    <row r="44415" spans="15:17" hidden="1"/>
    <row r="44416" spans="15:17" hidden="1"/>
    <row r="44417" spans="15:17" hidden="1"/>
    <row r="44418" spans="15:17" hidden="1"/>
    <row r="44419" spans="15:17" hidden="1"/>
    <row r="44420" spans="15:17" hidden="1"/>
    <row r="44421" spans="15:17" hidden="1"/>
    <row r="44422" spans="15:17" hidden="1">
      <c r="O44422" s="28"/>
      <c r="P44422" s="28"/>
      <c r="Q44422" s="28"/>
    </row>
    <row r="44423" spans="15:17" hidden="1">
      <c r="O44423" s="28"/>
      <c r="P44423" s="28"/>
      <c r="Q44423" s="28"/>
    </row>
    <row r="44424" spans="15:17" hidden="1"/>
    <row r="44425" spans="15:17" hidden="1"/>
    <row r="44426" spans="15:17" hidden="1"/>
    <row r="44427" spans="15:17" hidden="1"/>
    <row r="44428" spans="15:17" hidden="1"/>
    <row r="44429" spans="15:17" hidden="1"/>
    <row r="44430" spans="15:17" hidden="1"/>
    <row r="44431" spans="15:17" hidden="1"/>
    <row r="44432" spans="15:17" hidden="1"/>
    <row r="44433" spans="15:17" hidden="1">
      <c r="O44433" s="28"/>
      <c r="P44433" s="28"/>
      <c r="Q44433" s="28"/>
    </row>
    <row r="44434" spans="15:17" hidden="1">
      <c r="O44434" s="28"/>
      <c r="P44434" s="28"/>
      <c r="Q44434" s="28"/>
    </row>
    <row r="44435" spans="15:17" hidden="1"/>
    <row r="44436" spans="15:17" hidden="1"/>
    <row r="44437" spans="15:17" hidden="1"/>
    <row r="44438" spans="15:17" hidden="1"/>
    <row r="44439" spans="15:17" hidden="1"/>
    <row r="44440" spans="15:17" hidden="1"/>
    <row r="44441" spans="15:17" hidden="1"/>
    <row r="44442" spans="15:17" hidden="1"/>
    <row r="44443" spans="15:17" hidden="1"/>
    <row r="44444" spans="15:17" hidden="1"/>
    <row r="44445" spans="15:17" hidden="1"/>
    <row r="44446" spans="15:17" hidden="1"/>
    <row r="44447" spans="15:17" hidden="1">
      <c r="O44447" s="28"/>
      <c r="P44447" s="28"/>
      <c r="Q44447" s="28"/>
    </row>
    <row r="44448" spans="15:17" hidden="1">
      <c r="O44448" s="28"/>
      <c r="P44448" s="28"/>
      <c r="Q44448" s="28"/>
    </row>
    <row r="44449" spans="15:17" hidden="1">
      <c r="O44449" s="28"/>
      <c r="P44449" s="28"/>
      <c r="Q44449" s="28"/>
    </row>
    <row r="44450" spans="15:17" hidden="1"/>
    <row r="44451" spans="15:17" hidden="1"/>
    <row r="44452" spans="15:17" hidden="1"/>
    <row r="44453" spans="15:17" hidden="1"/>
    <row r="44454" spans="15:17" hidden="1"/>
    <row r="44455" spans="15:17" hidden="1">
      <c r="O44455" s="28"/>
      <c r="P44455" s="28"/>
      <c r="Q44455" s="28"/>
    </row>
    <row r="44456" spans="15:17" hidden="1">
      <c r="O44456" s="28"/>
      <c r="P44456" s="28"/>
      <c r="Q44456" s="28"/>
    </row>
    <row r="44457" spans="15:17" hidden="1">
      <c r="O44457" s="28"/>
      <c r="P44457" s="28"/>
      <c r="Q44457" s="28"/>
    </row>
    <row r="44458" spans="15:17" hidden="1"/>
    <row r="44459" spans="15:17" hidden="1"/>
    <row r="44460" spans="15:17" hidden="1"/>
    <row r="44461" spans="15:17" hidden="1"/>
    <row r="44462" spans="15:17" hidden="1"/>
    <row r="44463" spans="15:17" hidden="1"/>
    <row r="44464" spans="15:17" hidden="1"/>
    <row r="44465" spans="15:17" hidden="1"/>
    <row r="44466" spans="15:17" hidden="1"/>
    <row r="44467" spans="15:17" hidden="1"/>
    <row r="44468" spans="15:17" hidden="1"/>
    <row r="44469" spans="15:17" hidden="1"/>
    <row r="44470" spans="15:17" hidden="1">
      <c r="O44470" s="28"/>
      <c r="P44470" s="28"/>
      <c r="Q44470" s="28"/>
    </row>
    <row r="44471" spans="15:17" hidden="1"/>
    <row r="44472" spans="15:17" hidden="1"/>
    <row r="44473" spans="15:17" hidden="1"/>
    <row r="44474" spans="15:17" hidden="1"/>
    <row r="44475" spans="15:17" hidden="1"/>
    <row r="44476" spans="15:17" hidden="1"/>
    <row r="44477" spans="15:17" hidden="1">
      <c r="O44477" s="28"/>
      <c r="P44477" s="28"/>
      <c r="Q44477" s="28"/>
    </row>
    <row r="44478" spans="15:17" hidden="1"/>
    <row r="44479" spans="15:17" hidden="1"/>
    <row r="44480" spans="15:17" hidden="1"/>
    <row r="44481" spans="15:17" hidden="1"/>
    <row r="44482" spans="15:17" hidden="1">
      <c r="O44482" s="28"/>
      <c r="P44482" s="28"/>
      <c r="Q44482" s="28"/>
    </row>
    <row r="44483" spans="15:17" hidden="1"/>
    <row r="44484" spans="15:17" hidden="1"/>
    <row r="44485" spans="15:17" hidden="1"/>
    <row r="44486" spans="15:17" hidden="1"/>
    <row r="44487" spans="15:17" hidden="1">
      <c r="O44487" s="28"/>
      <c r="P44487" s="28"/>
      <c r="Q44487" s="28"/>
    </row>
    <row r="44488" spans="15:17" hidden="1">
      <c r="O44488" s="28"/>
      <c r="P44488" s="28"/>
      <c r="Q44488" s="28"/>
    </row>
    <row r="44489" spans="15:17" hidden="1"/>
    <row r="44490" spans="15:17" hidden="1"/>
    <row r="44491" spans="15:17" hidden="1"/>
    <row r="44492" spans="15:17" hidden="1"/>
    <row r="44493" spans="15:17" hidden="1"/>
    <row r="44494" spans="15:17" hidden="1"/>
    <row r="44495" spans="15:17" hidden="1"/>
    <row r="44496" spans="15:17" hidden="1"/>
    <row r="44497" spans="15:17" hidden="1"/>
    <row r="44498" spans="15:17" hidden="1"/>
    <row r="44499" spans="15:17" hidden="1">
      <c r="O44499" s="28"/>
      <c r="P44499" s="28"/>
      <c r="Q44499" s="28"/>
    </row>
    <row r="44500" spans="15:17" hidden="1"/>
    <row r="44501" spans="15:17" hidden="1"/>
    <row r="44502" spans="15:17" hidden="1">
      <c r="O44502" s="28"/>
      <c r="P44502" s="28"/>
      <c r="Q44502" s="28"/>
    </row>
    <row r="44503" spans="15:17" hidden="1">
      <c r="O44503" s="28"/>
      <c r="P44503" s="28"/>
      <c r="Q44503" s="28"/>
    </row>
    <row r="44504" spans="15:17" hidden="1">
      <c r="O44504" s="28"/>
      <c r="P44504" s="28"/>
      <c r="Q44504" s="28"/>
    </row>
    <row r="44505" spans="15:17" hidden="1">
      <c r="O44505" s="180"/>
      <c r="P44505" s="180"/>
      <c r="Q44505" s="180"/>
    </row>
    <row r="44506" spans="15:17" hidden="1">
      <c r="O44506" s="179"/>
      <c r="P44506" s="179"/>
      <c r="Q44506" s="179"/>
    </row>
    <row r="44507" spans="15:17" hidden="1">
      <c r="O44507" s="179"/>
      <c r="P44507" s="179"/>
      <c r="Q44507" s="179"/>
    </row>
    <row r="44508" spans="15:17" hidden="1">
      <c r="O44508" s="180"/>
      <c r="P44508" s="180"/>
      <c r="Q44508" s="180"/>
    </row>
    <row r="44509" spans="15:17" hidden="1">
      <c r="O44509" s="28"/>
      <c r="P44509" s="28"/>
      <c r="Q44509" s="28"/>
    </row>
    <row r="44510" spans="15:17" hidden="1"/>
    <row r="44511" spans="15:17" hidden="1">
      <c r="O44511" s="28"/>
      <c r="P44511" s="28"/>
      <c r="Q44511" s="28"/>
    </row>
    <row r="44512" spans="15:17" hidden="1">
      <c r="O44512" s="28"/>
      <c r="P44512" s="28"/>
      <c r="Q44512" s="28"/>
    </row>
    <row r="44513" spans="15:17" hidden="1"/>
    <row r="44514" spans="15:17" hidden="1"/>
    <row r="44515" spans="15:17" hidden="1"/>
    <row r="44516" spans="15:17" hidden="1"/>
    <row r="44517" spans="15:17" hidden="1"/>
    <row r="44518" spans="15:17" hidden="1"/>
    <row r="44519" spans="15:17" hidden="1"/>
    <row r="44520" spans="15:17" hidden="1"/>
    <row r="44521" spans="15:17" hidden="1"/>
    <row r="44522" spans="15:17" hidden="1"/>
    <row r="44523" spans="15:17" hidden="1"/>
    <row r="44524" spans="15:17" hidden="1"/>
    <row r="44525" spans="15:17" hidden="1"/>
    <row r="44526" spans="15:17" hidden="1"/>
    <row r="44527" spans="15:17" hidden="1">
      <c r="O44527" s="28"/>
      <c r="P44527" s="28"/>
      <c r="Q44527" s="28"/>
    </row>
    <row r="44528" spans="15:17" hidden="1"/>
    <row r="44529" spans="15:17" hidden="1"/>
    <row r="44530" spans="15:17" hidden="1"/>
    <row r="44531" spans="15:17" hidden="1"/>
    <row r="44532" spans="15:17" hidden="1"/>
    <row r="44533" spans="15:17" hidden="1">
      <c r="O44533" s="28"/>
      <c r="P44533" s="28"/>
      <c r="Q44533" s="28"/>
    </row>
    <row r="44534" spans="15:17" hidden="1">
      <c r="O44534" s="28"/>
      <c r="P44534" s="28"/>
      <c r="Q44534" s="28"/>
    </row>
    <row r="44535" spans="15:17" hidden="1"/>
    <row r="44536" spans="15:17" hidden="1"/>
    <row r="44537" spans="15:17" hidden="1"/>
    <row r="44538" spans="15:17" hidden="1"/>
    <row r="44539" spans="15:17" hidden="1"/>
    <row r="44540" spans="15:17" hidden="1"/>
    <row r="44541" spans="15:17" hidden="1"/>
    <row r="44542" spans="15:17" hidden="1"/>
    <row r="44543" spans="15:17" hidden="1"/>
    <row r="44544" spans="15:17" hidden="1"/>
    <row r="44545" spans="15:17" hidden="1"/>
    <row r="44546" spans="15:17" hidden="1"/>
    <row r="44547" spans="15:17" hidden="1"/>
    <row r="44548" spans="15:17" hidden="1"/>
    <row r="44549" spans="15:17" hidden="1"/>
    <row r="44550" spans="15:17" hidden="1"/>
    <row r="44551" spans="15:17" hidden="1"/>
    <row r="44552" spans="15:17" hidden="1">
      <c r="O44552" s="28"/>
      <c r="P44552" s="28"/>
      <c r="Q44552" s="28"/>
    </row>
    <row r="44553" spans="15:17" hidden="1"/>
    <row r="44554" spans="15:17" hidden="1"/>
    <row r="44555" spans="15:17" hidden="1"/>
    <row r="44556" spans="15:17" hidden="1"/>
    <row r="44557" spans="15:17" hidden="1"/>
    <row r="44558" spans="15:17" hidden="1">
      <c r="O44558" s="28"/>
      <c r="P44558" s="28"/>
      <c r="Q44558" s="28"/>
    </row>
    <row r="44559" spans="15:17" hidden="1"/>
    <row r="44560" spans="15:17" hidden="1"/>
    <row r="44561" spans="15:17" hidden="1"/>
    <row r="44562" spans="15:17" hidden="1"/>
    <row r="44563" spans="15:17" hidden="1"/>
    <row r="44564" spans="15:17" hidden="1">
      <c r="O44564" s="28"/>
      <c r="P44564" s="28"/>
      <c r="Q44564" s="28"/>
    </row>
    <row r="44565" spans="15:17" hidden="1"/>
    <row r="44566" spans="15:17" hidden="1"/>
    <row r="44567" spans="15:17" hidden="1"/>
    <row r="44568" spans="15:17" hidden="1"/>
    <row r="44569" spans="15:17" hidden="1">
      <c r="O44569" s="28"/>
      <c r="P44569" s="28"/>
      <c r="Q44569" s="28"/>
    </row>
    <row r="44570" spans="15:17" hidden="1"/>
    <row r="44571" spans="15:17" hidden="1"/>
    <row r="44572" spans="15:17" hidden="1"/>
    <row r="44573" spans="15:17" hidden="1"/>
    <row r="44574" spans="15:17" hidden="1"/>
    <row r="44575" spans="15:17" hidden="1"/>
    <row r="44576" spans="15:17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spans="15:17" hidden="1"/>
    <row r="44594" spans="15:17" hidden="1"/>
    <row r="44595" spans="15:17" hidden="1"/>
    <row r="44596" spans="15:17" hidden="1"/>
    <row r="44597" spans="15:17" hidden="1"/>
    <row r="44598" spans="15:17" hidden="1">
      <c r="O44598" s="28"/>
      <c r="P44598" s="28"/>
      <c r="Q44598" s="28"/>
    </row>
    <row r="44599" spans="15:17" hidden="1"/>
    <row r="44600" spans="15:17" hidden="1"/>
    <row r="44601" spans="15:17" hidden="1">
      <c r="O44601" s="28"/>
      <c r="P44601" s="28"/>
      <c r="Q44601" s="28"/>
    </row>
    <row r="44602" spans="15:17" hidden="1">
      <c r="O44602" s="28"/>
      <c r="P44602" s="28"/>
      <c r="Q44602" s="28"/>
    </row>
    <row r="44603" spans="15:17" hidden="1"/>
    <row r="44604" spans="15:17" hidden="1"/>
    <row r="44605" spans="15:17" hidden="1"/>
    <row r="44606" spans="15:17" hidden="1"/>
    <row r="44607" spans="15:17" hidden="1"/>
    <row r="44608" spans="15:17" hidden="1"/>
    <row r="44609" spans="15:17" hidden="1"/>
    <row r="44610" spans="15:17" hidden="1"/>
    <row r="44611" spans="15:17" hidden="1">
      <c r="O44611" s="28"/>
      <c r="P44611" s="28"/>
      <c r="Q44611" s="28"/>
    </row>
    <row r="44612" spans="15:17" hidden="1">
      <c r="O44612" s="28"/>
      <c r="P44612" s="28"/>
      <c r="Q44612" s="28"/>
    </row>
    <row r="44613" spans="15:17" hidden="1"/>
    <row r="44614" spans="15:17" hidden="1"/>
    <row r="44615" spans="15:17" hidden="1">
      <c r="O44615" s="28"/>
      <c r="P44615" s="28"/>
      <c r="Q44615" s="28"/>
    </row>
    <row r="44616" spans="15:17" hidden="1"/>
    <row r="44617" spans="15:17" hidden="1"/>
    <row r="44618" spans="15:17" hidden="1"/>
    <row r="44619" spans="15:17" hidden="1"/>
    <row r="44620" spans="15:17" hidden="1"/>
    <row r="44621" spans="15:17" hidden="1"/>
    <row r="44622" spans="15:17" hidden="1"/>
    <row r="44623" spans="15:17" hidden="1"/>
    <row r="44624" spans="15:17" hidden="1"/>
    <row r="44625" spans="15:17" hidden="1"/>
    <row r="44626" spans="15:17" hidden="1">
      <c r="O44626" s="28"/>
      <c r="P44626" s="28"/>
      <c r="Q44626" s="28"/>
    </row>
    <row r="44627" spans="15:17" hidden="1">
      <c r="O44627" s="28"/>
      <c r="P44627" s="28"/>
      <c r="Q44627" s="28"/>
    </row>
    <row r="44628" spans="15:17" hidden="1"/>
    <row r="44629" spans="15:17" hidden="1"/>
    <row r="44630" spans="15:17" hidden="1"/>
    <row r="44631" spans="15:17" hidden="1"/>
    <row r="44632" spans="15:17" hidden="1"/>
    <row r="44633" spans="15:17" hidden="1"/>
    <row r="44634" spans="15:17" hidden="1"/>
    <row r="44635" spans="15:17" hidden="1"/>
    <row r="44636" spans="15:17" hidden="1"/>
    <row r="44637" spans="15:17" hidden="1"/>
    <row r="44638" spans="15:17" hidden="1"/>
    <row r="44639" spans="15:17" hidden="1">
      <c r="O44639" s="28"/>
      <c r="P44639" s="28"/>
      <c r="Q44639" s="28"/>
    </row>
    <row r="44640" spans="15:17" hidden="1">
      <c r="O44640" s="28"/>
      <c r="P44640" s="28"/>
      <c r="Q44640" s="28"/>
    </row>
    <row r="44641" spans="15:17" hidden="1"/>
    <row r="44642" spans="15:17" hidden="1"/>
    <row r="44643" spans="15:17" hidden="1"/>
    <row r="44644" spans="15:17" hidden="1"/>
    <row r="44645" spans="15:17" hidden="1"/>
    <row r="44646" spans="15:17" hidden="1"/>
    <row r="44647" spans="15:17" hidden="1"/>
    <row r="44648" spans="15:17" hidden="1"/>
    <row r="44649" spans="15:17" hidden="1">
      <c r="O44649" s="28"/>
      <c r="P44649" s="28"/>
      <c r="Q44649" s="28"/>
    </row>
    <row r="44650" spans="15:17" hidden="1">
      <c r="O44650" s="28"/>
      <c r="P44650" s="28"/>
      <c r="Q44650" s="28"/>
    </row>
    <row r="44651" spans="15:17" hidden="1"/>
    <row r="44652" spans="15:17" hidden="1"/>
    <row r="44653" spans="15:17" hidden="1"/>
    <row r="44654" spans="15:17" hidden="1"/>
    <row r="44655" spans="15:17" hidden="1"/>
    <row r="44656" spans="15:17" hidden="1"/>
    <row r="44657" spans="15:17" hidden="1"/>
    <row r="44658" spans="15:17" hidden="1"/>
    <row r="44659" spans="15:17" hidden="1"/>
    <row r="44660" spans="15:17" hidden="1">
      <c r="O44660" s="28"/>
      <c r="P44660" s="28"/>
      <c r="Q44660" s="28"/>
    </row>
    <row r="44661" spans="15:17" hidden="1">
      <c r="O44661" s="28"/>
      <c r="P44661" s="28"/>
      <c r="Q44661" s="28"/>
    </row>
    <row r="44662" spans="15:17" hidden="1"/>
    <row r="44663" spans="15:17" hidden="1"/>
    <row r="44664" spans="15:17" hidden="1"/>
    <row r="44665" spans="15:17" hidden="1"/>
    <row r="44666" spans="15:17" hidden="1"/>
    <row r="44667" spans="15:17" hidden="1"/>
    <row r="44668" spans="15:17" hidden="1"/>
    <row r="44669" spans="15:17" hidden="1"/>
    <row r="44670" spans="15:17" hidden="1"/>
    <row r="44671" spans="15:17" hidden="1"/>
    <row r="44672" spans="15:17" hidden="1"/>
    <row r="44673" spans="15:17" hidden="1"/>
    <row r="44674" spans="15:17" hidden="1">
      <c r="O44674" s="28"/>
      <c r="P44674" s="28"/>
      <c r="Q44674" s="28"/>
    </row>
    <row r="44675" spans="15:17" hidden="1">
      <c r="O44675" s="28"/>
      <c r="P44675" s="28"/>
      <c r="Q44675" s="28"/>
    </row>
    <row r="44676" spans="15:17" hidden="1">
      <c r="O44676" s="28"/>
      <c r="P44676" s="28"/>
      <c r="Q44676" s="28"/>
    </row>
    <row r="44677" spans="15:17" hidden="1"/>
    <row r="44678" spans="15:17" hidden="1"/>
    <row r="44679" spans="15:17" hidden="1"/>
    <row r="44680" spans="15:17" hidden="1"/>
    <row r="44681" spans="15:17" hidden="1"/>
    <row r="44682" spans="15:17" hidden="1">
      <c r="O44682" s="28"/>
      <c r="P44682" s="28"/>
      <c r="Q44682" s="28"/>
    </row>
    <row r="44683" spans="15:17" hidden="1">
      <c r="O44683" s="28"/>
      <c r="P44683" s="28"/>
      <c r="Q44683" s="28"/>
    </row>
    <row r="44684" spans="15:17" hidden="1">
      <c r="O44684" s="28"/>
      <c r="P44684" s="28"/>
      <c r="Q44684" s="28"/>
    </row>
    <row r="44685" spans="15:17" hidden="1"/>
    <row r="44686" spans="15:17" hidden="1"/>
    <row r="44687" spans="15:17" hidden="1"/>
    <row r="44688" spans="15:17" hidden="1"/>
    <row r="44689" spans="15:17" hidden="1"/>
    <row r="44690" spans="15:17" hidden="1"/>
    <row r="44691" spans="15:17" hidden="1"/>
    <row r="44692" spans="15:17" hidden="1"/>
    <row r="44693" spans="15:17" hidden="1"/>
    <row r="44694" spans="15:17" hidden="1"/>
    <row r="44695" spans="15:17" hidden="1"/>
    <row r="44696" spans="15:17" hidden="1"/>
    <row r="44697" spans="15:17" hidden="1">
      <c r="O44697" s="28"/>
      <c r="P44697" s="28"/>
      <c r="Q44697" s="28"/>
    </row>
    <row r="44698" spans="15:17" hidden="1"/>
    <row r="44699" spans="15:17" hidden="1"/>
    <row r="44700" spans="15:17" hidden="1"/>
    <row r="44701" spans="15:17" hidden="1"/>
    <row r="44702" spans="15:17" hidden="1"/>
    <row r="44703" spans="15:17" hidden="1"/>
    <row r="44704" spans="15:17" hidden="1">
      <c r="O44704" s="28"/>
      <c r="P44704" s="28"/>
      <c r="Q44704" s="28"/>
    </row>
    <row r="44705" spans="15:17" hidden="1"/>
    <row r="44706" spans="15:17" hidden="1"/>
    <row r="44707" spans="15:17" hidden="1"/>
    <row r="44708" spans="15:17" hidden="1"/>
    <row r="44709" spans="15:17" hidden="1">
      <c r="O44709" s="28"/>
      <c r="P44709" s="28"/>
      <c r="Q44709" s="28"/>
    </row>
    <row r="44710" spans="15:17" hidden="1"/>
    <row r="44711" spans="15:17" hidden="1"/>
    <row r="44712" spans="15:17" hidden="1"/>
    <row r="44713" spans="15:17" hidden="1"/>
    <row r="44714" spans="15:17" hidden="1">
      <c r="O44714" s="28"/>
      <c r="P44714" s="28"/>
      <c r="Q44714" s="28"/>
    </row>
    <row r="44715" spans="15:17" hidden="1">
      <c r="O44715" s="28"/>
      <c r="P44715" s="28"/>
      <c r="Q44715" s="28"/>
    </row>
    <row r="44716" spans="15:17" hidden="1"/>
    <row r="44717" spans="15:17" hidden="1"/>
    <row r="44718" spans="15:17" hidden="1"/>
    <row r="44719" spans="15:17" hidden="1"/>
    <row r="44720" spans="15:17" hidden="1"/>
    <row r="44721" spans="15:17" hidden="1"/>
    <row r="44722" spans="15:17" hidden="1"/>
    <row r="44723" spans="15:17" hidden="1"/>
    <row r="44724" spans="15:17" hidden="1"/>
    <row r="44725" spans="15:17" hidden="1"/>
    <row r="44726" spans="15:17" hidden="1">
      <c r="O44726" s="28"/>
      <c r="P44726" s="28"/>
      <c r="Q44726" s="28"/>
    </row>
    <row r="44727" spans="15:17" hidden="1"/>
    <row r="44728" spans="15:17" hidden="1"/>
    <row r="44729" spans="15:17" hidden="1">
      <c r="O44729" s="28"/>
      <c r="P44729" s="28"/>
      <c r="Q44729" s="28"/>
    </row>
    <row r="44730" spans="15:17" hidden="1">
      <c r="O44730" s="28"/>
      <c r="P44730" s="28"/>
      <c r="Q44730" s="28"/>
    </row>
    <row r="44731" spans="15:17" hidden="1">
      <c r="O44731" s="28"/>
      <c r="P44731" s="28"/>
      <c r="Q44731" s="28"/>
    </row>
    <row r="44732" spans="15:17" hidden="1">
      <c r="O44732" s="180"/>
      <c r="P44732" s="180"/>
      <c r="Q44732" s="180"/>
    </row>
    <row r="44733" spans="15:17" hidden="1">
      <c r="O44733" s="179"/>
      <c r="P44733" s="179"/>
      <c r="Q44733" s="179"/>
    </row>
    <row r="44734" spans="15:17" hidden="1">
      <c r="O44734" s="179"/>
      <c r="P44734" s="179"/>
      <c r="Q44734" s="179"/>
    </row>
    <row r="44735" spans="15:17" hidden="1">
      <c r="O44735" s="180"/>
      <c r="P44735" s="180"/>
      <c r="Q44735" s="180"/>
    </row>
    <row r="44736" spans="15:17" hidden="1">
      <c r="O44736" s="28"/>
      <c r="P44736" s="28"/>
      <c r="Q44736" s="28"/>
    </row>
    <row r="44737" spans="15:17" hidden="1"/>
    <row r="44738" spans="15:17" hidden="1">
      <c r="O44738" s="28"/>
      <c r="P44738" s="28"/>
      <c r="Q44738" s="28"/>
    </row>
    <row r="44739" spans="15:17" hidden="1">
      <c r="O44739" s="28"/>
      <c r="P44739" s="28"/>
      <c r="Q44739" s="28"/>
    </row>
    <row r="44740" spans="15:17" hidden="1"/>
    <row r="44741" spans="15:17" hidden="1"/>
    <row r="44742" spans="15:17" hidden="1"/>
    <row r="44743" spans="15:17" hidden="1"/>
    <row r="44744" spans="15:17" hidden="1"/>
    <row r="44745" spans="15:17" hidden="1"/>
    <row r="44746" spans="15:17" hidden="1"/>
    <row r="44747" spans="15:17" hidden="1"/>
    <row r="44748" spans="15:17" hidden="1"/>
    <row r="44749" spans="15:17" hidden="1"/>
    <row r="44750" spans="15:17" hidden="1"/>
    <row r="44751" spans="15:17" hidden="1"/>
    <row r="44752" spans="15:17" hidden="1"/>
    <row r="44753" spans="15:17" hidden="1"/>
    <row r="44754" spans="15:17" hidden="1">
      <c r="O44754" s="28"/>
      <c r="P44754" s="28"/>
      <c r="Q44754" s="28"/>
    </row>
    <row r="44755" spans="15:17" hidden="1"/>
    <row r="44756" spans="15:17" hidden="1"/>
    <row r="44757" spans="15:17" hidden="1"/>
    <row r="44758" spans="15:17" hidden="1"/>
    <row r="44759" spans="15:17" hidden="1"/>
    <row r="44760" spans="15:17" hidden="1">
      <c r="O44760" s="28"/>
      <c r="P44760" s="28"/>
      <c r="Q44760" s="28"/>
    </row>
    <row r="44761" spans="15:17" hidden="1">
      <c r="O44761" s="28"/>
      <c r="P44761" s="28"/>
      <c r="Q44761" s="28"/>
    </row>
    <row r="44762" spans="15:17" hidden="1"/>
    <row r="44763" spans="15:17" hidden="1"/>
    <row r="44764" spans="15:17" hidden="1"/>
    <row r="44765" spans="15:17" hidden="1"/>
    <row r="44766" spans="15:17" hidden="1"/>
    <row r="44767" spans="15:17" hidden="1"/>
    <row r="44768" spans="15:17" hidden="1"/>
    <row r="44769" spans="15:17" hidden="1"/>
    <row r="44770" spans="15:17" hidden="1"/>
    <row r="44771" spans="15:17" hidden="1"/>
    <row r="44772" spans="15:17" hidden="1"/>
    <row r="44773" spans="15:17" hidden="1"/>
    <row r="44774" spans="15:17" hidden="1"/>
    <row r="44775" spans="15:17" hidden="1"/>
    <row r="44776" spans="15:17" hidden="1"/>
    <row r="44777" spans="15:17" hidden="1"/>
    <row r="44778" spans="15:17" hidden="1"/>
    <row r="44779" spans="15:17" hidden="1">
      <c r="O44779" s="28"/>
      <c r="P44779" s="28"/>
      <c r="Q44779" s="28"/>
    </row>
    <row r="44780" spans="15:17" hidden="1"/>
    <row r="44781" spans="15:17" hidden="1"/>
    <row r="44782" spans="15:17" hidden="1"/>
    <row r="44783" spans="15:17" hidden="1"/>
    <row r="44784" spans="15:17" hidden="1"/>
    <row r="44785" spans="15:17" hidden="1">
      <c r="O44785" s="28"/>
      <c r="P44785" s="28"/>
      <c r="Q44785" s="28"/>
    </row>
    <row r="44786" spans="15:17" hidden="1"/>
    <row r="44787" spans="15:17" hidden="1"/>
    <row r="44788" spans="15:17" hidden="1"/>
    <row r="44789" spans="15:17" hidden="1"/>
    <row r="44790" spans="15:17" hidden="1"/>
    <row r="44791" spans="15:17" hidden="1">
      <c r="O44791" s="28"/>
      <c r="P44791" s="28"/>
      <c r="Q44791" s="28"/>
    </row>
    <row r="44792" spans="15:17" hidden="1"/>
    <row r="44793" spans="15:17" hidden="1"/>
    <row r="44794" spans="15:17" hidden="1"/>
    <row r="44795" spans="15:17" hidden="1"/>
    <row r="44796" spans="15:17" hidden="1">
      <c r="O44796" s="28"/>
      <c r="P44796" s="28"/>
      <c r="Q44796" s="28"/>
    </row>
    <row r="44797" spans="15:17" hidden="1"/>
    <row r="44798" spans="15:17" hidden="1"/>
    <row r="44799" spans="15:17" hidden="1"/>
    <row r="44800" spans="15:17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spans="15:17" hidden="1"/>
    <row r="44818" spans="15:17" hidden="1"/>
    <row r="44819" spans="15:17" hidden="1"/>
    <row r="44820" spans="15:17" hidden="1"/>
    <row r="44821" spans="15:17" hidden="1"/>
    <row r="44822" spans="15:17" hidden="1"/>
    <row r="44823" spans="15:17" hidden="1"/>
    <row r="44824" spans="15:17" hidden="1"/>
    <row r="44825" spans="15:17" hidden="1">
      <c r="O44825" s="28"/>
      <c r="P44825" s="28"/>
      <c r="Q44825" s="28"/>
    </row>
    <row r="44826" spans="15:17" hidden="1"/>
    <row r="44827" spans="15:17" hidden="1"/>
    <row r="44828" spans="15:17" hidden="1">
      <c r="O44828" s="28"/>
      <c r="P44828" s="28"/>
      <c r="Q44828" s="28"/>
    </row>
    <row r="44829" spans="15:17" hidden="1">
      <c r="O44829" s="28"/>
      <c r="P44829" s="28"/>
      <c r="Q44829" s="28"/>
    </row>
    <row r="44830" spans="15:17" hidden="1"/>
    <row r="44831" spans="15:17" hidden="1"/>
    <row r="44832" spans="15:17" hidden="1"/>
    <row r="44833" spans="15:17" hidden="1"/>
    <row r="44834" spans="15:17" hidden="1"/>
    <row r="44835" spans="15:17" hidden="1"/>
    <row r="44836" spans="15:17" hidden="1"/>
    <row r="44837" spans="15:17" hidden="1"/>
    <row r="44838" spans="15:17" hidden="1">
      <c r="O44838" s="28"/>
      <c r="P44838" s="28"/>
      <c r="Q44838" s="28"/>
    </row>
    <row r="44839" spans="15:17" hidden="1">
      <c r="O44839" s="28"/>
      <c r="P44839" s="28"/>
      <c r="Q44839" s="28"/>
    </row>
    <row r="44840" spans="15:17" hidden="1"/>
    <row r="44841" spans="15:17" hidden="1"/>
    <row r="44842" spans="15:17" hidden="1">
      <c r="O44842" s="28"/>
      <c r="P44842" s="28"/>
      <c r="Q44842" s="28"/>
    </row>
    <row r="44843" spans="15:17" hidden="1"/>
    <row r="44844" spans="15:17" hidden="1"/>
    <row r="44845" spans="15:17" hidden="1"/>
    <row r="44846" spans="15:17" hidden="1"/>
    <row r="44847" spans="15:17" hidden="1"/>
    <row r="44848" spans="15:17" hidden="1"/>
    <row r="44849" spans="15:17" hidden="1"/>
    <row r="44850" spans="15:17" hidden="1"/>
    <row r="44851" spans="15:17" hidden="1"/>
    <row r="44852" spans="15:17" hidden="1"/>
    <row r="44853" spans="15:17" hidden="1">
      <c r="O44853" s="28"/>
      <c r="P44853" s="28"/>
      <c r="Q44853" s="28"/>
    </row>
    <row r="44854" spans="15:17" hidden="1">
      <c r="O44854" s="28"/>
      <c r="P44854" s="28"/>
      <c r="Q44854" s="28"/>
    </row>
    <row r="44855" spans="15:17" hidden="1"/>
    <row r="44856" spans="15:17" hidden="1"/>
    <row r="44857" spans="15:17" hidden="1"/>
    <row r="44858" spans="15:17" hidden="1"/>
    <row r="44859" spans="15:17" hidden="1"/>
    <row r="44860" spans="15:17" hidden="1"/>
    <row r="44861" spans="15:17" hidden="1"/>
    <row r="44862" spans="15:17" hidden="1"/>
    <row r="44863" spans="15:17" hidden="1"/>
    <row r="44864" spans="15:17" hidden="1"/>
    <row r="44865" spans="15:17" hidden="1"/>
    <row r="44866" spans="15:17" hidden="1">
      <c r="O44866" s="28"/>
      <c r="P44866" s="28"/>
      <c r="Q44866" s="28"/>
    </row>
    <row r="44867" spans="15:17" hidden="1">
      <c r="O44867" s="28"/>
      <c r="P44867" s="28"/>
      <c r="Q44867" s="28"/>
    </row>
    <row r="44868" spans="15:17" hidden="1"/>
    <row r="44869" spans="15:17" hidden="1"/>
    <row r="44870" spans="15:17" hidden="1"/>
    <row r="44871" spans="15:17" hidden="1"/>
    <row r="44872" spans="15:17" hidden="1"/>
    <row r="44873" spans="15:17" hidden="1"/>
    <row r="44874" spans="15:17" hidden="1"/>
    <row r="44875" spans="15:17" hidden="1"/>
    <row r="44876" spans="15:17" hidden="1">
      <c r="O44876" s="28"/>
      <c r="P44876" s="28"/>
      <c r="Q44876" s="28"/>
    </row>
    <row r="44877" spans="15:17" hidden="1">
      <c r="O44877" s="28"/>
      <c r="P44877" s="28"/>
      <c r="Q44877" s="28"/>
    </row>
    <row r="44878" spans="15:17" hidden="1"/>
    <row r="44879" spans="15:17" hidden="1"/>
    <row r="44880" spans="15:17" hidden="1"/>
    <row r="44881" spans="15:17" hidden="1"/>
    <row r="44882" spans="15:17" hidden="1"/>
    <row r="44883" spans="15:17" hidden="1"/>
    <row r="44884" spans="15:17" hidden="1"/>
    <row r="44885" spans="15:17" hidden="1"/>
    <row r="44886" spans="15:17" hidden="1"/>
    <row r="44887" spans="15:17" hidden="1">
      <c r="O44887" s="28"/>
      <c r="P44887" s="28"/>
      <c r="Q44887" s="28"/>
    </row>
    <row r="44888" spans="15:17" hidden="1">
      <c r="O44888" s="28"/>
      <c r="P44888" s="28"/>
      <c r="Q44888" s="28"/>
    </row>
    <row r="44889" spans="15:17" hidden="1"/>
    <row r="44890" spans="15:17" hidden="1"/>
    <row r="44891" spans="15:17" hidden="1"/>
    <row r="44892" spans="15:17" hidden="1"/>
    <row r="44893" spans="15:17" hidden="1"/>
    <row r="44894" spans="15:17" hidden="1"/>
    <row r="44895" spans="15:17" hidden="1"/>
    <row r="44896" spans="15:17" hidden="1"/>
    <row r="44897" spans="15:17" hidden="1"/>
    <row r="44898" spans="15:17" hidden="1"/>
    <row r="44899" spans="15:17" hidden="1"/>
    <row r="44900" spans="15:17" hidden="1"/>
    <row r="44901" spans="15:17" hidden="1">
      <c r="O44901" s="28"/>
      <c r="P44901" s="28"/>
      <c r="Q44901" s="28"/>
    </row>
    <row r="44902" spans="15:17" hidden="1">
      <c r="O44902" s="28"/>
      <c r="P44902" s="28"/>
      <c r="Q44902" s="28"/>
    </row>
    <row r="44903" spans="15:17" hidden="1">
      <c r="O44903" s="28"/>
      <c r="P44903" s="28"/>
      <c r="Q44903" s="28"/>
    </row>
    <row r="44904" spans="15:17" hidden="1"/>
    <row r="44905" spans="15:17" hidden="1"/>
    <row r="44906" spans="15:17" hidden="1"/>
    <row r="44907" spans="15:17" hidden="1"/>
    <row r="44908" spans="15:17" hidden="1"/>
    <row r="44909" spans="15:17" hidden="1">
      <c r="O44909" s="28"/>
      <c r="P44909" s="28"/>
      <c r="Q44909" s="28"/>
    </row>
    <row r="44910" spans="15:17" hidden="1">
      <c r="O44910" s="28"/>
      <c r="P44910" s="28"/>
      <c r="Q44910" s="28"/>
    </row>
    <row r="44911" spans="15:17" hidden="1">
      <c r="O44911" s="28"/>
      <c r="P44911" s="28"/>
      <c r="Q44911" s="28"/>
    </row>
    <row r="44912" spans="15:17" hidden="1"/>
    <row r="44913" spans="15:17" hidden="1"/>
    <row r="44914" spans="15:17" hidden="1"/>
    <row r="44915" spans="15:17" hidden="1"/>
    <row r="44916" spans="15:17" hidden="1"/>
    <row r="44917" spans="15:17" hidden="1"/>
    <row r="44918" spans="15:17" hidden="1"/>
    <row r="44919" spans="15:17" hidden="1"/>
    <row r="44920" spans="15:17" hidden="1"/>
    <row r="44921" spans="15:17" hidden="1"/>
    <row r="44922" spans="15:17" hidden="1"/>
    <row r="44923" spans="15:17" hidden="1"/>
    <row r="44924" spans="15:17" hidden="1">
      <c r="O44924" s="28"/>
      <c r="P44924" s="28"/>
      <c r="Q44924" s="28"/>
    </row>
    <row r="44925" spans="15:17" hidden="1"/>
    <row r="44926" spans="15:17" hidden="1"/>
    <row r="44927" spans="15:17" hidden="1"/>
    <row r="44928" spans="15:17" hidden="1"/>
    <row r="44929" spans="15:17" hidden="1"/>
    <row r="44930" spans="15:17" hidden="1"/>
    <row r="44931" spans="15:17" hidden="1">
      <c r="O44931" s="28"/>
      <c r="P44931" s="28"/>
      <c r="Q44931" s="28"/>
    </row>
    <row r="44932" spans="15:17" hidden="1"/>
    <row r="44933" spans="15:17" hidden="1"/>
    <row r="44934" spans="15:17" hidden="1"/>
    <row r="44935" spans="15:17" hidden="1"/>
    <row r="44936" spans="15:17" hidden="1">
      <c r="O44936" s="28"/>
      <c r="P44936" s="28"/>
      <c r="Q44936" s="28"/>
    </row>
    <row r="44937" spans="15:17" hidden="1"/>
    <row r="44938" spans="15:17" hidden="1"/>
    <row r="44939" spans="15:17" hidden="1"/>
    <row r="44940" spans="15:17" hidden="1"/>
    <row r="44941" spans="15:17" hidden="1">
      <c r="O44941" s="28"/>
      <c r="P44941" s="28"/>
      <c r="Q44941" s="28"/>
    </row>
    <row r="44942" spans="15:17" hidden="1">
      <c r="O44942" s="28"/>
      <c r="P44942" s="28"/>
      <c r="Q44942" s="28"/>
    </row>
    <row r="44943" spans="15:17" hidden="1"/>
    <row r="44944" spans="15:17" hidden="1"/>
    <row r="44945" spans="15:17" hidden="1"/>
    <row r="44946" spans="15:17" hidden="1"/>
    <row r="44947" spans="15:17" hidden="1"/>
    <row r="44948" spans="15:17" hidden="1"/>
    <row r="44949" spans="15:17" hidden="1"/>
    <row r="44950" spans="15:17" hidden="1"/>
    <row r="44951" spans="15:17" hidden="1"/>
    <row r="44952" spans="15:17" hidden="1"/>
    <row r="44953" spans="15:17" hidden="1">
      <c r="O44953" s="28"/>
      <c r="P44953" s="28"/>
      <c r="Q44953" s="28"/>
    </row>
    <row r="44954" spans="15:17" hidden="1"/>
    <row r="44955" spans="15:17" hidden="1"/>
    <row r="44956" spans="15:17" hidden="1">
      <c r="O44956" s="28"/>
      <c r="P44956" s="28"/>
      <c r="Q44956" s="28"/>
    </row>
    <row r="44957" spans="15:17" hidden="1">
      <c r="O44957" s="28"/>
      <c r="P44957" s="28"/>
      <c r="Q44957" s="28"/>
    </row>
    <row r="44958" spans="15:17" hidden="1">
      <c r="O44958" s="28"/>
      <c r="P44958" s="28"/>
      <c r="Q44958" s="28"/>
    </row>
    <row r="44959" spans="15:17" hidden="1">
      <c r="O44959" s="180"/>
      <c r="P44959" s="180"/>
      <c r="Q44959" s="180"/>
    </row>
    <row r="44960" spans="15:17" hidden="1">
      <c r="O44960" s="179"/>
      <c r="P44960" s="179"/>
      <c r="Q44960" s="179"/>
    </row>
    <row r="44961" spans="15:17" hidden="1">
      <c r="O44961" s="179"/>
      <c r="P44961" s="179"/>
      <c r="Q44961" s="179"/>
    </row>
    <row r="44962" spans="15:17" hidden="1">
      <c r="O44962" s="180"/>
      <c r="P44962" s="180"/>
      <c r="Q44962" s="180"/>
    </row>
    <row r="44963" spans="15:17" hidden="1">
      <c r="O44963" s="28"/>
      <c r="P44963" s="28"/>
      <c r="Q44963" s="28"/>
    </row>
    <row r="44964" spans="15:17" hidden="1"/>
    <row r="44965" spans="15:17" hidden="1">
      <c r="O44965" s="28"/>
      <c r="P44965" s="28"/>
      <c r="Q44965" s="28"/>
    </row>
    <row r="44966" spans="15:17" hidden="1">
      <c r="O44966" s="28"/>
      <c r="P44966" s="28"/>
      <c r="Q44966" s="28"/>
    </row>
    <row r="44967" spans="15:17" hidden="1"/>
    <row r="44968" spans="15:17" hidden="1"/>
    <row r="44969" spans="15:17" hidden="1"/>
    <row r="44970" spans="15:17" hidden="1"/>
    <row r="44971" spans="15:17" hidden="1"/>
    <row r="44972" spans="15:17" hidden="1"/>
    <row r="44973" spans="15:17" hidden="1"/>
    <row r="44974" spans="15:17" hidden="1"/>
    <row r="44975" spans="15:17" hidden="1"/>
    <row r="44976" spans="15:17" hidden="1"/>
    <row r="44977" spans="15:17" hidden="1"/>
    <row r="44978" spans="15:17" hidden="1"/>
    <row r="44979" spans="15:17" hidden="1"/>
    <row r="44980" spans="15:17" hidden="1"/>
    <row r="44981" spans="15:17" hidden="1">
      <c r="O44981" s="28"/>
      <c r="P44981" s="28"/>
      <c r="Q44981" s="28"/>
    </row>
    <row r="44982" spans="15:17" hidden="1"/>
    <row r="44983" spans="15:17" hidden="1"/>
    <row r="44984" spans="15:17" hidden="1"/>
    <row r="44985" spans="15:17" hidden="1"/>
    <row r="44986" spans="15:17" hidden="1"/>
    <row r="44987" spans="15:17" hidden="1">
      <c r="O44987" s="28"/>
      <c r="P44987" s="28"/>
      <c r="Q44987" s="28"/>
    </row>
    <row r="44988" spans="15:17" hidden="1">
      <c r="O44988" s="28"/>
      <c r="P44988" s="28"/>
      <c r="Q44988" s="28"/>
    </row>
    <row r="44989" spans="15:17" hidden="1"/>
    <row r="44990" spans="15:17" hidden="1"/>
    <row r="44991" spans="15:17" hidden="1"/>
    <row r="44992" spans="15:17" hidden="1"/>
    <row r="44993" spans="15:17" hidden="1"/>
    <row r="44994" spans="15:17" hidden="1"/>
    <row r="44995" spans="15:17" hidden="1"/>
    <row r="44996" spans="15:17" hidden="1"/>
    <row r="44997" spans="15:17" hidden="1"/>
    <row r="44998" spans="15:17" hidden="1"/>
    <row r="44999" spans="15:17" hidden="1"/>
    <row r="45000" spans="15:17" hidden="1"/>
    <row r="45001" spans="15:17" hidden="1"/>
    <row r="45002" spans="15:17" hidden="1"/>
    <row r="45003" spans="15:17" hidden="1"/>
    <row r="45004" spans="15:17" hidden="1"/>
    <row r="45005" spans="15:17" hidden="1"/>
    <row r="45006" spans="15:17" hidden="1">
      <c r="O45006" s="28"/>
      <c r="P45006" s="28"/>
      <c r="Q45006" s="28"/>
    </row>
    <row r="45007" spans="15:17" hidden="1"/>
    <row r="45008" spans="15:17" hidden="1"/>
    <row r="45009" spans="15:17" hidden="1"/>
    <row r="45010" spans="15:17" hidden="1"/>
    <row r="45011" spans="15:17" hidden="1"/>
    <row r="45012" spans="15:17" hidden="1">
      <c r="O45012" s="28"/>
      <c r="P45012" s="28"/>
      <c r="Q45012" s="28"/>
    </row>
    <row r="45013" spans="15:17" hidden="1"/>
    <row r="45014" spans="15:17" hidden="1"/>
    <row r="45015" spans="15:17" hidden="1"/>
    <row r="45016" spans="15:17" hidden="1"/>
    <row r="45017" spans="15:17" hidden="1"/>
    <row r="45018" spans="15:17" hidden="1">
      <c r="O45018" s="28"/>
      <c r="P45018" s="28"/>
      <c r="Q45018" s="28"/>
    </row>
    <row r="45019" spans="15:17" hidden="1"/>
    <row r="45020" spans="15:17" hidden="1"/>
    <row r="45021" spans="15:17" hidden="1"/>
    <row r="45022" spans="15:17" hidden="1"/>
    <row r="45023" spans="15:17" hidden="1">
      <c r="O45023" s="28"/>
      <c r="P45023" s="28"/>
      <c r="Q45023" s="28"/>
    </row>
    <row r="45024" spans="15:17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spans="15:17" hidden="1"/>
    <row r="45042" spans="15:17" hidden="1"/>
    <row r="45043" spans="15:17" hidden="1"/>
    <row r="45044" spans="15:17" hidden="1"/>
    <row r="45045" spans="15:17" hidden="1"/>
    <row r="45046" spans="15:17" hidden="1"/>
    <row r="45047" spans="15:17" hidden="1"/>
    <row r="45048" spans="15:17" hidden="1"/>
    <row r="45049" spans="15:17" hidden="1"/>
    <row r="45050" spans="15:17" hidden="1"/>
    <row r="45051" spans="15:17" hidden="1"/>
    <row r="45052" spans="15:17" hidden="1">
      <c r="O45052" s="28"/>
      <c r="P45052" s="28"/>
      <c r="Q45052" s="28"/>
    </row>
    <row r="45053" spans="15:17" hidden="1"/>
    <row r="45054" spans="15:17" hidden="1"/>
    <row r="45055" spans="15:17" hidden="1">
      <c r="O45055" s="28"/>
      <c r="P45055" s="28"/>
      <c r="Q45055" s="28"/>
    </row>
    <row r="45056" spans="15:17" hidden="1">
      <c r="O45056" s="28"/>
      <c r="P45056" s="28"/>
      <c r="Q45056" s="28"/>
    </row>
    <row r="45057" spans="15:17" hidden="1"/>
    <row r="45058" spans="15:17" hidden="1"/>
    <row r="45059" spans="15:17" hidden="1"/>
    <row r="45060" spans="15:17" hidden="1"/>
    <row r="45061" spans="15:17" hidden="1"/>
    <row r="45062" spans="15:17" hidden="1"/>
    <row r="45063" spans="15:17" hidden="1"/>
    <row r="45064" spans="15:17" hidden="1"/>
    <row r="45065" spans="15:17" hidden="1">
      <c r="O45065" s="28"/>
      <c r="P45065" s="28"/>
      <c r="Q45065" s="28"/>
    </row>
    <row r="45066" spans="15:17" hidden="1">
      <c r="O45066" s="28"/>
      <c r="P45066" s="28"/>
      <c r="Q45066" s="28"/>
    </row>
    <row r="45067" spans="15:17" hidden="1"/>
    <row r="45068" spans="15:17" hidden="1"/>
    <row r="45069" spans="15:17" hidden="1">
      <c r="O45069" s="28"/>
      <c r="P45069" s="28"/>
      <c r="Q45069" s="28"/>
    </row>
    <row r="45070" spans="15:17" hidden="1"/>
    <row r="45071" spans="15:17" hidden="1"/>
    <row r="45072" spans="15:17" hidden="1"/>
    <row r="45073" spans="15:17" hidden="1"/>
    <row r="45074" spans="15:17" hidden="1"/>
    <row r="45075" spans="15:17" hidden="1"/>
    <row r="45076" spans="15:17" hidden="1"/>
    <row r="45077" spans="15:17" hidden="1"/>
    <row r="45078" spans="15:17" hidden="1"/>
    <row r="45079" spans="15:17" hidden="1"/>
    <row r="45080" spans="15:17" hidden="1">
      <c r="O45080" s="28"/>
      <c r="P45080" s="28"/>
      <c r="Q45080" s="28"/>
    </row>
    <row r="45081" spans="15:17" hidden="1">
      <c r="O45081" s="28"/>
      <c r="P45081" s="28"/>
      <c r="Q45081" s="28"/>
    </row>
    <row r="45082" spans="15:17" hidden="1"/>
    <row r="45083" spans="15:17" hidden="1"/>
    <row r="45084" spans="15:17" hidden="1"/>
    <row r="45085" spans="15:17" hidden="1"/>
    <row r="45086" spans="15:17" hidden="1"/>
    <row r="45087" spans="15:17" hidden="1"/>
    <row r="45088" spans="15:17" hidden="1"/>
    <row r="45089" spans="15:17" hidden="1"/>
    <row r="45090" spans="15:17" hidden="1"/>
    <row r="45091" spans="15:17" hidden="1"/>
    <row r="45092" spans="15:17" hidden="1"/>
    <row r="45093" spans="15:17" hidden="1">
      <c r="O45093" s="28"/>
      <c r="P45093" s="28"/>
      <c r="Q45093" s="28"/>
    </row>
    <row r="45094" spans="15:17" hidden="1">
      <c r="O45094" s="28"/>
      <c r="P45094" s="28"/>
      <c r="Q45094" s="28"/>
    </row>
    <row r="45095" spans="15:17" hidden="1"/>
    <row r="45096" spans="15:17" hidden="1"/>
    <row r="45097" spans="15:17" hidden="1"/>
    <row r="45098" spans="15:17" hidden="1"/>
    <row r="45099" spans="15:17" hidden="1"/>
    <row r="45100" spans="15:17" hidden="1"/>
    <row r="45101" spans="15:17" hidden="1"/>
    <row r="45102" spans="15:17" hidden="1"/>
    <row r="45103" spans="15:17" hidden="1">
      <c r="O45103" s="28"/>
      <c r="P45103" s="28"/>
      <c r="Q45103" s="28"/>
    </row>
    <row r="45104" spans="15:17" hidden="1">
      <c r="O45104" s="28"/>
      <c r="P45104" s="28"/>
      <c r="Q45104" s="28"/>
    </row>
    <row r="45105" spans="15:17" hidden="1"/>
    <row r="45106" spans="15:17" hidden="1"/>
    <row r="45107" spans="15:17" hidden="1"/>
    <row r="45108" spans="15:17" hidden="1"/>
    <row r="45109" spans="15:17" hidden="1"/>
    <row r="45110" spans="15:17" hidden="1"/>
    <row r="45111" spans="15:17" hidden="1"/>
    <row r="45112" spans="15:17" hidden="1"/>
    <row r="45113" spans="15:17" hidden="1"/>
    <row r="45114" spans="15:17" hidden="1">
      <c r="O45114" s="28"/>
      <c r="P45114" s="28"/>
      <c r="Q45114" s="28"/>
    </row>
    <row r="45115" spans="15:17" hidden="1">
      <c r="O45115" s="28"/>
      <c r="P45115" s="28"/>
      <c r="Q45115" s="28"/>
    </row>
    <row r="45116" spans="15:17" hidden="1"/>
    <row r="45117" spans="15:17" hidden="1"/>
    <row r="45118" spans="15:17" hidden="1"/>
    <row r="45119" spans="15:17" hidden="1"/>
    <row r="45120" spans="15:17" hidden="1"/>
    <row r="45121" spans="15:17" hidden="1"/>
    <row r="45122" spans="15:17" hidden="1"/>
    <row r="45123" spans="15:17" hidden="1"/>
    <row r="45124" spans="15:17" hidden="1"/>
    <row r="45125" spans="15:17" hidden="1"/>
    <row r="45126" spans="15:17" hidden="1"/>
    <row r="45127" spans="15:17" hidden="1"/>
    <row r="45128" spans="15:17" hidden="1">
      <c r="O45128" s="28"/>
      <c r="P45128" s="28"/>
      <c r="Q45128" s="28"/>
    </row>
    <row r="45129" spans="15:17" hidden="1">
      <c r="O45129" s="28"/>
      <c r="P45129" s="28"/>
      <c r="Q45129" s="28"/>
    </row>
    <row r="45130" spans="15:17" hidden="1">
      <c r="O45130" s="28"/>
      <c r="P45130" s="28"/>
      <c r="Q45130" s="28"/>
    </row>
    <row r="45131" spans="15:17" hidden="1"/>
    <row r="45132" spans="15:17" hidden="1"/>
    <row r="45133" spans="15:17" hidden="1"/>
    <row r="45134" spans="15:17" hidden="1"/>
    <row r="45135" spans="15:17" hidden="1"/>
    <row r="45136" spans="15:17" hidden="1">
      <c r="O45136" s="28"/>
      <c r="P45136" s="28"/>
      <c r="Q45136" s="28"/>
    </row>
    <row r="45137" spans="15:17" hidden="1">
      <c r="O45137" s="28"/>
      <c r="P45137" s="28"/>
      <c r="Q45137" s="28"/>
    </row>
    <row r="45138" spans="15:17" hidden="1">
      <c r="O45138" s="28"/>
      <c r="P45138" s="28"/>
      <c r="Q45138" s="28"/>
    </row>
    <row r="45139" spans="15:17" hidden="1"/>
    <row r="45140" spans="15:17" hidden="1"/>
    <row r="45141" spans="15:17" hidden="1"/>
    <row r="45142" spans="15:17" hidden="1"/>
    <row r="45143" spans="15:17" hidden="1"/>
    <row r="45144" spans="15:17" hidden="1"/>
    <row r="45145" spans="15:17" hidden="1"/>
    <row r="45146" spans="15:17" hidden="1"/>
    <row r="45147" spans="15:17" hidden="1"/>
    <row r="45148" spans="15:17" hidden="1"/>
    <row r="45149" spans="15:17" hidden="1"/>
    <row r="45150" spans="15:17" hidden="1"/>
    <row r="45151" spans="15:17" hidden="1">
      <c r="O45151" s="28"/>
      <c r="P45151" s="28"/>
      <c r="Q45151" s="28"/>
    </row>
    <row r="45152" spans="15:17" hidden="1"/>
    <row r="45153" spans="15:17" hidden="1"/>
    <row r="45154" spans="15:17" hidden="1"/>
    <row r="45155" spans="15:17" hidden="1"/>
    <row r="45156" spans="15:17" hidden="1"/>
    <row r="45157" spans="15:17" hidden="1"/>
    <row r="45158" spans="15:17" hidden="1">
      <c r="O45158" s="28"/>
      <c r="P45158" s="28"/>
      <c r="Q45158" s="28"/>
    </row>
    <row r="45159" spans="15:17" hidden="1"/>
    <row r="45160" spans="15:17" hidden="1"/>
    <row r="45161" spans="15:17" hidden="1"/>
    <row r="45162" spans="15:17" hidden="1"/>
    <row r="45163" spans="15:17" hidden="1">
      <c r="O45163" s="28"/>
      <c r="P45163" s="28"/>
      <c r="Q45163" s="28"/>
    </row>
    <row r="45164" spans="15:17" hidden="1"/>
    <row r="45165" spans="15:17" hidden="1"/>
    <row r="45166" spans="15:17" hidden="1"/>
    <row r="45167" spans="15:17" hidden="1"/>
    <row r="45168" spans="15:17" hidden="1">
      <c r="O45168" s="28"/>
      <c r="P45168" s="28"/>
      <c r="Q45168" s="28"/>
    </row>
    <row r="45169" spans="15:17" hidden="1">
      <c r="O45169" s="28"/>
      <c r="P45169" s="28"/>
      <c r="Q45169" s="28"/>
    </row>
    <row r="45170" spans="15:17" hidden="1"/>
    <row r="45171" spans="15:17" hidden="1"/>
    <row r="45172" spans="15:17" hidden="1"/>
    <row r="45173" spans="15:17" hidden="1"/>
    <row r="45174" spans="15:17" hidden="1"/>
    <row r="45175" spans="15:17" hidden="1"/>
    <row r="45176" spans="15:17" hidden="1"/>
    <row r="45177" spans="15:17" hidden="1"/>
    <row r="45178" spans="15:17" hidden="1"/>
    <row r="45179" spans="15:17" hidden="1"/>
    <row r="45180" spans="15:17" hidden="1">
      <c r="O45180" s="28"/>
      <c r="P45180" s="28"/>
      <c r="Q45180" s="28"/>
    </row>
    <row r="45181" spans="15:17" hidden="1"/>
    <row r="45182" spans="15:17" hidden="1"/>
    <row r="45183" spans="15:17" hidden="1">
      <c r="O45183" s="28"/>
      <c r="P45183" s="28"/>
      <c r="Q45183" s="28"/>
    </row>
    <row r="45184" spans="15:17" hidden="1">
      <c r="O45184" s="28"/>
      <c r="P45184" s="28"/>
      <c r="Q45184" s="28"/>
    </row>
    <row r="45185" spans="15:17" hidden="1">
      <c r="O45185" s="28"/>
      <c r="P45185" s="28"/>
      <c r="Q45185" s="28"/>
    </row>
    <row r="45186" spans="15:17" hidden="1">
      <c r="O45186" s="180"/>
      <c r="P45186" s="180"/>
      <c r="Q45186" s="180"/>
    </row>
    <row r="45187" spans="15:17" hidden="1">
      <c r="O45187" s="179"/>
      <c r="P45187" s="179"/>
      <c r="Q45187" s="179"/>
    </row>
    <row r="45188" spans="15:17" hidden="1">
      <c r="O45188" s="179"/>
      <c r="P45188" s="179"/>
      <c r="Q45188" s="179"/>
    </row>
    <row r="45189" spans="15:17" hidden="1">
      <c r="O45189" s="180"/>
      <c r="P45189" s="180"/>
      <c r="Q45189" s="180"/>
    </row>
    <row r="45190" spans="15:17" hidden="1">
      <c r="O45190" s="28"/>
      <c r="P45190" s="28"/>
      <c r="Q45190" s="28"/>
    </row>
    <row r="45191" spans="15:17" hidden="1"/>
    <row r="45192" spans="15:17" hidden="1">
      <c r="O45192" s="28"/>
      <c r="P45192" s="28"/>
      <c r="Q45192" s="28"/>
    </row>
    <row r="45193" spans="15:17" hidden="1">
      <c r="O45193" s="28"/>
      <c r="P45193" s="28"/>
      <c r="Q45193" s="28"/>
    </row>
    <row r="45194" spans="15:17" hidden="1"/>
    <row r="45195" spans="15:17" hidden="1"/>
    <row r="45196" spans="15:17" hidden="1"/>
    <row r="45197" spans="15:17" hidden="1"/>
    <row r="45198" spans="15:17" hidden="1"/>
    <row r="45199" spans="15:17" hidden="1"/>
    <row r="45200" spans="15:17" hidden="1"/>
    <row r="45201" spans="15:17" hidden="1"/>
    <row r="45202" spans="15:17" hidden="1"/>
    <row r="45203" spans="15:17" hidden="1"/>
    <row r="45204" spans="15:17" hidden="1"/>
    <row r="45205" spans="15:17" hidden="1"/>
    <row r="45206" spans="15:17" hidden="1"/>
    <row r="45207" spans="15:17" hidden="1"/>
    <row r="45208" spans="15:17" hidden="1">
      <c r="O45208" s="28"/>
      <c r="P45208" s="28"/>
      <c r="Q45208" s="28"/>
    </row>
    <row r="45209" spans="15:17" hidden="1"/>
    <row r="45210" spans="15:17" hidden="1"/>
    <row r="45211" spans="15:17" hidden="1"/>
    <row r="45212" spans="15:17" hidden="1"/>
    <row r="45213" spans="15:17" hidden="1"/>
    <row r="45214" spans="15:17" hidden="1">
      <c r="O45214" s="28"/>
      <c r="P45214" s="28"/>
      <c r="Q45214" s="28"/>
    </row>
    <row r="45215" spans="15:17" hidden="1">
      <c r="O45215" s="28"/>
      <c r="P45215" s="28"/>
      <c r="Q45215" s="28"/>
    </row>
    <row r="45216" spans="15:17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spans="15:17" hidden="1">
      <c r="O45233" s="28"/>
      <c r="P45233" s="28"/>
      <c r="Q45233" s="28"/>
    </row>
    <row r="45234" spans="15:17" hidden="1"/>
    <row r="45235" spans="15:17" hidden="1"/>
    <row r="45236" spans="15:17" hidden="1"/>
    <row r="45237" spans="15:17" hidden="1"/>
    <row r="45238" spans="15:17" hidden="1"/>
    <row r="45239" spans="15:17" hidden="1">
      <c r="O45239" s="28"/>
      <c r="P45239" s="28"/>
      <c r="Q45239" s="28"/>
    </row>
    <row r="45240" spans="15:17" hidden="1"/>
    <row r="45241" spans="15:17" hidden="1"/>
    <row r="45242" spans="15:17" hidden="1"/>
    <row r="45243" spans="15:17" hidden="1"/>
    <row r="45244" spans="15:17" hidden="1"/>
    <row r="45245" spans="15:17" hidden="1">
      <c r="O45245" s="28"/>
      <c r="P45245" s="28"/>
      <c r="Q45245" s="28"/>
    </row>
    <row r="45246" spans="15:17" hidden="1"/>
    <row r="45247" spans="15:17" hidden="1"/>
    <row r="45248" spans="15:17" hidden="1"/>
    <row r="45249" spans="15:17" hidden="1"/>
    <row r="45250" spans="15:17" hidden="1">
      <c r="O45250" s="28"/>
      <c r="P45250" s="28"/>
      <c r="Q45250" s="28"/>
    </row>
    <row r="45251" spans="15:17" hidden="1"/>
    <row r="45252" spans="15:17" hidden="1"/>
    <row r="45253" spans="15:17" hidden="1"/>
    <row r="45254" spans="15:17" hidden="1"/>
    <row r="45255" spans="15:17" hidden="1"/>
    <row r="45256" spans="15:17" hidden="1"/>
    <row r="45257" spans="15:17" hidden="1"/>
    <row r="45258" spans="15:17" hidden="1"/>
    <row r="45259" spans="15:17" hidden="1"/>
    <row r="45260" spans="15:17" hidden="1"/>
    <row r="45261" spans="15:17" hidden="1"/>
    <row r="45262" spans="15:17" hidden="1"/>
    <row r="45263" spans="15:17" hidden="1"/>
    <row r="45264" spans="15:17" hidden="1"/>
    <row r="45265" spans="15:17" hidden="1"/>
    <row r="45266" spans="15:17" hidden="1"/>
    <row r="45267" spans="15:17" hidden="1"/>
    <row r="45268" spans="15:17" hidden="1"/>
    <row r="45269" spans="15:17" hidden="1"/>
    <row r="45270" spans="15:17" hidden="1"/>
    <row r="45271" spans="15:17" hidden="1"/>
    <row r="45272" spans="15:17" hidden="1"/>
    <row r="45273" spans="15:17" hidden="1"/>
    <row r="45274" spans="15:17" hidden="1"/>
    <row r="45275" spans="15:17" hidden="1"/>
    <row r="45276" spans="15:17" hidden="1"/>
    <row r="45277" spans="15:17" hidden="1"/>
    <row r="45278" spans="15:17" hidden="1"/>
    <row r="45279" spans="15:17" hidden="1">
      <c r="O45279" s="28"/>
      <c r="P45279" s="28"/>
      <c r="Q45279" s="28"/>
    </row>
    <row r="45280" spans="15:17" hidden="1"/>
    <row r="45281" spans="15:17" hidden="1"/>
    <row r="45282" spans="15:17" hidden="1">
      <c r="O45282" s="28"/>
      <c r="P45282" s="28"/>
      <c r="Q45282" s="28"/>
    </row>
    <row r="45283" spans="15:17" hidden="1">
      <c r="O45283" s="28"/>
      <c r="P45283" s="28"/>
      <c r="Q45283" s="28"/>
    </row>
    <row r="45284" spans="15:17" hidden="1"/>
    <row r="45285" spans="15:17" hidden="1"/>
    <row r="45286" spans="15:17" hidden="1"/>
    <row r="45287" spans="15:17" hidden="1"/>
    <row r="45288" spans="15:17" hidden="1"/>
    <row r="45289" spans="15:17" hidden="1"/>
    <row r="45290" spans="15:17" hidden="1"/>
    <row r="45291" spans="15:17" hidden="1"/>
    <row r="45292" spans="15:17" hidden="1">
      <c r="O45292" s="28"/>
      <c r="P45292" s="28"/>
      <c r="Q45292" s="28"/>
    </row>
    <row r="45293" spans="15:17" hidden="1">
      <c r="O45293" s="28"/>
      <c r="P45293" s="28"/>
      <c r="Q45293" s="28"/>
    </row>
    <row r="45294" spans="15:17" hidden="1"/>
    <row r="45295" spans="15:17" hidden="1"/>
    <row r="45296" spans="15:17" hidden="1">
      <c r="O45296" s="28"/>
      <c r="P45296" s="28"/>
      <c r="Q45296" s="28"/>
    </row>
    <row r="45297" spans="15:17" hidden="1"/>
    <row r="45298" spans="15:17" hidden="1"/>
    <row r="45299" spans="15:17" hidden="1"/>
    <row r="45300" spans="15:17" hidden="1"/>
    <row r="45301" spans="15:17" hidden="1"/>
    <row r="45302" spans="15:17" hidden="1"/>
    <row r="45303" spans="15:17" hidden="1"/>
    <row r="45304" spans="15:17" hidden="1"/>
    <row r="45305" spans="15:17" hidden="1"/>
    <row r="45306" spans="15:17" hidden="1"/>
    <row r="45307" spans="15:17" hidden="1">
      <c r="O45307" s="28"/>
      <c r="P45307" s="28"/>
      <c r="Q45307" s="28"/>
    </row>
    <row r="45308" spans="15:17" hidden="1">
      <c r="O45308" s="28"/>
      <c r="P45308" s="28"/>
      <c r="Q45308" s="28"/>
    </row>
    <row r="45309" spans="15:17" hidden="1"/>
    <row r="45310" spans="15:17" hidden="1"/>
    <row r="45311" spans="15:17" hidden="1"/>
    <row r="45312" spans="15:17" hidden="1"/>
    <row r="45313" spans="15:17" hidden="1"/>
    <row r="45314" spans="15:17" hidden="1"/>
    <row r="45315" spans="15:17" hidden="1"/>
    <row r="45316" spans="15:17" hidden="1"/>
    <row r="45317" spans="15:17" hidden="1"/>
    <row r="45318" spans="15:17" hidden="1"/>
    <row r="45319" spans="15:17" hidden="1"/>
    <row r="45320" spans="15:17" hidden="1">
      <c r="O45320" s="28"/>
      <c r="P45320" s="28"/>
      <c r="Q45320" s="28"/>
    </row>
    <row r="45321" spans="15:17" hidden="1">
      <c r="O45321" s="28"/>
      <c r="P45321" s="28"/>
      <c r="Q45321" s="28"/>
    </row>
    <row r="45322" spans="15:17" hidden="1"/>
    <row r="45323" spans="15:17" hidden="1"/>
    <row r="45324" spans="15:17" hidden="1"/>
    <row r="45325" spans="15:17" hidden="1"/>
    <row r="45326" spans="15:17" hidden="1"/>
    <row r="45327" spans="15:17" hidden="1"/>
    <row r="45328" spans="15:17" hidden="1"/>
    <row r="45329" spans="15:17" hidden="1"/>
    <row r="45330" spans="15:17" hidden="1">
      <c r="O45330" s="28"/>
      <c r="P45330" s="28"/>
      <c r="Q45330" s="28"/>
    </row>
    <row r="45331" spans="15:17" hidden="1">
      <c r="O45331" s="28"/>
      <c r="P45331" s="28"/>
      <c r="Q45331" s="28"/>
    </row>
    <row r="45332" spans="15:17" hidden="1"/>
    <row r="45333" spans="15:17" hidden="1"/>
    <row r="45334" spans="15:17" hidden="1"/>
    <row r="45335" spans="15:17" hidden="1"/>
    <row r="45336" spans="15:17" hidden="1"/>
    <row r="45337" spans="15:17" hidden="1"/>
    <row r="45338" spans="15:17" hidden="1"/>
    <row r="45339" spans="15:17" hidden="1"/>
    <row r="45340" spans="15:17" hidden="1"/>
    <row r="45341" spans="15:17" hidden="1">
      <c r="O45341" s="28"/>
      <c r="P45341" s="28"/>
      <c r="Q45341" s="28"/>
    </row>
    <row r="45342" spans="15:17" hidden="1">
      <c r="O45342" s="28"/>
      <c r="P45342" s="28"/>
      <c r="Q45342" s="28"/>
    </row>
    <row r="45343" spans="15:17" hidden="1"/>
    <row r="45344" spans="15:17" hidden="1"/>
    <row r="45345" spans="15:17" hidden="1"/>
    <row r="45346" spans="15:17" hidden="1"/>
    <row r="45347" spans="15:17" hidden="1"/>
    <row r="45348" spans="15:17" hidden="1"/>
    <row r="45349" spans="15:17" hidden="1"/>
    <row r="45350" spans="15:17" hidden="1"/>
    <row r="45351" spans="15:17" hidden="1"/>
    <row r="45352" spans="15:17" hidden="1"/>
    <row r="45353" spans="15:17" hidden="1"/>
    <row r="45354" spans="15:17" hidden="1"/>
    <row r="45355" spans="15:17" hidden="1">
      <c r="O45355" s="28"/>
      <c r="P45355" s="28"/>
      <c r="Q45355" s="28"/>
    </row>
    <row r="45356" spans="15:17" hidden="1">
      <c r="O45356" s="28"/>
      <c r="P45356" s="28"/>
      <c r="Q45356" s="28"/>
    </row>
    <row r="45357" spans="15:17" hidden="1">
      <c r="O45357" s="28"/>
      <c r="P45357" s="28"/>
      <c r="Q45357" s="28"/>
    </row>
    <row r="45358" spans="15:17" hidden="1"/>
    <row r="45359" spans="15:17" hidden="1"/>
    <row r="45360" spans="15:17" hidden="1"/>
    <row r="45361" spans="15:17" hidden="1"/>
    <row r="45362" spans="15:17" hidden="1"/>
    <row r="45363" spans="15:17" hidden="1">
      <c r="O45363" s="28"/>
      <c r="P45363" s="28"/>
      <c r="Q45363" s="28"/>
    </row>
    <row r="45364" spans="15:17" hidden="1">
      <c r="O45364" s="28"/>
      <c r="P45364" s="28"/>
      <c r="Q45364" s="28"/>
    </row>
    <row r="45365" spans="15:17" hidden="1">
      <c r="O45365" s="28"/>
      <c r="P45365" s="28"/>
      <c r="Q45365" s="28"/>
    </row>
    <row r="45366" spans="15:17" hidden="1"/>
    <row r="45367" spans="15:17" hidden="1"/>
    <row r="45368" spans="15:17" hidden="1"/>
    <row r="45369" spans="15:17" hidden="1"/>
    <row r="45370" spans="15:17" hidden="1"/>
    <row r="45371" spans="15:17" hidden="1"/>
    <row r="45372" spans="15:17" hidden="1"/>
    <row r="45373" spans="15:17" hidden="1"/>
    <row r="45374" spans="15:17" hidden="1"/>
    <row r="45375" spans="15:17" hidden="1"/>
    <row r="45376" spans="15:17" hidden="1"/>
    <row r="45377" spans="15:17" hidden="1"/>
    <row r="45378" spans="15:17" hidden="1">
      <c r="O45378" s="28"/>
      <c r="P45378" s="28"/>
      <c r="Q45378" s="28"/>
    </row>
    <row r="45379" spans="15:17" hidden="1"/>
    <row r="45380" spans="15:17" hidden="1"/>
    <row r="45381" spans="15:17" hidden="1"/>
    <row r="45382" spans="15:17" hidden="1"/>
    <row r="45383" spans="15:17" hidden="1"/>
    <row r="45384" spans="15:17" hidden="1"/>
    <row r="45385" spans="15:17" hidden="1">
      <c r="O45385" s="28"/>
      <c r="P45385" s="28"/>
      <c r="Q45385" s="28"/>
    </row>
    <row r="45386" spans="15:17" hidden="1"/>
    <row r="45387" spans="15:17" hidden="1"/>
    <row r="45388" spans="15:17" hidden="1"/>
    <row r="45389" spans="15:17" hidden="1"/>
    <row r="45390" spans="15:17" hidden="1">
      <c r="O45390" s="28"/>
      <c r="P45390" s="28"/>
      <c r="Q45390" s="28"/>
    </row>
    <row r="45391" spans="15:17" hidden="1"/>
    <row r="45392" spans="15:17" hidden="1"/>
    <row r="45393" spans="15:17" hidden="1"/>
    <row r="45394" spans="15:17" hidden="1"/>
    <row r="45395" spans="15:17" hidden="1">
      <c r="O45395" s="28"/>
      <c r="P45395" s="28"/>
      <c r="Q45395" s="28"/>
    </row>
    <row r="45396" spans="15:17" hidden="1">
      <c r="O45396" s="28"/>
      <c r="P45396" s="28"/>
      <c r="Q45396" s="28"/>
    </row>
    <row r="45397" spans="15:17" hidden="1"/>
    <row r="45398" spans="15:17" hidden="1"/>
    <row r="45399" spans="15:17" hidden="1"/>
    <row r="45400" spans="15:17" hidden="1"/>
    <row r="45401" spans="15:17" hidden="1"/>
    <row r="45402" spans="15:17" hidden="1"/>
    <row r="45403" spans="15:17" hidden="1"/>
    <row r="45404" spans="15:17" hidden="1"/>
    <row r="45405" spans="15:17" hidden="1"/>
    <row r="45406" spans="15:17" hidden="1"/>
    <row r="45407" spans="15:17" hidden="1">
      <c r="O45407" s="28"/>
      <c r="P45407" s="28"/>
      <c r="Q45407" s="28"/>
    </row>
    <row r="45408" spans="15:17" hidden="1"/>
    <row r="45409" spans="15:17" hidden="1"/>
    <row r="45410" spans="15:17" hidden="1">
      <c r="O45410" s="28"/>
      <c r="P45410" s="28"/>
      <c r="Q45410" s="28"/>
    </row>
    <row r="45411" spans="15:17" hidden="1">
      <c r="O45411" s="28"/>
      <c r="P45411" s="28"/>
      <c r="Q45411" s="28"/>
    </row>
    <row r="45412" spans="15:17" hidden="1">
      <c r="O45412" s="28"/>
      <c r="P45412" s="28"/>
      <c r="Q45412" s="28"/>
    </row>
    <row r="45413" spans="15:17" hidden="1">
      <c r="O45413" s="180"/>
      <c r="P45413" s="180"/>
      <c r="Q45413" s="180"/>
    </row>
    <row r="45414" spans="15:17" hidden="1">
      <c r="O45414" s="179"/>
      <c r="P45414" s="179"/>
      <c r="Q45414" s="179"/>
    </row>
    <row r="45415" spans="15:17" hidden="1">
      <c r="O45415" s="179"/>
      <c r="P45415" s="179"/>
      <c r="Q45415" s="179"/>
    </row>
    <row r="45416" spans="15:17" hidden="1">
      <c r="O45416" s="180"/>
      <c r="P45416" s="180"/>
      <c r="Q45416" s="180"/>
    </row>
    <row r="45417" spans="15:17" hidden="1">
      <c r="O45417" s="28"/>
      <c r="P45417" s="28"/>
      <c r="Q45417" s="28"/>
    </row>
    <row r="45418" spans="15:17" hidden="1"/>
    <row r="45419" spans="15:17" hidden="1">
      <c r="O45419" s="28"/>
      <c r="P45419" s="28"/>
      <c r="Q45419" s="28"/>
    </row>
    <row r="45420" spans="15:17" hidden="1">
      <c r="O45420" s="28"/>
      <c r="P45420" s="28"/>
      <c r="Q45420" s="28"/>
    </row>
    <row r="45421" spans="15:17" hidden="1"/>
    <row r="45422" spans="15:17" hidden="1"/>
    <row r="45423" spans="15:17" hidden="1"/>
    <row r="45424" spans="15:17" hidden="1"/>
    <row r="45425" spans="15:17" hidden="1"/>
    <row r="45426" spans="15:17" hidden="1"/>
    <row r="45427" spans="15:17" hidden="1"/>
    <row r="45428" spans="15:17" hidden="1"/>
    <row r="45429" spans="15:17" hidden="1"/>
    <row r="45430" spans="15:17" hidden="1"/>
    <row r="45431" spans="15:17" hidden="1"/>
    <row r="45432" spans="15:17" hidden="1"/>
    <row r="45433" spans="15:17" hidden="1"/>
    <row r="45434" spans="15:17" hidden="1"/>
    <row r="45435" spans="15:17" hidden="1">
      <c r="O45435" s="28"/>
      <c r="P45435" s="28"/>
      <c r="Q45435" s="28"/>
    </row>
    <row r="45436" spans="15:17" hidden="1"/>
    <row r="45437" spans="15:17" hidden="1"/>
    <row r="45438" spans="15:17" hidden="1"/>
    <row r="45439" spans="15:17" hidden="1"/>
    <row r="45440" spans="15:17" hidden="1"/>
    <row r="45441" spans="15:17" hidden="1">
      <c r="O45441" s="28"/>
      <c r="P45441" s="28"/>
      <c r="Q45441" s="28"/>
    </row>
    <row r="45442" spans="15:17" hidden="1">
      <c r="O45442" s="28"/>
      <c r="P45442" s="28"/>
      <c r="Q45442" s="28"/>
    </row>
    <row r="45443" spans="15:17" hidden="1"/>
    <row r="45444" spans="15:17" hidden="1"/>
    <row r="45445" spans="15:17" hidden="1"/>
    <row r="45446" spans="15:17" hidden="1"/>
    <row r="45447" spans="15:17" hidden="1"/>
    <row r="45448" spans="15:17" hidden="1"/>
    <row r="45449" spans="15:17" hidden="1"/>
    <row r="45450" spans="15:17" hidden="1"/>
    <row r="45451" spans="15:17" hidden="1"/>
    <row r="45452" spans="15:17" hidden="1"/>
    <row r="45453" spans="15:17" hidden="1"/>
    <row r="45454" spans="15:17" hidden="1"/>
    <row r="45455" spans="15:17" hidden="1"/>
    <row r="45456" spans="15:17" hidden="1"/>
    <row r="45457" spans="15:17" hidden="1"/>
    <row r="45458" spans="15:17" hidden="1"/>
    <row r="45459" spans="15:17" hidden="1"/>
    <row r="45460" spans="15:17" hidden="1">
      <c r="O45460" s="28"/>
      <c r="P45460" s="28"/>
      <c r="Q45460" s="28"/>
    </row>
    <row r="45461" spans="15:17" hidden="1"/>
    <row r="45462" spans="15:17" hidden="1"/>
    <row r="45463" spans="15:17" hidden="1"/>
    <row r="45464" spans="15:17" hidden="1"/>
    <row r="45465" spans="15:17" hidden="1"/>
    <row r="45466" spans="15:17" hidden="1">
      <c r="O45466" s="28"/>
      <c r="P45466" s="28"/>
      <c r="Q45466" s="28"/>
    </row>
    <row r="45467" spans="15:17" hidden="1"/>
    <row r="45468" spans="15:17" hidden="1"/>
    <row r="45469" spans="15:17" hidden="1"/>
    <row r="45470" spans="15:17" hidden="1"/>
    <row r="45471" spans="15:17" hidden="1"/>
    <row r="45472" spans="15:17" hidden="1">
      <c r="O45472" s="28"/>
      <c r="P45472" s="28"/>
      <c r="Q45472" s="28"/>
    </row>
    <row r="45473" spans="15:17" hidden="1"/>
    <row r="45474" spans="15:17" hidden="1"/>
    <row r="45475" spans="15:17" hidden="1"/>
    <row r="45476" spans="15:17" hidden="1"/>
    <row r="45477" spans="15:17" hidden="1">
      <c r="O45477" s="28"/>
      <c r="P45477" s="28"/>
      <c r="Q45477" s="28"/>
    </row>
    <row r="45478" spans="15:17" hidden="1"/>
    <row r="45479" spans="15:17" hidden="1"/>
    <row r="45480" spans="15:17" hidden="1"/>
    <row r="45481" spans="15:17" hidden="1"/>
    <row r="45482" spans="15:17" hidden="1"/>
    <row r="45483" spans="15:17" hidden="1"/>
    <row r="45484" spans="15:17" hidden="1"/>
    <row r="45485" spans="15:17" hidden="1"/>
    <row r="45486" spans="15:17" hidden="1"/>
    <row r="45487" spans="15:17" hidden="1"/>
    <row r="45488" spans="15:17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spans="15:17" hidden="1"/>
    <row r="45506" spans="15:17" hidden="1">
      <c r="O45506" s="28"/>
      <c r="P45506" s="28"/>
      <c r="Q45506" s="28"/>
    </row>
    <row r="45507" spans="15:17" hidden="1"/>
    <row r="45508" spans="15:17" hidden="1"/>
    <row r="45509" spans="15:17" hidden="1">
      <c r="O45509" s="28"/>
      <c r="P45509" s="28"/>
      <c r="Q45509" s="28"/>
    </row>
    <row r="45510" spans="15:17" hidden="1">
      <c r="O45510" s="28"/>
      <c r="P45510" s="28"/>
      <c r="Q45510" s="28"/>
    </row>
    <row r="45511" spans="15:17" hidden="1"/>
    <row r="45512" spans="15:17" hidden="1"/>
    <row r="45513" spans="15:17" hidden="1"/>
    <row r="45514" spans="15:17" hidden="1"/>
    <row r="45515" spans="15:17" hidden="1"/>
    <row r="45516" spans="15:17" hidden="1"/>
    <row r="45517" spans="15:17" hidden="1"/>
    <row r="45518" spans="15:17" hidden="1"/>
    <row r="45519" spans="15:17" hidden="1">
      <c r="O45519" s="28"/>
      <c r="P45519" s="28"/>
      <c r="Q45519" s="28"/>
    </row>
    <row r="45520" spans="15:17" hidden="1">
      <c r="O45520" s="28"/>
      <c r="P45520" s="28"/>
      <c r="Q45520" s="28"/>
    </row>
    <row r="45521" spans="15:17" hidden="1"/>
    <row r="45522" spans="15:17" hidden="1"/>
    <row r="45523" spans="15:17" hidden="1">
      <c r="O45523" s="28"/>
      <c r="P45523" s="28"/>
      <c r="Q45523" s="28"/>
    </row>
    <row r="45524" spans="15:17" hidden="1"/>
    <row r="45525" spans="15:17" hidden="1"/>
    <row r="45526" spans="15:17" hidden="1"/>
    <row r="45527" spans="15:17" hidden="1"/>
    <row r="45528" spans="15:17" hidden="1"/>
    <row r="45529" spans="15:17" hidden="1"/>
    <row r="45530" spans="15:17" hidden="1"/>
    <row r="45531" spans="15:17" hidden="1"/>
    <row r="45532" spans="15:17" hidden="1"/>
    <row r="45533" spans="15:17" hidden="1"/>
    <row r="45534" spans="15:17" hidden="1">
      <c r="O45534" s="28"/>
      <c r="P45534" s="28"/>
      <c r="Q45534" s="28"/>
    </row>
    <row r="45535" spans="15:17" hidden="1">
      <c r="O45535" s="28"/>
      <c r="P45535" s="28"/>
      <c r="Q45535" s="28"/>
    </row>
    <row r="45536" spans="15:17" hidden="1"/>
    <row r="45537" spans="15:17" hidden="1"/>
    <row r="45538" spans="15:17" hidden="1"/>
    <row r="45539" spans="15:17" hidden="1"/>
    <row r="45540" spans="15:17" hidden="1"/>
    <row r="45541" spans="15:17" hidden="1"/>
    <row r="45542" spans="15:17" hidden="1"/>
    <row r="45543" spans="15:17" hidden="1"/>
    <row r="45544" spans="15:17" hidden="1"/>
    <row r="45545" spans="15:17" hidden="1"/>
    <row r="45546" spans="15:17" hidden="1"/>
    <row r="45547" spans="15:17" hidden="1">
      <c r="O45547" s="28"/>
      <c r="P45547" s="28"/>
      <c r="Q45547" s="28"/>
    </row>
    <row r="45548" spans="15:17" hidden="1">
      <c r="O45548" s="28"/>
      <c r="P45548" s="28"/>
      <c r="Q45548" s="28"/>
    </row>
    <row r="45549" spans="15:17" hidden="1"/>
    <row r="45550" spans="15:17" hidden="1"/>
    <row r="45551" spans="15:17" hidden="1"/>
    <row r="45552" spans="15:17" hidden="1"/>
    <row r="45553" spans="15:17" hidden="1"/>
    <row r="45554" spans="15:17" hidden="1"/>
    <row r="45555" spans="15:17" hidden="1"/>
    <row r="45556" spans="15:17" hidden="1"/>
    <row r="45557" spans="15:17" hidden="1">
      <c r="O45557" s="28"/>
      <c r="P45557" s="28"/>
      <c r="Q45557" s="28"/>
    </row>
    <row r="45558" spans="15:17" hidden="1">
      <c r="O45558" s="28"/>
      <c r="P45558" s="28"/>
      <c r="Q45558" s="28"/>
    </row>
    <row r="45559" spans="15:17" hidden="1"/>
    <row r="45560" spans="15:17" hidden="1"/>
    <row r="45561" spans="15:17" hidden="1"/>
    <row r="45562" spans="15:17" hidden="1"/>
    <row r="45563" spans="15:17" hidden="1"/>
    <row r="45564" spans="15:17" hidden="1"/>
    <row r="45565" spans="15:17" hidden="1"/>
    <row r="45566" spans="15:17" hidden="1"/>
    <row r="45567" spans="15:17" hidden="1"/>
    <row r="45568" spans="15:17" hidden="1">
      <c r="O45568" s="28"/>
      <c r="P45568" s="28"/>
      <c r="Q45568" s="28"/>
    </row>
    <row r="45569" spans="15:17" hidden="1">
      <c r="O45569" s="28"/>
      <c r="P45569" s="28"/>
      <c r="Q45569" s="28"/>
    </row>
    <row r="45570" spans="15:17" hidden="1"/>
    <row r="45571" spans="15:17" hidden="1"/>
    <row r="45572" spans="15:17" hidden="1"/>
    <row r="45573" spans="15:17" hidden="1"/>
    <row r="45574" spans="15:17" hidden="1"/>
    <row r="45575" spans="15:17" hidden="1"/>
    <row r="45576" spans="15:17" hidden="1"/>
    <row r="45577" spans="15:17" hidden="1"/>
    <row r="45578" spans="15:17" hidden="1"/>
    <row r="45579" spans="15:17" hidden="1"/>
    <row r="45580" spans="15:17" hidden="1"/>
    <row r="45581" spans="15:17" hidden="1"/>
    <row r="45582" spans="15:17" hidden="1">
      <c r="O45582" s="28"/>
      <c r="P45582" s="28"/>
      <c r="Q45582" s="28"/>
    </row>
    <row r="45583" spans="15:17" hidden="1">
      <c r="O45583" s="28"/>
      <c r="P45583" s="28"/>
      <c r="Q45583" s="28"/>
    </row>
    <row r="45584" spans="15:17" hidden="1">
      <c r="O45584" s="28"/>
      <c r="P45584" s="28"/>
      <c r="Q45584" s="28"/>
    </row>
    <row r="45585" spans="15:17" hidden="1"/>
    <row r="45586" spans="15:17" hidden="1"/>
    <row r="45587" spans="15:17" hidden="1"/>
    <row r="45588" spans="15:17" hidden="1"/>
    <row r="45589" spans="15:17" hidden="1"/>
    <row r="45590" spans="15:17" hidden="1">
      <c r="O45590" s="28"/>
      <c r="P45590" s="28"/>
      <c r="Q45590" s="28"/>
    </row>
    <row r="45591" spans="15:17" hidden="1">
      <c r="O45591" s="28"/>
      <c r="P45591" s="28"/>
      <c r="Q45591" s="28"/>
    </row>
    <row r="45592" spans="15:17" hidden="1">
      <c r="O45592" s="28"/>
      <c r="P45592" s="28"/>
      <c r="Q45592" s="28"/>
    </row>
    <row r="45593" spans="15:17" hidden="1"/>
    <row r="45594" spans="15:17" hidden="1"/>
    <row r="45595" spans="15:17" hidden="1"/>
    <row r="45596" spans="15:17" hidden="1"/>
    <row r="45597" spans="15:17" hidden="1"/>
    <row r="45598" spans="15:17" hidden="1"/>
    <row r="45599" spans="15:17" hidden="1"/>
    <row r="45600" spans="15:17" hidden="1"/>
    <row r="45601" spans="15:17" hidden="1"/>
    <row r="45602" spans="15:17" hidden="1"/>
    <row r="45603" spans="15:17" hidden="1"/>
    <row r="45604" spans="15:17" hidden="1"/>
    <row r="45605" spans="15:17" hidden="1">
      <c r="O45605" s="28"/>
      <c r="P45605" s="28"/>
      <c r="Q45605" s="28"/>
    </row>
    <row r="45606" spans="15:17" hidden="1"/>
    <row r="45607" spans="15:17" hidden="1"/>
    <row r="45608" spans="15:17" hidden="1"/>
    <row r="45609" spans="15:17" hidden="1"/>
    <row r="45610" spans="15:17" hidden="1"/>
    <row r="45611" spans="15:17" hidden="1"/>
    <row r="45612" spans="15:17" hidden="1">
      <c r="O45612" s="28"/>
      <c r="P45612" s="28"/>
      <c r="Q45612" s="28"/>
    </row>
    <row r="45613" spans="15:17" hidden="1"/>
    <row r="45614" spans="15:17" hidden="1"/>
    <row r="45615" spans="15:17" hidden="1"/>
    <row r="45616" spans="15:17" hidden="1"/>
    <row r="45617" spans="15:17" hidden="1">
      <c r="O45617" s="28"/>
      <c r="P45617" s="28"/>
      <c r="Q45617" s="28"/>
    </row>
    <row r="45618" spans="15:17" hidden="1"/>
    <row r="45619" spans="15:17" hidden="1"/>
    <row r="45620" spans="15:17" hidden="1"/>
    <row r="45621" spans="15:17" hidden="1"/>
    <row r="45622" spans="15:17" hidden="1">
      <c r="O45622" s="28"/>
      <c r="P45622" s="28"/>
      <c r="Q45622" s="28"/>
    </row>
    <row r="45623" spans="15:17" hidden="1">
      <c r="O45623" s="28"/>
      <c r="P45623" s="28"/>
      <c r="Q45623" s="28"/>
    </row>
    <row r="45624" spans="15:17" hidden="1"/>
    <row r="45625" spans="15:17" hidden="1"/>
    <row r="45626" spans="15:17" hidden="1"/>
    <row r="45627" spans="15:17" hidden="1"/>
    <row r="45628" spans="15:17" hidden="1"/>
    <row r="45629" spans="15:17" hidden="1"/>
    <row r="45630" spans="15:17" hidden="1"/>
    <row r="45631" spans="15:17" hidden="1"/>
    <row r="45632" spans="15:17" hidden="1"/>
    <row r="45633" spans="15:17" hidden="1"/>
    <row r="45634" spans="15:17" hidden="1">
      <c r="O45634" s="28"/>
      <c r="P45634" s="28"/>
      <c r="Q45634" s="28"/>
    </row>
    <row r="45635" spans="15:17" hidden="1"/>
    <row r="45636" spans="15:17" hidden="1"/>
    <row r="45637" spans="15:17" hidden="1">
      <c r="O45637" s="28"/>
      <c r="P45637" s="28"/>
      <c r="Q45637" s="28"/>
    </row>
    <row r="45638" spans="15:17" hidden="1">
      <c r="O45638" s="28"/>
      <c r="P45638" s="28"/>
      <c r="Q45638" s="28"/>
    </row>
    <row r="45639" spans="15:17" hidden="1">
      <c r="O45639" s="28"/>
      <c r="P45639" s="28"/>
      <c r="Q45639" s="28"/>
    </row>
    <row r="45640" spans="15:17" hidden="1">
      <c r="O45640" s="180"/>
      <c r="P45640" s="180"/>
      <c r="Q45640" s="180"/>
    </row>
    <row r="45641" spans="15:17" hidden="1">
      <c r="O45641" s="179"/>
      <c r="P45641" s="179"/>
      <c r="Q45641" s="179"/>
    </row>
    <row r="45642" spans="15:17" hidden="1">
      <c r="O45642" s="179"/>
      <c r="P45642" s="179"/>
      <c r="Q45642" s="179"/>
    </row>
    <row r="45643" spans="15:17" hidden="1">
      <c r="O45643" s="180"/>
      <c r="P45643" s="180"/>
      <c r="Q45643" s="180"/>
    </row>
    <row r="45644" spans="15:17" hidden="1">
      <c r="O45644" s="28"/>
      <c r="P45644" s="28"/>
      <c r="Q45644" s="28"/>
    </row>
    <row r="45645" spans="15:17" hidden="1"/>
    <row r="45646" spans="15:17" hidden="1">
      <c r="O45646" s="28"/>
      <c r="P45646" s="28"/>
      <c r="Q45646" s="28"/>
    </row>
    <row r="45647" spans="15:17" hidden="1">
      <c r="O45647" s="28"/>
      <c r="P45647" s="28"/>
      <c r="Q45647" s="28"/>
    </row>
    <row r="45648" spans="15:17" hidden="1"/>
    <row r="45649" spans="15:17" hidden="1"/>
    <row r="45650" spans="15:17" hidden="1"/>
    <row r="45651" spans="15:17" hidden="1"/>
    <row r="45652" spans="15:17" hidden="1"/>
    <row r="45653" spans="15:17" hidden="1"/>
    <row r="45654" spans="15:17" hidden="1"/>
    <row r="45655" spans="15:17" hidden="1"/>
    <row r="45656" spans="15:17" hidden="1"/>
    <row r="45657" spans="15:17" hidden="1"/>
    <row r="45658" spans="15:17" hidden="1"/>
    <row r="45659" spans="15:17" hidden="1"/>
    <row r="45660" spans="15:17" hidden="1"/>
    <row r="45661" spans="15:17" hidden="1"/>
    <row r="45662" spans="15:17" hidden="1">
      <c r="O45662" s="28"/>
      <c r="P45662" s="28"/>
      <c r="Q45662" s="28"/>
    </row>
    <row r="45663" spans="15:17" hidden="1"/>
    <row r="45664" spans="15:17" hidden="1"/>
    <row r="45665" spans="15:17" hidden="1"/>
    <row r="45666" spans="15:17" hidden="1"/>
    <row r="45667" spans="15:17" hidden="1"/>
    <row r="45668" spans="15:17" hidden="1">
      <c r="O45668" s="28"/>
      <c r="P45668" s="28"/>
      <c r="Q45668" s="28"/>
    </row>
    <row r="45669" spans="15:17" hidden="1">
      <c r="O45669" s="28"/>
      <c r="P45669" s="28"/>
      <c r="Q45669" s="28"/>
    </row>
    <row r="45670" spans="15:17" hidden="1"/>
    <row r="45671" spans="15:17" hidden="1"/>
    <row r="45672" spans="15:17" hidden="1"/>
    <row r="45673" spans="15:17" hidden="1"/>
    <row r="45674" spans="15:17" hidden="1"/>
    <row r="45675" spans="15:17" hidden="1"/>
    <row r="45676" spans="15:17" hidden="1"/>
    <row r="45677" spans="15:17" hidden="1"/>
    <row r="45678" spans="15:17" hidden="1"/>
    <row r="45679" spans="15:17" hidden="1"/>
    <row r="45680" spans="15:17" hidden="1"/>
    <row r="45681" spans="15:17" hidden="1"/>
    <row r="45682" spans="15:17" hidden="1"/>
    <row r="45683" spans="15:17" hidden="1"/>
    <row r="45684" spans="15:17" hidden="1"/>
    <row r="45685" spans="15:17" hidden="1"/>
    <row r="45686" spans="15:17" hidden="1"/>
    <row r="45687" spans="15:17" hidden="1">
      <c r="O45687" s="28"/>
      <c r="P45687" s="28"/>
      <c r="Q45687" s="28"/>
    </row>
    <row r="45688" spans="15:17" hidden="1"/>
    <row r="45689" spans="15:17" hidden="1"/>
    <row r="45690" spans="15:17" hidden="1"/>
    <row r="45691" spans="15:17" hidden="1"/>
    <row r="45692" spans="15:17" hidden="1"/>
    <row r="45693" spans="15:17" hidden="1">
      <c r="O45693" s="28"/>
      <c r="P45693" s="28"/>
      <c r="Q45693" s="28"/>
    </row>
    <row r="45694" spans="15:17" hidden="1"/>
    <row r="45695" spans="15:17" hidden="1"/>
    <row r="45696" spans="15:17" hidden="1"/>
    <row r="45697" spans="15:17" hidden="1"/>
    <row r="45698" spans="15:17" hidden="1"/>
    <row r="45699" spans="15:17" hidden="1">
      <c r="O45699" s="28"/>
      <c r="P45699" s="28"/>
      <c r="Q45699" s="28"/>
    </row>
    <row r="45700" spans="15:17" hidden="1"/>
    <row r="45701" spans="15:17" hidden="1"/>
    <row r="45702" spans="15:17" hidden="1"/>
    <row r="45703" spans="15:17" hidden="1"/>
    <row r="45704" spans="15:17" hidden="1">
      <c r="O45704" s="28"/>
      <c r="P45704" s="28"/>
      <c r="Q45704" s="28"/>
    </row>
    <row r="45705" spans="15:17" hidden="1"/>
    <row r="45706" spans="15:17" hidden="1"/>
    <row r="45707" spans="15:17" hidden="1"/>
    <row r="45708" spans="15:17" hidden="1"/>
    <row r="45709" spans="15:17" hidden="1"/>
    <row r="45710" spans="15:17" hidden="1"/>
    <row r="45711" spans="15:17" hidden="1"/>
    <row r="45712" spans="15:17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spans="15:17" hidden="1"/>
    <row r="45730" spans="15:17" hidden="1"/>
    <row r="45731" spans="15:17" hidden="1"/>
    <row r="45732" spans="15:17" hidden="1"/>
    <row r="45733" spans="15:17" hidden="1">
      <c r="O45733" s="28"/>
      <c r="P45733" s="28"/>
      <c r="Q45733" s="28"/>
    </row>
    <row r="45734" spans="15:17" hidden="1"/>
    <row r="45735" spans="15:17" hidden="1"/>
    <row r="45736" spans="15:17" hidden="1">
      <c r="O45736" s="28"/>
      <c r="P45736" s="28"/>
      <c r="Q45736" s="28"/>
    </row>
    <row r="45737" spans="15:17" hidden="1">
      <c r="O45737" s="28"/>
      <c r="P45737" s="28"/>
      <c r="Q45737" s="28"/>
    </row>
    <row r="45738" spans="15:17" hidden="1"/>
    <row r="45739" spans="15:17" hidden="1"/>
    <row r="45740" spans="15:17" hidden="1"/>
    <row r="45741" spans="15:17" hidden="1"/>
    <row r="45742" spans="15:17" hidden="1"/>
    <row r="45743" spans="15:17" hidden="1"/>
    <row r="45744" spans="15:17" hidden="1"/>
    <row r="45745" spans="15:17" hidden="1"/>
    <row r="45746" spans="15:17" hidden="1">
      <c r="O45746" s="28"/>
      <c r="P45746" s="28"/>
      <c r="Q45746" s="28"/>
    </row>
    <row r="45747" spans="15:17" hidden="1">
      <c r="O45747" s="28"/>
      <c r="P45747" s="28"/>
      <c r="Q45747" s="28"/>
    </row>
    <row r="45748" spans="15:17" hidden="1"/>
    <row r="45749" spans="15:17" hidden="1"/>
    <row r="45750" spans="15:17" hidden="1">
      <c r="O45750" s="28"/>
      <c r="P45750" s="28"/>
      <c r="Q45750" s="28"/>
    </row>
    <row r="45751" spans="15:17" hidden="1"/>
    <row r="45752" spans="15:17" hidden="1"/>
    <row r="45753" spans="15:17" hidden="1"/>
    <row r="45754" spans="15:17" hidden="1"/>
    <row r="45755" spans="15:17" hidden="1"/>
    <row r="45756" spans="15:17" hidden="1"/>
    <row r="45757" spans="15:17" hidden="1"/>
    <row r="45758" spans="15:17" hidden="1"/>
    <row r="45759" spans="15:17" hidden="1"/>
    <row r="45760" spans="15:17" hidden="1"/>
    <row r="45761" spans="15:17" hidden="1">
      <c r="O45761" s="28"/>
      <c r="P45761" s="28"/>
      <c r="Q45761" s="28"/>
    </row>
    <row r="45762" spans="15:17" hidden="1">
      <c r="O45762" s="28"/>
      <c r="P45762" s="28"/>
      <c r="Q45762" s="28"/>
    </row>
    <row r="45763" spans="15:17" hidden="1"/>
    <row r="45764" spans="15:17" hidden="1"/>
    <row r="45765" spans="15:17" hidden="1"/>
    <row r="45766" spans="15:17" hidden="1"/>
    <row r="45767" spans="15:17" hidden="1"/>
    <row r="45768" spans="15:17" hidden="1"/>
    <row r="45769" spans="15:17" hidden="1"/>
    <row r="45770" spans="15:17" hidden="1"/>
    <row r="45771" spans="15:17" hidden="1"/>
    <row r="45772" spans="15:17" hidden="1"/>
    <row r="45773" spans="15:17" hidden="1"/>
    <row r="45774" spans="15:17" hidden="1">
      <c r="O45774" s="28"/>
      <c r="P45774" s="28"/>
      <c r="Q45774" s="28"/>
    </row>
    <row r="45775" spans="15:17" hidden="1">
      <c r="O45775" s="28"/>
      <c r="P45775" s="28"/>
      <c r="Q45775" s="28"/>
    </row>
    <row r="45776" spans="15:17" hidden="1"/>
    <row r="45777" spans="15:17" hidden="1"/>
    <row r="45778" spans="15:17" hidden="1"/>
    <row r="45779" spans="15:17" hidden="1"/>
    <row r="45780" spans="15:17" hidden="1"/>
    <row r="45781" spans="15:17" hidden="1"/>
    <row r="45782" spans="15:17" hidden="1"/>
    <row r="45783" spans="15:17" hidden="1"/>
    <row r="45784" spans="15:17" hidden="1">
      <c r="O45784" s="28"/>
      <c r="P45784" s="28"/>
      <c r="Q45784" s="28"/>
    </row>
    <row r="45785" spans="15:17" hidden="1">
      <c r="O45785" s="28"/>
      <c r="P45785" s="28"/>
      <c r="Q45785" s="28"/>
    </row>
    <row r="45786" spans="15:17" hidden="1"/>
    <row r="45787" spans="15:17" hidden="1"/>
    <row r="45788" spans="15:17" hidden="1"/>
    <row r="45789" spans="15:17" hidden="1"/>
    <row r="45790" spans="15:17" hidden="1"/>
    <row r="45791" spans="15:17" hidden="1"/>
    <row r="45792" spans="15:17" hidden="1"/>
    <row r="45793" spans="15:17" hidden="1"/>
    <row r="45794" spans="15:17" hidden="1"/>
    <row r="45795" spans="15:17" hidden="1">
      <c r="O45795" s="28"/>
      <c r="P45795" s="28"/>
      <c r="Q45795" s="28"/>
    </row>
    <row r="45796" spans="15:17" hidden="1">
      <c r="O45796" s="28"/>
      <c r="P45796" s="28"/>
      <c r="Q45796" s="28"/>
    </row>
    <row r="45797" spans="15:17" hidden="1"/>
    <row r="45798" spans="15:17" hidden="1"/>
    <row r="45799" spans="15:17" hidden="1"/>
    <row r="45800" spans="15:17" hidden="1"/>
    <row r="45801" spans="15:17" hidden="1"/>
    <row r="45802" spans="15:17" hidden="1"/>
    <row r="45803" spans="15:17" hidden="1"/>
    <row r="45804" spans="15:17" hidden="1"/>
    <row r="45805" spans="15:17" hidden="1"/>
    <row r="45806" spans="15:17" hidden="1"/>
    <row r="45807" spans="15:17" hidden="1"/>
    <row r="45808" spans="15:17" hidden="1"/>
    <row r="45809" spans="15:17" hidden="1">
      <c r="O45809" s="28"/>
      <c r="P45809" s="28"/>
      <c r="Q45809" s="28"/>
    </row>
    <row r="45810" spans="15:17" hidden="1">
      <c r="O45810" s="28"/>
      <c r="P45810" s="28"/>
      <c r="Q45810" s="28"/>
    </row>
    <row r="45811" spans="15:17" hidden="1">
      <c r="O45811" s="28"/>
      <c r="P45811" s="28"/>
      <c r="Q45811" s="28"/>
    </row>
    <row r="45812" spans="15:17" hidden="1"/>
    <row r="45813" spans="15:17" hidden="1"/>
    <row r="45814" spans="15:17" hidden="1"/>
    <row r="45815" spans="15:17" hidden="1"/>
    <row r="45816" spans="15:17" hidden="1"/>
    <row r="45817" spans="15:17" hidden="1">
      <c r="O45817" s="28"/>
      <c r="P45817" s="28"/>
      <c r="Q45817" s="28"/>
    </row>
    <row r="45818" spans="15:17" hidden="1">
      <c r="O45818" s="28"/>
      <c r="P45818" s="28"/>
      <c r="Q45818" s="28"/>
    </row>
    <row r="45819" spans="15:17" hidden="1">
      <c r="O45819" s="28"/>
      <c r="P45819" s="28"/>
      <c r="Q45819" s="28"/>
    </row>
    <row r="45820" spans="15:17" hidden="1"/>
    <row r="45821" spans="15:17" hidden="1"/>
    <row r="45822" spans="15:17" hidden="1"/>
    <row r="45823" spans="15:17" hidden="1"/>
    <row r="45824" spans="15:17" hidden="1"/>
    <row r="45825" spans="15:17" hidden="1"/>
    <row r="45826" spans="15:17" hidden="1"/>
    <row r="45827" spans="15:17" hidden="1"/>
    <row r="45828" spans="15:17" hidden="1"/>
    <row r="45829" spans="15:17" hidden="1"/>
    <row r="45830" spans="15:17" hidden="1"/>
    <row r="45831" spans="15:17" hidden="1"/>
    <row r="45832" spans="15:17" hidden="1">
      <c r="O45832" s="28"/>
      <c r="P45832" s="28"/>
      <c r="Q45832" s="28"/>
    </row>
    <row r="45833" spans="15:17" hidden="1"/>
    <row r="45834" spans="15:17" hidden="1"/>
    <row r="45835" spans="15:17" hidden="1"/>
    <row r="45836" spans="15:17" hidden="1"/>
    <row r="45837" spans="15:17" hidden="1"/>
    <row r="45838" spans="15:17" hidden="1"/>
    <row r="45839" spans="15:17" hidden="1">
      <c r="O45839" s="28"/>
      <c r="P45839" s="28"/>
      <c r="Q45839" s="28"/>
    </row>
    <row r="45840" spans="15:17" hidden="1"/>
    <row r="45841" spans="15:17" hidden="1"/>
    <row r="45842" spans="15:17" hidden="1"/>
    <row r="45843" spans="15:17" hidden="1"/>
    <row r="45844" spans="15:17" hidden="1">
      <c r="O45844" s="28"/>
      <c r="P45844" s="28"/>
      <c r="Q45844" s="28"/>
    </row>
    <row r="45845" spans="15:17" hidden="1"/>
    <row r="45846" spans="15:17" hidden="1"/>
    <row r="45847" spans="15:17" hidden="1"/>
    <row r="45848" spans="15:17" hidden="1"/>
    <row r="45849" spans="15:17" hidden="1">
      <c r="O45849" s="28"/>
      <c r="P45849" s="28"/>
      <c r="Q45849" s="28"/>
    </row>
    <row r="45850" spans="15:17" hidden="1">
      <c r="O45850" s="28"/>
      <c r="P45850" s="28"/>
      <c r="Q45850" s="28"/>
    </row>
    <row r="45851" spans="15:17" hidden="1"/>
    <row r="45852" spans="15:17" hidden="1"/>
    <row r="45853" spans="15:17" hidden="1"/>
    <row r="45854" spans="15:17" hidden="1"/>
    <row r="45855" spans="15:17" hidden="1"/>
    <row r="45856" spans="15:17" hidden="1"/>
    <row r="45857" spans="15:17" hidden="1"/>
    <row r="45858" spans="15:17" hidden="1"/>
    <row r="45859" spans="15:17" hidden="1"/>
    <row r="45860" spans="15:17" hidden="1"/>
    <row r="45861" spans="15:17" hidden="1">
      <c r="O45861" s="28"/>
      <c r="P45861" s="28"/>
      <c r="Q45861" s="28"/>
    </row>
    <row r="45862" spans="15:17" hidden="1"/>
    <row r="45863" spans="15:17" hidden="1"/>
    <row r="45864" spans="15:17" hidden="1">
      <c r="O45864" s="28"/>
      <c r="P45864" s="28"/>
      <c r="Q45864" s="28"/>
    </row>
    <row r="45865" spans="15:17" hidden="1">
      <c r="O45865" s="28"/>
      <c r="P45865" s="28"/>
      <c r="Q45865" s="28"/>
    </row>
    <row r="45866" spans="15:17" hidden="1">
      <c r="O45866" s="28"/>
      <c r="P45866" s="28"/>
      <c r="Q45866" s="28"/>
    </row>
    <row r="45867" spans="15:17" hidden="1">
      <c r="O45867" s="180"/>
      <c r="P45867" s="180"/>
      <c r="Q45867" s="180"/>
    </row>
    <row r="45868" spans="15:17" hidden="1">
      <c r="O45868" s="179"/>
      <c r="P45868" s="179"/>
      <c r="Q45868" s="179"/>
    </row>
    <row r="45869" spans="15:17" hidden="1">
      <c r="O45869" s="179"/>
      <c r="P45869" s="179"/>
      <c r="Q45869" s="179"/>
    </row>
    <row r="45870" spans="15:17" hidden="1">
      <c r="O45870" s="180"/>
      <c r="P45870" s="180"/>
      <c r="Q45870" s="180"/>
    </row>
    <row r="45871" spans="15:17" hidden="1">
      <c r="O45871" s="28"/>
      <c r="P45871" s="28"/>
      <c r="Q45871" s="28"/>
    </row>
    <row r="45872" spans="15:17" hidden="1"/>
    <row r="45873" spans="15:17" hidden="1">
      <c r="O45873" s="28"/>
      <c r="P45873" s="28"/>
      <c r="Q45873" s="28"/>
    </row>
    <row r="45874" spans="15:17" hidden="1">
      <c r="O45874" s="28"/>
      <c r="P45874" s="28"/>
      <c r="Q45874" s="28"/>
    </row>
    <row r="45875" spans="15:17" hidden="1"/>
    <row r="45876" spans="15:17" hidden="1"/>
    <row r="45877" spans="15:17" hidden="1"/>
    <row r="45878" spans="15:17" hidden="1"/>
    <row r="45879" spans="15:17" hidden="1"/>
    <row r="45880" spans="15:17" hidden="1"/>
    <row r="45881" spans="15:17" hidden="1"/>
    <row r="45882" spans="15:17" hidden="1"/>
    <row r="45883" spans="15:17" hidden="1"/>
    <row r="45884" spans="15:17" hidden="1"/>
    <row r="45885" spans="15:17" hidden="1"/>
    <row r="45886" spans="15:17" hidden="1"/>
    <row r="45887" spans="15:17" hidden="1"/>
    <row r="45888" spans="15:17" hidden="1"/>
    <row r="45889" spans="15:17" hidden="1">
      <c r="O45889" s="28"/>
      <c r="P45889" s="28"/>
      <c r="Q45889" s="28"/>
    </row>
    <row r="45890" spans="15:17" hidden="1"/>
    <row r="45891" spans="15:17" hidden="1"/>
    <row r="45892" spans="15:17" hidden="1"/>
    <row r="45893" spans="15:17" hidden="1"/>
    <row r="45894" spans="15:17" hidden="1"/>
    <row r="45895" spans="15:17" hidden="1">
      <c r="O45895" s="28"/>
      <c r="P45895" s="28"/>
      <c r="Q45895" s="28"/>
    </row>
    <row r="45896" spans="15:17" hidden="1">
      <c r="O45896" s="28"/>
      <c r="P45896" s="28"/>
      <c r="Q45896" s="28"/>
    </row>
    <row r="45897" spans="15:17" hidden="1"/>
    <row r="45898" spans="15:17" hidden="1"/>
    <row r="45899" spans="15:17" hidden="1"/>
    <row r="45900" spans="15:17" hidden="1"/>
    <row r="45901" spans="15:17" hidden="1"/>
    <row r="45902" spans="15:17" hidden="1"/>
    <row r="45903" spans="15:17" hidden="1"/>
    <row r="45904" spans="15:17" hidden="1"/>
    <row r="45905" spans="15:17" hidden="1"/>
    <row r="45906" spans="15:17" hidden="1"/>
    <row r="45907" spans="15:17" hidden="1"/>
    <row r="45908" spans="15:17" hidden="1"/>
    <row r="45909" spans="15:17" hidden="1"/>
    <row r="45910" spans="15:17" hidden="1"/>
    <row r="45911" spans="15:17" hidden="1"/>
    <row r="45912" spans="15:17" hidden="1"/>
    <row r="45913" spans="15:17" hidden="1"/>
    <row r="45914" spans="15:17" hidden="1">
      <c r="O45914" s="28"/>
      <c r="P45914" s="28"/>
      <c r="Q45914" s="28"/>
    </row>
    <row r="45915" spans="15:17" hidden="1"/>
    <row r="45916" spans="15:17" hidden="1"/>
    <row r="45917" spans="15:17" hidden="1"/>
    <row r="45918" spans="15:17" hidden="1"/>
    <row r="45919" spans="15:17" hidden="1"/>
    <row r="45920" spans="15:17" hidden="1">
      <c r="O45920" s="28"/>
      <c r="P45920" s="28"/>
      <c r="Q45920" s="28"/>
    </row>
    <row r="45921" spans="15:17" hidden="1"/>
    <row r="45922" spans="15:17" hidden="1"/>
    <row r="45923" spans="15:17" hidden="1"/>
    <row r="45924" spans="15:17" hidden="1"/>
    <row r="45925" spans="15:17" hidden="1"/>
    <row r="45926" spans="15:17" hidden="1">
      <c r="O45926" s="28"/>
      <c r="P45926" s="28"/>
      <c r="Q45926" s="28"/>
    </row>
    <row r="45927" spans="15:17" hidden="1"/>
    <row r="45928" spans="15:17" hidden="1"/>
    <row r="45929" spans="15:17" hidden="1"/>
    <row r="45930" spans="15:17" hidden="1"/>
    <row r="45931" spans="15:17" hidden="1">
      <c r="O45931" s="28"/>
      <c r="P45931" s="28"/>
      <c r="Q45931" s="28"/>
    </row>
    <row r="45932" spans="15:17" hidden="1"/>
    <row r="45933" spans="15:17" hidden="1"/>
    <row r="45934" spans="15:17" hidden="1"/>
    <row r="45935" spans="15:17" hidden="1"/>
    <row r="45936" spans="15:17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spans="15:17" hidden="1"/>
    <row r="45954" spans="15:17" hidden="1"/>
    <row r="45955" spans="15:17" hidden="1"/>
    <row r="45956" spans="15:17" hidden="1"/>
    <row r="45957" spans="15:17" hidden="1"/>
    <row r="45958" spans="15:17" hidden="1"/>
    <row r="45959" spans="15:17" hidden="1"/>
    <row r="45960" spans="15:17" hidden="1">
      <c r="O45960" s="28"/>
      <c r="P45960" s="28"/>
      <c r="Q45960" s="28"/>
    </row>
    <row r="45961" spans="15:17" hidden="1"/>
    <row r="45962" spans="15:17" hidden="1"/>
    <row r="45963" spans="15:17" hidden="1">
      <c r="O45963" s="28"/>
      <c r="P45963" s="28"/>
      <c r="Q45963" s="28"/>
    </row>
    <row r="45964" spans="15:17" hidden="1">
      <c r="O45964" s="28"/>
      <c r="P45964" s="28"/>
      <c r="Q45964" s="28"/>
    </row>
    <row r="45965" spans="15:17" hidden="1"/>
    <row r="45966" spans="15:17" hidden="1"/>
    <row r="45967" spans="15:17" hidden="1"/>
    <row r="45968" spans="15:17" hidden="1"/>
    <row r="45969" spans="15:17" hidden="1"/>
    <row r="45970" spans="15:17" hidden="1"/>
    <row r="45971" spans="15:17" hidden="1"/>
    <row r="45972" spans="15:17" hidden="1"/>
    <row r="45973" spans="15:17" hidden="1">
      <c r="O45973" s="28"/>
      <c r="P45973" s="28"/>
      <c r="Q45973" s="28"/>
    </row>
    <row r="45974" spans="15:17" hidden="1">
      <c r="O45974" s="28"/>
      <c r="P45974" s="28"/>
      <c r="Q45974" s="28"/>
    </row>
    <row r="45975" spans="15:17" hidden="1"/>
    <row r="45976" spans="15:17" hidden="1"/>
    <row r="45977" spans="15:17" hidden="1">
      <c r="O45977" s="28"/>
      <c r="P45977" s="28"/>
      <c r="Q45977" s="28"/>
    </row>
    <row r="45978" spans="15:17" hidden="1"/>
    <row r="45979" spans="15:17" hidden="1"/>
    <row r="45980" spans="15:17" hidden="1"/>
    <row r="45981" spans="15:17" hidden="1"/>
    <row r="45982" spans="15:17" hidden="1"/>
    <row r="45983" spans="15:17" hidden="1"/>
    <row r="45984" spans="15:17" hidden="1"/>
    <row r="45985" spans="15:17" hidden="1"/>
    <row r="45986" spans="15:17" hidden="1"/>
    <row r="45987" spans="15:17" hidden="1"/>
    <row r="45988" spans="15:17" hidden="1">
      <c r="O45988" s="28"/>
      <c r="P45988" s="28"/>
      <c r="Q45988" s="28"/>
    </row>
    <row r="45989" spans="15:17" hidden="1">
      <c r="O45989" s="28"/>
      <c r="P45989" s="28"/>
      <c r="Q45989" s="28"/>
    </row>
    <row r="45990" spans="15:17" hidden="1"/>
    <row r="45991" spans="15:17" hidden="1"/>
    <row r="45992" spans="15:17" hidden="1"/>
    <row r="45993" spans="15:17" hidden="1"/>
    <row r="45994" spans="15:17" hidden="1"/>
    <row r="45995" spans="15:17" hidden="1"/>
    <row r="45996" spans="15:17" hidden="1"/>
    <row r="45997" spans="15:17" hidden="1"/>
    <row r="45998" spans="15:17" hidden="1"/>
    <row r="45999" spans="15:17" hidden="1"/>
    <row r="46000" spans="15:17" hidden="1"/>
    <row r="46001" spans="15:17" hidden="1">
      <c r="O46001" s="28"/>
      <c r="P46001" s="28"/>
      <c r="Q46001" s="28"/>
    </row>
    <row r="46002" spans="15:17" hidden="1">
      <c r="O46002" s="28"/>
      <c r="P46002" s="28"/>
      <c r="Q46002" s="28"/>
    </row>
    <row r="46003" spans="15:17" hidden="1"/>
    <row r="46004" spans="15:17" hidden="1"/>
    <row r="46005" spans="15:17" hidden="1"/>
    <row r="46006" spans="15:17" hidden="1"/>
    <row r="46007" spans="15:17" hidden="1"/>
    <row r="46008" spans="15:17" hidden="1"/>
    <row r="46009" spans="15:17" hidden="1"/>
    <row r="46010" spans="15:17" hidden="1"/>
    <row r="46011" spans="15:17" hidden="1">
      <c r="O46011" s="28"/>
      <c r="P46011" s="28"/>
      <c r="Q46011" s="28"/>
    </row>
    <row r="46012" spans="15:17" hidden="1">
      <c r="O46012" s="28"/>
      <c r="P46012" s="28"/>
      <c r="Q46012" s="28"/>
    </row>
    <row r="46013" spans="15:17" hidden="1"/>
    <row r="46014" spans="15:17" hidden="1"/>
    <row r="46015" spans="15:17" hidden="1"/>
    <row r="46016" spans="15:17" hidden="1"/>
    <row r="46017" spans="15:17" hidden="1"/>
    <row r="46018" spans="15:17" hidden="1"/>
    <row r="46019" spans="15:17" hidden="1"/>
    <row r="46020" spans="15:17" hidden="1"/>
    <row r="46021" spans="15:17" hidden="1"/>
    <row r="46022" spans="15:17" hidden="1">
      <c r="O46022" s="28"/>
      <c r="P46022" s="28"/>
      <c r="Q46022" s="28"/>
    </row>
    <row r="46023" spans="15:17" hidden="1">
      <c r="O46023" s="28"/>
      <c r="P46023" s="28"/>
      <c r="Q46023" s="28"/>
    </row>
    <row r="46024" spans="15:17" hidden="1"/>
    <row r="46025" spans="15:17" hidden="1"/>
    <row r="46026" spans="15:17" hidden="1"/>
    <row r="46027" spans="15:17" hidden="1"/>
    <row r="46028" spans="15:17" hidden="1"/>
    <row r="46029" spans="15:17" hidden="1"/>
    <row r="46030" spans="15:17" hidden="1"/>
    <row r="46031" spans="15:17" hidden="1"/>
    <row r="46032" spans="15:17" hidden="1"/>
    <row r="46033" spans="15:17" hidden="1"/>
    <row r="46034" spans="15:17" hidden="1"/>
    <row r="46035" spans="15:17" hidden="1"/>
    <row r="46036" spans="15:17" hidden="1">
      <c r="O46036" s="28"/>
      <c r="P46036" s="28"/>
      <c r="Q46036" s="28"/>
    </row>
    <row r="46037" spans="15:17" hidden="1">
      <c r="O46037" s="28"/>
      <c r="P46037" s="28"/>
      <c r="Q46037" s="28"/>
    </row>
    <row r="46038" spans="15:17" hidden="1">
      <c r="O46038" s="28"/>
      <c r="P46038" s="28"/>
      <c r="Q46038" s="28"/>
    </row>
    <row r="46039" spans="15:17" hidden="1"/>
    <row r="46040" spans="15:17" hidden="1"/>
    <row r="46041" spans="15:17" hidden="1"/>
    <row r="46042" spans="15:17" hidden="1"/>
    <row r="46043" spans="15:17" hidden="1"/>
    <row r="46044" spans="15:17" hidden="1">
      <c r="O46044" s="28"/>
      <c r="P46044" s="28"/>
      <c r="Q46044" s="28"/>
    </row>
    <row r="46045" spans="15:17" hidden="1">
      <c r="O46045" s="28"/>
      <c r="P46045" s="28"/>
      <c r="Q46045" s="28"/>
    </row>
    <row r="46046" spans="15:17" hidden="1">
      <c r="O46046" s="28"/>
      <c r="P46046" s="28"/>
      <c r="Q46046" s="28"/>
    </row>
    <row r="46047" spans="15:17" hidden="1"/>
    <row r="46048" spans="15:17" hidden="1"/>
    <row r="46049" spans="15:17" hidden="1"/>
    <row r="46050" spans="15:17" hidden="1"/>
    <row r="46051" spans="15:17" hidden="1"/>
    <row r="46052" spans="15:17" hidden="1"/>
    <row r="46053" spans="15:17" hidden="1"/>
    <row r="46054" spans="15:17" hidden="1"/>
    <row r="46055" spans="15:17" hidden="1"/>
    <row r="46056" spans="15:17" hidden="1"/>
    <row r="46057" spans="15:17" hidden="1"/>
    <row r="46058" spans="15:17" hidden="1"/>
    <row r="46059" spans="15:17" hidden="1">
      <c r="O46059" s="28"/>
      <c r="P46059" s="28"/>
      <c r="Q46059" s="28"/>
    </row>
    <row r="46060" spans="15:17" hidden="1"/>
    <row r="46061" spans="15:17" hidden="1"/>
    <row r="46062" spans="15:17" hidden="1"/>
    <row r="46063" spans="15:17" hidden="1"/>
    <row r="46064" spans="15:17" hidden="1"/>
    <row r="46065" spans="15:17" hidden="1"/>
    <row r="46066" spans="15:17" hidden="1">
      <c r="O46066" s="28"/>
      <c r="P46066" s="28"/>
      <c r="Q46066" s="28"/>
    </row>
    <row r="46067" spans="15:17" hidden="1"/>
    <row r="46068" spans="15:17" hidden="1"/>
    <row r="46069" spans="15:17" hidden="1"/>
    <row r="46070" spans="15:17" hidden="1"/>
    <row r="46071" spans="15:17" hidden="1">
      <c r="O46071" s="28"/>
      <c r="P46071" s="28"/>
      <c r="Q46071" s="28"/>
    </row>
    <row r="46072" spans="15:17" hidden="1"/>
    <row r="46073" spans="15:17" hidden="1"/>
    <row r="46074" spans="15:17" hidden="1"/>
    <row r="46075" spans="15:17" hidden="1"/>
    <row r="46076" spans="15:17" hidden="1">
      <c r="O46076" s="28"/>
      <c r="P46076" s="28"/>
      <c r="Q46076" s="28"/>
    </row>
    <row r="46077" spans="15:17" hidden="1">
      <c r="O46077" s="28"/>
      <c r="P46077" s="28"/>
      <c r="Q46077" s="28"/>
    </row>
    <row r="46078" spans="15:17" hidden="1"/>
    <row r="46079" spans="15:17" hidden="1"/>
    <row r="46080" spans="15:17" hidden="1"/>
    <row r="46081" spans="15:17" hidden="1"/>
    <row r="46082" spans="15:17" hidden="1"/>
    <row r="46083" spans="15:17" hidden="1"/>
    <row r="46084" spans="15:17" hidden="1"/>
    <row r="46085" spans="15:17" hidden="1"/>
    <row r="46086" spans="15:17" hidden="1"/>
    <row r="46087" spans="15:17" hidden="1"/>
    <row r="46088" spans="15:17" hidden="1">
      <c r="O46088" s="28"/>
      <c r="P46088" s="28"/>
      <c r="Q46088" s="28"/>
    </row>
    <row r="46089" spans="15:17" hidden="1"/>
    <row r="46090" spans="15:17" hidden="1"/>
    <row r="46091" spans="15:17" hidden="1">
      <c r="O46091" s="28"/>
      <c r="P46091" s="28"/>
      <c r="Q46091" s="28"/>
    </row>
    <row r="46092" spans="15:17" hidden="1">
      <c r="O46092" s="28"/>
      <c r="P46092" s="28"/>
      <c r="Q46092" s="28"/>
    </row>
    <row r="46093" spans="15:17" hidden="1">
      <c r="O46093" s="28"/>
      <c r="P46093" s="28"/>
      <c r="Q46093" s="28"/>
    </row>
    <row r="46094" spans="15:17" hidden="1">
      <c r="O46094" s="180"/>
      <c r="P46094" s="180"/>
      <c r="Q46094" s="180"/>
    </row>
    <row r="46095" spans="15:17" hidden="1">
      <c r="O46095" s="179"/>
      <c r="P46095" s="179"/>
      <c r="Q46095" s="179"/>
    </row>
    <row r="46096" spans="15:17" hidden="1">
      <c r="O46096" s="179"/>
      <c r="P46096" s="179"/>
      <c r="Q46096" s="179"/>
    </row>
    <row r="46097" spans="15:17" hidden="1">
      <c r="O46097" s="180"/>
      <c r="P46097" s="180"/>
      <c r="Q46097" s="180"/>
    </row>
    <row r="46098" spans="15:17" hidden="1">
      <c r="O46098" s="28"/>
      <c r="P46098" s="28"/>
      <c r="Q46098" s="28"/>
    </row>
    <row r="46099" spans="15:17" hidden="1"/>
    <row r="46100" spans="15:17" hidden="1">
      <c r="O46100" s="28"/>
      <c r="P46100" s="28"/>
      <c r="Q46100" s="28"/>
    </row>
    <row r="46101" spans="15:17" hidden="1">
      <c r="O46101" s="28"/>
      <c r="P46101" s="28"/>
      <c r="Q46101" s="28"/>
    </row>
    <row r="46102" spans="15:17" hidden="1"/>
    <row r="46103" spans="15:17" hidden="1"/>
    <row r="46104" spans="15:17" hidden="1"/>
    <row r="46105" spans="15:17" hidden="1"/>
    <row r="46106" spans="15:17" hidden="1"/>
    <row r="46107" spans="15:17" hidden="1"/>
    <row r="46108" spans="15:17" hidden="1"/>
    <row r="46109" spans="15:17" hidden="1"/>
    <row r="46110" spans="15:17" hidden="1"/>
    <row r="46111" spans="15:17" hidden="1"/>
    <row r="46112" spans="15:17" hidden="1"/>
    <row r="46113" spans="15:17" hidden="1"/>
    <row r="46114" spans="15:17" hidden="1"/>
    <row r="46115" spans="15:17" hidden="1"/>
    <row r="46116" spans="15:17" hidden="1">
      <c r="O46116" s="28"/>
      <c r="P46116" s="28"/>
      <c r="Q46116" s="28"/>
    </row>
    <row r="46117" spans="15:17" hidden="1"/>
    <row r="46118" spans="15:17" hidden="1"/>
    <row r="46119" spans="15:17" hidden="1"/>
    <row r="46120" spans="15:17" hidden="1"/>
    <row r="46121" spans="15:17" hidden="1"/>
    <row r="46122" spans="15:17" hidden="1">
      <c r="O46122" s="28"/>
      <c r="P46122" s="28"/>
      <c r="Q46122" s="28"/>
    </row>
    <row r="46123" spans="15:17" hidden="1">
      <c r="O46123" s="28"/>
      <c r="P46123" s="28"/>
      <c r="Q46123" s="28"/>
    </row>
    <row r="46124" spans="15:17" hidden="1"/>
    <row r="46125" spans="15:17" hidden="1"/>
    <row r="46126" spans="15:17" hidden="1"/>
    <row r="46127" spans="15:17" hidden="1"/>
    <row r="46128" spans="15:17" hidden="1"/>
    <row r="46129" spans="15:17" hidden="1"/>
    <row r="46130" spans="15:17" hidden="1"/>
    <row r="46131" spans="15:17" hidden="1"/>
    <row r="46132" spans="15:17" hidden="1"/>
    <row r="46133" spans="15:17" hidden="1"/>
    <row r="46134" spans="15:17" hidden="1"/>
    <row r="46135" spans="15:17" hidden="1"/>
    <row r="46136" spans="15:17" hidden="1"/>
    <row r="46137" spans="15:17" hidden="1"/>
    <row r="46138" spans="15:17" hidden="1"/>
    <row r="46139" spans="15:17" hidden="1"/>
    <row r="46140" spans="15:17" hidden="1"/>
    <row r="46141" spans="15:17" hidden="1">
      <c r="O46141" s="28"/>
      <c r="P46141" s="28"/>
      <c r="Q46141" s="28"/>
    </row>
    <row r="46142" spans="15:17" hidden="1"/>
    <row r="46143" spans="15:17" hidden="1"/>
    <row r="46144" spans="15:17" hidden="1"/>
    <row r="46145" spans="15:17" hidden="1"/>
    <row r="46146" spans="15:17" hidden="1"/>
    <row r="46147" spans="15:17" hidden="1">
      <c r="O46147" s="28"/>
      <c r="P46147" s="28"/>
      <c r="Q46147" s="28"/>
    </row>
    <row r="46148" spans="15:17" hidden="1"/>
    <row r="46149" spans="15:17" hidden="1"/>
    <row r="46150" spans="15:17" hidden="1"/>
    <row r="46151" spans="15:17" hidden="1"/>
    <row r="46152" spans="15:17" hidden="1"/>
    <row r="46153" spans="15:17" hidden="1">
      <c r="O46153" s="28"/>
      <c r="P46153" s="28"/>
      <c r="Q46153" s="28"/>
    </row>
    <row r="46154" spans="15:17" hidden="1"/>
    <row r="46155" spans="15:17" hidden="1"/>
    <row r="46156" spans="15:17" hidden="1"/>
    <row r="46157" spans="15:17" hidden="1"/>
    <row r="46158" spans="15:17" hidden="1">
      <c r="O46158" s="28"/>
      <c r="P46158" s="28"/>
      <c r="Q46158" s="28"/>
    </row>
    <row r="46159" spans="15:17" hidden="1"/>
    <row r="46160" spans="15:17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spans="15:17" hidden="1"/>
    <row r="46178" spans="15:17" hidden="1"/>
    <row r="46179" spans="15:17" hidden="1"/>
    <row r="46180" spans="15:17" hidden="1"/>
    <row r="46181" spans="15:17" hidden="1"/>
    <row r="46182" spans="15:17" hidden="1"/>
    <row r="46183" spans="15:17" hidden="1"/>
    <row r="46184" spans="15:17" hidden="1"/>
    <row r="46185" spans="15:17" hidden="1"/>
    <row r="46186" spans="15:17" hidden="1"/>
    <row r="46187" spans="15:17" hidden="1">
      <c r="O46187" s="28"/>
      <c r="P46187" s="28"/>
      <c r="Q46187" s="28"/>
    </row>
    <row r="46188" spans="15:17" hidden="1"/>
    <row r="46189" spans="15:17" hidden="1"/>
    <row r="46190" spans="15:17" hidden="1">
      <c r="O46190" s="28"/>
      <c r="P46190" s="28"/>
      <c r="Q46190" s="28"/>
    </row>
    <row r="46191" spans="15:17" hidden="1">
      <c r="O46191" s="28"/>
      <c r="P46191" s="28"/>
      <c r="Q46191" s="28"/>
    </row>
    <row r="46192" spans="15:17" hidden="1"/>
    <row r="46193" spans="15:17" hidden="1"/>
    <row r="46194" spans="15:17" hidden="1"/>
    <row r="46195" spans="15:17" hidden="1"/>
    <row r="46196" spans="15:17" hidden="1"/>
    <row r="46197" spans="15:17" hidden="1"/>
    <row r="46198" spans="15:17" hidden="1"/>
    <row r="46199" spans="15:17" hidden="1"/>
    <row r="46200" spans="15:17" hidden="1">
      <c r="O46200" s="28"/>
      <c r="P46200" s="28"/>
      <c r="Q46200" s="28"/>
    </row>
    <row r="46201" spans="15:17" hidden="1">
      <c r="O46201" s="28"/>
      <c r="P46201" s="28"/>
      <c r="Q46201" s="28"/>
    </row>
    <row r="46202" spans="15:17" hidden="1"/>
    <row r="46203" spans="15:17" hidden="1"/>
    <row r="46204" spans="15:17" hidden="1">
      <c r="O46204" s="28"/>
      <c r="P46204" s="28"/>
      <c r="Q46204" s="28"/>
    </row>
    <row r="46205" spans="15:17" hidden="1"/>
    <row r="46206" spans="15:17" hidden="1"/>
    <row r="46207" spans="15:17" hidden="1"/>
    <row r="46208" spans="15:17" hidden="1"/>
    <row r="46209" spans="15:17" hidden="1"/>
    <row r="46210" spans="15:17" hidden="1"/>
    <row r="46211" spans="15:17" hidden="1"/>
    <row r="46212" spans="15:17" hidden="1"/>
    <row r="46213" spans="15:17" hidden="1"/>
    <row r="46214" spans="15:17" hidden="1"/>
    <row r="46215" spans="15:17" hidden="1">
      <c r="O46215" s="28"/>
      <c r="P46215" s="28"/>
      <c r="Q46215" s="28"/>
    </row>
    <row r="46216" spans="15:17" hidden="1">
      <c r="O46216" s="28"/>
      <c r="P46216" s="28"/>
      <c r="Q46216" s="28"/>
    </row>
    <row r="46217" spans="15:17" hidden="1"/>
    <row r="46218" spans="15:17" hidden="1"/>
    <row r="46219" spans="15:17" hidden="1"/>
    <row r="46220" spans="15:17" hidden="1"/>
    <row r="46221" spans="15:17" hidden="1"/>
    <row r="46222" spans="15:17" hidden="1"/>
    <row r="46223" spans="15:17" hidden="1"/>
    <row r="46224" spans="15:17" hidden="1"/>
    <row r="46225" spans="15:17" hidden="1"/>
    <row r="46226" spans="15:17" hidden="1"/>
    <row r="46227" spans="15:17" hidden="1"/>
    <row r="46228" spans="15:17" hidden="1">
      <c r="O46228" s="28"/>
      <c r="P46228" s="28"/>
      <c r="Q46228" s="28"/>
    </row>
    <row r="46229" spans="15:17" hidden="1">
      <c r="O46229" s="28"/>
      <c r="P46229" s="28"/>
      <c r="Q46229" s="28"/>
    </row>
    <row r="46230" spans="15:17" hidden="1"/>
    <row r="46231" spans="15:17" hidden="1"/>
    <row r="46232" spans="15:17" hidden="1"/>
    <row r="46233" spans="15:17" hidden="1"/>
    <row r="46234" spans="15:17" hidden="1"/>
    <row r="46235" spans="15:17" hidden="1"/>
    <row r="46236" spans="15:17" hidden="1"/>
    <row r="46237" spans="15:17" hidden="1"/>
    <row r="46238" spans="15:17" hidden="1">
      <c r="O46238" s="28"/>
      <c r="P46238" s="28"/>
      <c r="Q46238" s="28"/>
    </row>
    <row r="46239" spans="15:17" hidden="1">
      <c r="O46239" s="28"/>
      <c r="P46239" s="28"/>
      <c r="Q46239" s="28"/>
    </row>
    <row r="46240" spans="15:17" hidden="1"/>
    <row r="46241" spans="15:17" hidden="1"/>
    <row r="46242" spans="15:17" hidden="1"/>
    <row r="46243" spans="15:17" hidden="1"/>
    <row r="46244" spans="15:17" hidden="1"/>
    <row r="46245" spans="15:17" hidden="1"/>
    <row r="46246" spans="15:17" hidden="1"/>
    <row r="46247" spans="15:17" hidden="1"/>
    <row r="46248" spans="15:17" hidden="1"/>
    <row r="46249" spans="15:17" hidden="1">
      <c r="O46249" s="28"/>
      <c r="P46249" s="28"/>
      <c r="Q46249" s="28"/>
    </row>
    <row r="46250" spans="15:17" hidden="1">
      <c r="O46250" s="28"/>
      <c r="P46250" s="28"/>
      <c r="Q46250" s="28"/>
    </row>
    <row r="46251" spans="15:17" hidden="1"/>
    <row r="46252" spans="15:17" hidden="1"/>
    <row r="46253" spans="15:17" hidden="1"/>
    <row r="46254" spans="15:17" hidden="1"/>
    <row r="46255" spans="15:17" hidden="1"/>
    <row r="46256" spans="15:17" hidden="1"/>
    <row r="46257" spans="15:17" hidden="1"/>
    <row r="46258" spans="15:17" hidden="1"/>
    <row r="46259" spans="15:17" hidden="1"/>
    <row r="46260" spans="15:17" hidden="1"/>
    <row r="46261" spans="15:17" hidden="1"/>
    <row r="46262" spans="15:17" hidden="1"/>
    <row r="46263" spans="15:17" hidden="1">
      <c r="O46263" s="28"/>
      <c r="P46263" s="28"/>
      <c r="Q46263" s="28"/>
    </row>
    <row r="46264" spans="15:17" hidden="1">
      <c r="O46264" s="28"/>
      <c r="P46264" s="28"/>
      <c r="Q46264" s="28"/>
    </row>
    <row r="46265" spans="15:17" hidden="1">
      <c r="O46265" s="28"/>
      <c r="P46265" s="28"/>
      <c r="Q46265" s="28"/>
    </row>
    <row r="46266" spans="15:17" hidden="1"/>
    <row r="46267" spans="15:17" hidden="1"/>
    <row r="46268" spans="15:17" hidden="1"/>
    <row r="46269" spans="15:17" hidden="1"/>
    <row r="46270" spans="15:17" hidden="1"/>
    <row r="46271" spans="15:17" hidden="1">
      <c r="O46271" s="28"/>
      <c r="P46271" s="28"/>
      <c r="Q46271" s="28"/>
    </row>
    <row r="46272" spans="15:17" hidden="1">
      <c r="O46272" s="28"/>
      <c r="P46272" s="28"/>
      <c r="Q46272" s="28"/>
    </row>
    <row r="46273" spans="15:17" hidden="1">
      <c r="O46273" s="28"/>
      <c r="P46273" s="28"/>
      <c r="Q46273" s="28"/>
    </row>
    <row r="46274" spans="15:17" hidden="1"/>
    <row r="46275" spans="15:17" hidden="1"/>
    <row r="46276" spans="15:17" hidden="1"/>
    <row r="46277" spans="15:17" hidden="1"/>
    <row r="46278" spans="15:17" hidden="1"/>
    <row r="46279" spans="15:17" hidden="1"/>
    <row r="46280" spans="15:17" hidden="1"/>
    <row r="46281" spans="15:17" hidden="1"/>
    <row r="46282" spans="15:17" hidden="1"/>
    <row r="46283" spans="15:17" hidden="1"/>
    <row r="46284" spans="15:17" hidden="1"/>
    <row r="46285" spans="15:17" hidden="1"/>
    <row r="46286" spans="15:17" hidden="1">
      <c r="O46286" s="28"/>
      <c r="P46286" s="28"/>
      <c r="Q46286" s="28"/>
    </row>
    <row r="46287" spans="15:17" hidden="1"/>
    <row r="46288" spans="15:17" hidden="1"/>
    <row r="46289" spans="15:17" hidden="1"/>
    <row r="46290" spans="15:17" hidden="1"/>
    <row r="46291" spans="15:17" hidden="1"/>
    <row r="46292" spans="15:17" hidden="1"/>
    <row r="46293" spans="15:17" hidden="1">
      <c r="O46293" s="28"/>
      <c r="P46293" s="28"/>
      <c r="Q46293" s="28"/>
    </row>
    <row r="46294" spans="15:17" hidden="1"/>
    <row r="46295" spans="15:17" hidden="1"/>
    <row r="46296" spans="15:17" hidden="1"/>
    <row r="46297" spans="15:17" hidden="1"/>
    <row r="46298" spans="15:17" hidden="1">
      <c r="O46298" s="28"/>
      <c r="P46298" s="28"/>
      <c r="Q46298" s="28"/>
    </row>
    <row r="46299" spans="15:17" hidden="1"/>
    <row r="46300" spans="15:17" hidden="1"/>
    <row r="46301" spans="15:17" hidden="1"/>
    <row r="46302" spans="15:17" hidden="1"/>
    <row r="46303" spans="15:17" hidden="1">
      <c r="O46303" s="28"/>
      <c r="P46303" s="28"/>
      <c r="Q46303" s="28"/>
    </row>
    <row r="46304" spans="15:17" hidden="1">
      <c r="O46304" s="28"/>
      <c r="P46304" s="28"/>
      <c r="Q46304" s="28"/>
    </row>
    <row r="46305" spans="15:17" hidden="1"/>
    <row r="46306" spans="15:17" hidden="1"/>
    <row r="46307" spans="15:17" hidden="1"/>
    <row r="46308" spans="15:17" hidden="1"/>
    <row r="46309" spans="15:17" hidden="1"/>
    <row r="46310" spans="15:17" hidden="1"/>
    <row r="46311" spans="15:17" hidden="1"/>
    <row r="46312" spans="15:17" hidden="1"/>
    <row r="46313" spans="15:17" hidden="1"/>
    <row r="46314" spans="15:17" hidden="1"/>
    <row r="46315" spans="15:17" hidden="1">
      <c r="O46315" s="28"/>
      <c r="P46315" s="28"/>
      <c r="Q46315" s="28"/>
    </row>
    <row r="46316" spans="15:17" hidden="1"/>
    <row r="46317" spans="15:17" hidden="1"/>
    <row r="46318" spans="15:17" hidden="1">
      <c r="O46318" s="28"/>
      <c r="P46318" s="28"/>
      <c r="Q46318" s="28"/>
    </row>
    <row r="46319" spans="15:17" hidden="1">
      <c r="O46319" s="28"/>
      <c r="P46319" s="28"/>
      <c r="Q46319" s="28"/>
    </row>
    <row r="46320" spans="15:17" hidden="1">
      <c r="O46320" s="28"/>
      <c r="P46320" s="28"/>
      <c r="Q46320" s="28"/>
    </row>
    <row r="46321" spans="15:17" hidden="1">
      <c r="O46321" s="180"/>
      <c r="P46321" s="180"/>
      <c r="Q46321" s="180"/>
    </row>
    <row r="46322" spans="15:17" hidden="1">
      <c r="O46322" s="179"/>
      <c r="P46322" s="179"/>
      <c r="Q46322" s="179"/>
    </row>
    <row r="46323" spans="15:17" hidden="1">
      <c r="O46323" s="179"/>
      <c r="P46323" s="179"/>
      <c r="Q46323" s="179"/>
    </row>
    <row r="46324" spans="15:17" hidden="1">
      <c r="O46324" s="180"/>
      <c r="P46324" s="180"/>
      <c r="Q46324" s="180"/>
    </row>
    <row r="46325" spans="15:17" hidden="1">
      <c r="O46325" s="28"/>
      <c r="P46325" s="28"/>
      <c r="Q46325" s="28"/>
    </row>
    <row r="46326" spans="15:17" hidden="1"/>
    <row r="46327" spans="15:17" hidden="1">
      <c r="O46327" s="28"/>
      <c r="P46327" s="28"/>
      <c r="Q46327" s="28"/>
    </row>
    <row r="46328" spans="15:17" hidden="1">
      <c r="O46328" s="28"/>
      <c r="P46328" s="28"/>
      <c r="Q46328" s="28"/>
    </row>
    <row r="46329" spans="15:17" hidden="1"/>
    <row r="46330" spans="15:17" hidden="1"/>
    <row r="46331" spans="15:17" hidden="1"/>
    <row r="46332" spans="15:17" hidden="1"/>
    <row r="46333" spans="15:17" hidden="1"/>
    <row r="46334" spans="15:17" hidden="1"/>
    <row r="46335" spans="15:17" hidden="1"/>
    <row r="46336" spans="15:17" hidden="1"/>
    <row r="46337" spans="15:17" hidden="1"/>
    <row r="46338" spans="15:17" hidden="1"/>
    <row r="46339" spans="15:17" hidden="1"/>
    <row r="46340" spans="15:17" hidden="1"/>
    <row r="46341" spans="15:17" hidden="1"/>
    <row r="46342" spans="15:17" hidden="1"/>
    <row r="46343" spans="15:17" hidden="1">
      <c r="O46343" s="28"/>
      <c r="P46343" s="28"/>
      <c r="Q46343" s="28"/>
    </row>
    <row r="46344" spans="15:17" hidden="1"/>
    <row r="46345" spans="15:17" hidden="1"/>
    <row r="46346" spans="15:17" hidden="1"/>
    <row r="46347" spans="15:17" hidden="1"/>
    <row r="46348" spans="15:17" hidden="1"/>
    <row r="46349" spans="15:17" hidden="1">
      <c r="O46349" s="28"/>
      <c r="P46349" s="28"/>
      <c r="Q46349" s="28"/>
    </row>
    <row r="46350" spans="15:17" hidden="1">
      <c r="O46350" s="28"/>
      <c r="P46350" s="28"/>
      <c r="Q46350" s="28"/>
    </row>
    <row r="46351" spans="15:17" hidden="1"/>
    <row r="46352" spans="15:17" hidden="1"/>
    <row r="46353" spans="15:17" hidden="1"/>
    <row r="46354" spans="15:17" hidden="1"/>
    <row r="46355" spans="15:17" hidden="1"/>
    <row r="46356" spans="15:17" hidden="1"/>
    <row r="46357" spans="15:17" hidden="1"/>
    <row r="46358" spans="15:17" hidden="1"/>
    <row r="46359" spans="15:17" hidden="1"/>
    <row r="46360" spans="15:17" hidden="1"/>
    <row r="46361" spans="15:17" hidden="1"/>
    <row r="46362" spans="15:17" hidden="1"/>
    <row r="46363" spans="15:17" hidden="1"/>
    <row r="46364" spans="15:17" hidden="1"/>
    <row r="46365" spans="15:17" hidden="1"/>
    <row r="46366" spans="15:17" hidden="1"/>
    <row r="46367" spans="15:17" hidden="1"/>
    <row r="46368" spans="15:17" hidden="1">
      <c r="O46368" s="28"/>
      <c r="P46368" s="28"/>
      <c r="Q46368" s="28"/>
    </row>
    <row r="46369" spans="15:17" hidden="1"/>
    <row r="46370" spans="15:17" hidden="1"/>
    <row r="46371" spans="15:17" hidden="1"/>
    <row r="46372" spans="15:17" hidden="1"/>
    <row r="46373" spans="15:17" hidden="1"/>
    <row r="46374" spans="15:17" hidden="1">
      <c r="O46374" s="28"/>
      <c r="P46374" s="28"/>
      <c r="Q46374" s="28"/>
    </row>
    <row r="46375" spans="15:17" hidden="1"/>
    <row r="46376" spans="15:17" hidden="1"/>
    <row r="46377" spans="15:17" hidden="1"/>
    <row r="46378" spans="15:17" hidden="1"/>
    <row r="46379" spans="15:17" hidden="1"/>
    <row r="46380" spans="15:17" hidden="1">
      <c r="O46380" s="28"/>
      <c r="P46380" s="28"/>
      <c r="Q46380" s="28"/>
    </row>
    <row r="46381" spans="15:17" hidden="1"/>
    <row r="46382" spans="15:17" hidden="1"/>
    <row r="46383" spans="15:17" hidden="1"/>
    <row r="46384" spans="15:17" hidden="1"/>
    <row r="46385" spans="15:17" hidden="1">
      <c r="O46385" s="28"/>
      <c r="P46385" s="28"/>
      <c r="Q46385" s="28"/>
    </row>
    <row r="46386" spans="15:17" hidden="1"/>
    <row r="46387" spans="15:17" hidden="1"/>
    <row r="46388" spans="15:17" hidden="1"/>
    <row r="46389" spans="15:17" hidden="1"/>
    <row r="46390" spans="15:17" hidden="1"/>
    <row r="46391" spans="15:17" hidden="1"/>
    <row r="46392" spans="15:17" hidden="1"/>
    <row r="46393" spans="15:17" hidden="1"/>
    <row r="46394" spans="15:17" hidden="1"/>
    <row r="46395" spans="15:17" hidden="1"/>
    <row r="46396" spans="15:17" hidden="1"/>
    <row r="46397" spans="15:17" hidden="1"/>
    <row r="46398" spans="15:17" hidden="1"/>
    <row r="46399" spans="15:17" hidden="1"/>
    <row r="46400" spans="15:17" hidden="1"/>
    <row r="46401" spans="15:17" hidden="1"/>
    <row r="46402" spans="15:17" hidden="1"/>
    <row r="46403" spans="15:17" hidden="1"/>
    <row r="46404" spans="15:17" hidden="1"/>
    <row r="46405" spans="15:17" hidden="1"/>
    <row r="46406" spans="15:17" hidden="1"/>
    <row r="46407" spans="15:17" hidden="1"/>
    <row r="46408" spans="15:17" hidden="1"/>
    <row r="46409" spans="15:17" hidden="1"/>
    <row r="46410" spans="15:17" hidden="1"/>
    <row r="46411" spans="15:17" hidden="1"/>
    <row r="46412" spans="15:17" hidden="1"/>
    <row r="46413" spans="15:17" hidden="1"/>
    <row r="46414" spans="15:17" hidden="1">
      <c r="O46414" s="28"/>
      <c r="P46414" s="28"/>
      <c r="Q46414" s="28"/>
    </row>
    <row r="46415" spans="15:17" hidden="1"/>
    <row r="46416" spans="15:17" hidden="1"/>
    <row r="46417" spans="15:17" hidden="1">
      <c r="O46417" s="28"/>
      <c r="P46417" s="28"/>
      <c r="Q46417" s="28"/>
    </row>
    <row r="46418" spans="15:17" hidden="1">
      <c r="O46418" s="28"/>
      <c r="P46418" s="28"/>
      <c r="Q46418" s="28"/>
    </row>
    <row r="46419" spans="15:17" hidden="1"/>
    <row r="46420" spans="15:17" hidden="1"/>
    <row r="46421" spans="15:17" hidden="1"/>
    <row r="46422" spans="15:17" hidden="1"/>
    <row r="46423" spans="15:17" hidden="1"/>
    <row r="46424" spans="15:17" hidden="1"/>
    <row r="46425" spans="15:17" hidden="1"/>
    <row r="46426" spans="15:17" hidden="1"/>
    <row r="46427" spans="15:17" hidden="1">
      <c r="O46427" s="28"/>
      <c r="P46427" s="28"/>
      <c r="Q46427" s="28"/>
    </row>
    <row r="46428" spans="15:17" hidden="1">
      <c r="O46428" s="28"/>
      <c r="P46428" s="28"/>
      <c r="Q46428" s="28"/>
    </row>
    <row r="46429" spans="15:17" hidden="1"/>
    <row r="46430" spans="15:17" hidden="1"/>
    <row r="46431" spans="15:17" hidden="1">
      <c r="O46431" s="28"/>
      <c r="P46431" s="28"/>
      <c r="Q46431" s="28"/>
    </row>
    <row r="46432" spans="15:17" hidden="1"/>
    <row r="46433" spans="15:17" hidden="1"/>
    <row r="46434" spans="15:17" hidden="1"/>
    <row r="46435" spans="15:17" hidden="1"/>
    <row r="46436" spans="15:17" hidden="1"/>
    <row r="46437" spans="15:17" hidden="1"/>
    <row r="46438" spans="15:17" hidden="1"/>
    <row r="46439" spans="15:17" hidden="1"/>
    <row r="46440" spans="15:17" hidden="1"/>
    <row r="46441" spans="15:17" hidden="1"/>
    <row r="46442" spans="15:17" hidden="1">
      <c r="O46442" s="28"/>
      <c r="P46442" s="28"/>
      <c r="Q46442" s="28"/>
    </row>
    <row r="46443" spans="15:17" hidden="1">
      <c r="O46443" s="28"/>
      <c r="P46443" s="28"/>
      <c r="Q46443" s="28"/>
    </row>
    <row r="46444" spans="15:17" hidden="1"/>
    <row r="46445" spans="15:17" hidden="1"/>
    <row r="46446" spans="15:17" hidden="1"/>
    <row r="46447" spans="15:17" hidden="1"/>
    <row r="46448" spans="15:17" hidden="1"/>
    <row r="46449" spans="15:17" hidden="1"/>
    <row r="46450" spans="15:17" hidden="1"/>
    <row r="46451" spans="15:17" hidden="1"/>
    <row r="46452" spans="15:17" hidden="1"/>
    <row r="46453" spans="15:17" hidden="1"/>
    <row r="46454" spans="15:17" hidden="1"/>
    <row r="46455" spans="15:17" hidden="1">
      <c r="O46455" s="28"/>
      <c r="P46455" s="28"/>
      <c r="Q46455" s="28"/>
    </row>
    <row r="46456" spans="15:17" hidden="1">
      <c r="O46456" s="28"/>
      <c r="P46456" s="28"/>
      <c r="Q46456" s="28"/>
    </row>
    <row r="46457" spans="15:17" hidden="1"/>
    <row r="46458" spans="15:17" hidden="1"/>
    <row r="46459" spans="15:17" hidden="1"/>
    <row r="46460" spans="15:17" hidden="1"/>
    <row r="46461" spans="15:17" hidden="1"/>
    <row r="46462" spans="15:17" hidden="1"/>
    <row r="46463" spans="15:17" hidden="1"/>
    <row r="46464" spans="15:17" hidden="1"/>
    <row r="46465" spans="15:17" hidden="1">
      <c r="O46465" s="28"/>
      <c r="P46465" s="28"/>
      <c r="Q46465" s="28"/>
    </row>
    <row r="46466" spans="15:17" hidden="1">
      <c r="O46466" s="28"/>
      <c r="P46466" s="28"/>
      <c r="Q46466" s="28"/>
    </row>
    <row r="46467" spans="15:17" hidden="1"/>
    <row r="46468" spans="15:17" hidden="1"/>
    <row r="46469" spans="15:17" hidden="1"/>
    <row r="46470" spans="15:17" hidden="1"/>
    <row r="46471" spans="15:17" hidden="1"/>
    <row r="46472" spans="15:17" hidden="1"/>
    <row r="46473" spans="15:17" hidden="1"/>
    <row r="46474" spans="15:17" hidden="1"/>
    <row r="46475" spans="15:17" hidden="1"/>
    <row r="46476" spans="15:17" hidden="1">
      <c r="O46476" s="28"/>
      <c r="P46476" s="28"/>
      <c r="Q46476" s="28"/>
    </row>
    <row r="46477" spans="15:17" hidden="1">
      <c r="O46477" s="28"/>
      <c r="P46477" s="28"/>
      <c r="Q46477" s="28"/>
    </row>
    <row r="46478" spans="15:17" hidden="1"/>
    <row r="46479" spans="15:17" hidden="1"/>
    <row r="46480" spans="15:17" hidden="1"/>
    <row r="46481" spans="15:17" hidden="1"/>
    <row r="46482" spans="15:17" hidden="1"/>
    <row r="46483" spans="15:17" hidden="1"/>
    <row r="46484" spans="15:17" hidden="1"/>
    <row r="46485" spans="15:17" hidden="1"/>
    <row r="46486" spans="15:17" hidden="1"/>
    <row r="46487" spans="15:17" hidden="1"/>
    <row r="46488" spans="15:17" hidden="1"/>
    <row r="46489" spans="15:17" hidden="1"/>
    <row r="46490" spans="15:17" hidden="1">
      <c r="O46490" s="28"/>
      <c r="P46490" s="28"/>
      <c r="Q46490" s="28"/>
    </row>
    <row r="46491" spans="15:17" hidden="1">
      <c r="O46491" s="28"/>
      <c r="P46491" s="28"/>
      <c r="Q46491" s="28"/>
    </row>
    <row r="46492" spans="15:17" hidden="1">
      <c r="O46492" s="28"/>
      <c r="P46492" s="28"/>
      <c r="Q46492" s="28"/>
    </row>
    <row r="46493" spans="15:17" hidden="1"/>
    <row r="46494" spans="15:17" hidden="1"/>
    <row r="46495" spans="15:17" hidden="1"/>
    <row r="46496" spans="15:17" hidden="1"/>
    <row r="46497" spans="15:17" hidden="1"/>
    <row r="46498" spans="15:17" hidden="1">
      <c r="O46498" s="28"/>
      <c r="P46498" s="28"/>
      <c r="Q46498" s="28"/>
    </row>
    <row r="46499" spans="15:17" hidden="1">
      <c r="O46499" s="28"/>
      <c r="P46499" s="28"/>
      <c r="Q46499" s="28"/>
    </row>
    <row r="46500" spans="15:17" hidden="1">
      <c r="O46500" s="28"/>
      <c r="P46500" s="28"/>
      <c r="Q46500" s="28"/>
    </row>
    <row r="46501" spans="15:17" hidden="1"/>
    <row r="46502" spans="15:17" hidden="1"/>
    <row r="46503" spans="15:17" hidden="1"/>
    <row r="46504" spans="15:17" hidden="1"/>
    <row r="46505" spans="15:17" hidden="1"/>
    <row r="46506" spans="15:17" hidden="1"/>
    <row r="46507" spans="15:17" hidden="1"/>
    <row r="46508" spans="15:17" hidden="1"/>
    <row r="46509" spans="15:17" hidden="1"/>
    <row r="46510" spans="15:17" hidden="1"/>
    <row r="46511" spans="15:17" hidden="1"/>
    <row r="46512" spans="15:17" hidden="1"/>
    <row r="46513" spans="15:17" hidden="1">
      <c r="O46513" s="28"/>
      <c r="P46513" s="28"/>
      <c r="Q46513" s="28"/>
    </row>
    <row r="46514" spans="15:17" hidden="1"/>
    <row r="46515" spans="15:17" hidden="1"/>
    <row r="46516" spans="15:17" hidden="1"/>
    <row r="46517" spans="15:17" hidden="1"/>
    <row r="46518" spans="15:17" hidden="1"/>
    <row r="46519" spans="15:17" hidden="1"/>
    <row r="46520" spans="15:17" hidden="1">
      <c r="O46520" s="28"/>
      <c r="P46520" s="28"/>
      <c r="Q46520" s="28"/>
    </row>
    <row r="46521" spans="15:17" hidden="1"/>
    <row r="46522" spans="15:17" hidden="1"/>
    <row r="46523" spans="15:17" hidden="1"/>
    <row r="46524" spans="15:17" hidden="1"/>
    <row r="46525" spans="15:17" hidden="1">
      <c r="O46525" s="28"/>
      <c r="P46525" s="28"/>
      <c r="Q46525" s="28"/>
    </row>
    <row r="46526" spans="15:17" hidden="1"/>
    <row r="46527" spans="15:17" hidden="1"/>
    <row r="46528" spans="15:17" hidden="1"/>
    <row r="46529" spans="15:17" hidden="1"/>
    <row r="46530" spans="15:17" hidden="1">
      <c r="O46530" s="28"/>
      <c r="P46530" s="28"/>
      <c r="Q46530" s="28"/>
    </row>
    <row r="46531" spans="15:17" hidden="1">
      <c r="O46531" s="28"/>
      <c r="P46531" s="28"/>
      <c r="Q46531" s="28"/>
    </row>
    <row r="46532" spans="15:17" hidden="1"/>
    <row r="46533" spans="15:17" hidden="1"/>
    <row r="46534" spans="15:17" hidden="1"/>
    <row r="46535" spans="15:17" hidden="1"/>
    <row r="46536" spans="15:17" hidden="1"/>
    <row r="46537" spans="15:17" hidden="1"/>
    <row r="46538" spans="15:17" hidden="1"/>
    <row r="46539" spans="15:17" hidden="1"/>
    <row r="46540" spans="15:17" hidden="1"/>
    <row r="46541" spans="15:17" hidden="1"/>
    <row r="46542" spans="15:17" hidden="1">
      <c r="O46542" s="28"/>
      <c r="P46542" s="28"/>
      <c r="Q46542" s="28"/>
    </row>
    <row r="46543" spans="15:17" hidden="1"/>
    <row r="46544" spans="15:17" hidden="1"/>
    <row r="46545" spans="15:17" hidden="1">
      <c r="O46545" s="28"/>
      <c r="P46545" s="28"/>
      <c r="Q46545" s="28"/>
    </row>
    <row r="46546" spans="15:17" hidden="1">
      <c r="O46546" s="28"/>
      <c r="P46546" s="28"/>
      <c r="Q46546" s="28"/>
    </row>
    <row r="46547" spans="15:17" hidden="1">
      <c r="O46547" s="28"/>
      <c r="P46547" s="28"/>
      <c r="Q46547" s="28"/>
    </row>
    <row r="46548" spans="15:17" hidden="1">
      <c r="O46548" s="180"/>
      <c r="P46548" s="180"/>
      <c r="Q46548" s="180"/>
    </row>
    <row r="46549" spans="15:17" hidden="1">
      <c r="O46549" s="179"/>
      <c r="P46549" s="179"/>
      <c r="Q46549" s="179"/>
    </row>
    <row r="46550" spans="15:17" hidden="1">
      <c r="O46550" s="179"/>
      <c r="P46550" s="179"/>
      <c r="Q46550" s="179"/>
    </row>
    <row r="46551" spans="15:17" hidden="1">
      <c r="O46551" s="180"/>
      <c r="P46551" s="180"/>
      <c r="Q46551" s="180"/>
    </row>
    <row r="46552" spans="15:17" hidden="1">
      <c r="O46552" s="28"/>
      <c r="P46552" s="28"/>
      <c r="Q46552" s="28"/>
    </row>
    <row r="46553" spans="15:17" hidden="1"/>
    <row r="46554" spans="15:17" hidden="1">
      <c r="O46554" s="28"/>
      <c r="P46554" s="28"/>
      <c r="Q46554" s="28"/>
    </row>
    <row r="46555" spans="15:17" hidden="1">
      <c r="O46555" s="28"/>
      <c r="P46555" s="28"/>
      <c r="Q46555" s="28"/>
    </row>
    <row r="46556" spans="15:17" hidden="1"/>
    <row r="46557" spans="15:17" hidden="1"/>
    <row r="46558" spans="15:17" hidden="1"/>
    <row r="46559" spans="15:17" hidden="1"/>
    <row r="46560" spans="15:17" hidden="1"/>
    <row r="46561" spans="15:17" hidden="1"/>
    <row r="46562" spans="15:17" hidden="1"/>
    <row r="46563" spans="15:17" hidden="1"/>
    <row r="46564" spans="15:17" hidden="1"/>
    <row r="46565" spans="15:17" hidden="1"/>
    <row r="46566" spans="15:17" hidden="1"/>
    <row r="46567" spans="15:17" hidden="1"/>
    <row r="46568" spans="15:17" hidden="1"/>
    <row r="46569" spans="15:17" hidden="1"/>
    <row r="46570" spans="15:17" hidden="1">
      <c r="O46570" s="28"/>
      <c r="P46570" s="28"/>
      <c r="Q46570" s="28"/>
    </row>
    <row r="46571" spans="15:17" hidden="1"/>
    <row r="46572" spans="15:17" hidden="1"/>
    <row r="46573" spans="15:17" hidden="1"/>
    <row r="46574" spans="15:17" hidden="1"/>
    <row r="46575" spans="15:17" hidden="1"/>
    <row r="46576" spans="15:17" hidden="1">
      <c r="O46576" s="28"/>
      <c r="P46576" s="28"/>
      <c r="Q46576" s="28"/>
    </row>
    <row r="46577" spans="15:17" hidden="1">
      <c r="O46577" s="28"/>
      <c r="P46577" s="28"/>
      <c r="Q46577" s="28"/>
    </row>
    <row r="46578" spans="15:17" hidden="1"/>
    <row r="46579" spans="15:17" hidden="1"/>
    <row r="46580" spans="15:17" hidden="1"/>
    <row r="46581" spans="15:17" hidden="1"/>
    <row r="46582" spans="15:17" hidden="1"/>
    <row r="46583" spans="15:17" hidden="1"/>
    <row r="46584" spans="15:17" hidden="1"/>
    <row r="46585" spans="15:17" hidden="1"/>
    <row r="46586" spans="15:17" hidden="1"/>
    <row r="46587" spans="15:17" hidden="1"/>
    <row r="46588" spans="15:17" hidden="1"/>
    <row r="46589" spans="15:17" hidden="1"/>
    <row r="46590" spans="15:17" hidden="1"/>
    <row r="46591" spans="15:17" hidden="1"/>
    <row r="46592" spans="15:17" hidden="1"/>
    <row r="46593" spans="15:17" hidden="1"/>
    <row r="46594" spans="15:17" hidden="1"/>
    <row r="46595" spans="15:17" hidden="1">
      <c r="O46595" s="28"/>
      <c r="P46595" s="28"/>
      <c r="Q46595" s="28"/>
    </row>
    <row r="46596" spans="15:17" hidden="1"/>
    <row r="46597" spans="15:17" hidden="1"/>
    <row r="46598" spans="15:17" hidden="1"/>
    <row r="46599" spans="15:17" hidden="1"/>
    <row r="46600" spans="15:17" hidden="1"/>
    <row r="46601" spans="15:17" hidden="1">
      <c r="O46601" s="28"/>
      <c r="P46601" s="28"/>
      <c r="Q46601" s="28"/>
    </row>
    <row r="46602" spans="15:17" hidden="1"/>
    <row r="46603" spans="15:17" hidden="1"/>
    <row r="46604" spans="15:17" hidden="1"/>
    <row r="46605" spans="15:17" hidden="1"/>
    <row r="46606" spans="15:17" hidden="1"/>
    <row r="46607" spans="15:17" hidden="1">
      <c r="O46607" s="28"/>
      <c r="P46607" s="28"/>
      <c r="Q46607" s="28"/>
    </row>
    <row r="46608" spans="15:17" hidden="1"/>
    <row r="46609" spans="15:17" hidden="1"/>
    <row r="46610" spans="15:17" hidden="1"/>
    <row r="46611" spans="15:17" hidden="1"/>
    <row r="46612" spans="15:17" hidden="1">
      <c r="O46612" s="28"/>
      <c r="P46612" s="28"/>
      <c r="Q46612" s="28"/>
    </row>
    <row r="46613" spans="15:17" hidden="1"/>
    <row r="46614" spans="15:17" hidden="1"/>
    <row r="46615" spans="15:17" hidden="1"/>
    <row r="46616" spans="15:17" hidden="1"/>
    <row r="46617" spans="15:17" hidden="1"/>
    <row r="46618" spans="15:17" hidden="1"/>
    <row r="46619" spans="15:17" hidden="1"/>
    <row r="46620" spans="15:17" hidden="1"/>
    <row r="46621" spans="15:17" hidden="1"/>
    <row r="46622" spans="15:17" hidden="1"/>
    <row r="46623" spans="15:17" hidden="1"/>
    <row r="46624" spans="15:17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spans="15:17" hidden="1">
      <c r="O46641" s="28"/>
      <c r="P46641" s="28"/>
      <c r="Q46641" s="28"/>
    </row>
    <row r="46642" spans="15:17" hidden="1"/>
    <row r="46643" spans="15:17" hidden="1"/>
    <row r="46644" spans="15:17" hidden="1">
      <c r="O46644" s="28"/>
      <c r="P46644" s="28"/>
      <c r="Q46644" s="28"/>
    </row>
    <row r="46645" spans="15:17" hidden="1">
      <c r="O46645" s="28"/>
      <c r="P46645" s="28"/>
      <c r="Q46645" s="28"/>
    </row>
    <row r="46646" spans="15:17" hidden="1"/>
    <row r="46647" spans="15:17" hidden="1"/>
    <row r="46648" spans="15:17" hidden="1"/>
    <row r="46649" spans="15:17" hidden="1"/>
    <row r="46650" spans="15:17" hidden="1"/>
    <row r="46651" spans="15:17" hidden="1"/>
    <row r="46652" spans="15:17" hidden="1"/>
    <row r="46653" spans="15:17" hidden="1"/>
    <row r="46654" spans="15:17" hidden="1">
      <c r="O46654" s="28"/>
      <c r="P46654" s="28"/>
      <c r="Q46654" s="28"/>
    </row>
    <row r="46655" spans="15:17" hidden="1">
      <c r="O46655" s="28"/>
      <c r="P46655" s="28"/>
      <c r="Q46655" s="28"/>
    </row>
    <row r="46656" spans="15:17" hidden="1"/>
    <row r="46657" spans="15:17" hidden="1"/>
    <row r="46658" spans="15:17" hidden="1">
      <c r="O46658" s="28"/>
      <c r="P46658" s="28"/>
      <c r="Q46658" s="28"/>
    </row>
    <row r="46659" spans="15:17" hidden="1"/>
    <row r="46660" spans="15:17" hidden="1"/>
    <row r="46661" spans="15:17" hidden="1"/>
    <row r="46662" spans="15:17" hidden="1"/>
    <row r="46663" spans="15:17" hidden="1"/>
    <row r="46664" spans="15:17" hidden="1"/>
    <row r="46665" spans="15:17" hidden="1"/>
    <row r="46666" spans="15:17" hidden="1"/>
    <row r="46667" spans="15:17" hidden="1"/>
    <row r="46668" spans="15:17" hidden="1"/>
    <row r="46669" spans="15:17" hidden="1">
      <c r="O46669" s="28"/>
      <c r="P46669" s="28"/>
      <c r="Q46669" s="28"/>
    </row>
    <row r="46670" spans="15:17" hidden="1">
      <c r="O46670" s="28"/>
      <c r="P46670" s="28"/>
      <c r="Q46670" s="28"/>
    </row>
    <row r="46671" spans="15:17" hidden="1"/>
    <row r="46672" spans="15:17" hidden="1"/>
    <row r="46673" spans="15:17" hidden="1"/>
    <row r="46674" spans="15:17" hidden="1"/>
    <row r="46675" spans="15:17" hidden="1"/>
    <row r="46676" spans="15:17" hidden="1"/>
    <row r="46677" spans="15:17" hidden="1"/>
    <row r="46678" spans="15:17" hidden="1"/>
    <row r="46679" spans="15:17" hidden="1"/>
    <row r="46680" spans="15:17" hidden="1"/>
    <row r="46681" spans="15:17" hidden="1"/>
    <row r="46682" spans="15:17" hidden="1">
      <c r="O46682" s="28"/>
      <c r="P46682" s="28"/>
      <c r="Q46682" s="28"/>
    </row>
    <row r="46683" spans="15:17" hidden="1">
      <c r="O46683" s="28"/>
      <c r="P46683" s="28"/>
      <c r="Q46683" s="28"/>
    </row>
    <row r="46684" spans="15:17" hidden="1"/>
    <row r="46685" spans="15:17" hidden="1"/>
    <row r="46686" spans="15:17" hidden="1"/>
    <row r="46687" spans="15:17" hidden="1"/>
    <row r="46688" spans="15:17" hidden="1"/>
    <row r="46689" spans="15:17" hidden="1"/>
    <row r="46690" spans="15:17" hidden="1"/>
    <row r="46691" spans="15:17" hidden="1"/>
    <row r="46692" spans="15:17" hidden="1">
      <c r="O46692" s="28"/>
      <c r="P46692" s="28"/>
      <c r="Q46692" s="28"/>
    </row>
    <row r="46693" spans="15:17" hidden="1">
      <c r="O46693" s="28"/>
      <c r="P46693" s="28"/>
      <c r="Q46693" s="28"/>
    </row>
    <row r="46694" spans="15:17" hidden="1"/>
    <row r="46695" spans="15:17" hidden="1"/>
    <row r="46696" spans="15:17" hidden="1"/>
    <row r="46697" spans="15:17" hidden="1"/>
    <row r="46698" spans="15:17" hidden="1"/>
    <row r="46699" spans="15:17" hidden="1"/>
    <row r="46700" spans="15:17" hidden="1"/>
    <row r="46701" spans="15:17" hidden="1"/>
    <row r="46702" spans="15:17" hidden="1"/>
    <row r="46703" spans="15:17" hidden="1">
      <c r="O46703" s="28"/>
      <c r="P46703" s="28"/>
      <c r="Q46703" s="28"/>
    </row>
    <row r="46704" spans="15:17" hidden="1">
      <c r="O46704" s="28"/>
      <c r="P46704" s="28"/>
      <c r="Q46704" s="28"/>
    </row>
    <row r="46705" spans="15:17" hidden="1"/>
    <row r="46706" spans="15:17" hidden="1"/>
    <row r="46707" spans="15:17" hidden="1"/>
    <row r="46708" spans="15:17" hidden="1"/>
    <row r="46709" spans="15:17" hidden="1"/>
    <row r="46710" spans="15:17" hidden="1"/>
    <row r="46711" spans="15:17" hidden="1"/>
    <row r="46712" spans="15:17" hidden="1"/>
    <row r="46713" spans="15:17" hidden="1"/>
    <row r="46714" spans="15:17" hidden="1"/>
    <row r="46715" spans="15:17" hidden="1"/>
    <row r="46716" spans="15:17" hidden="1"/>
    <row r="46717" spans="15:17" hidden="1">
      <c r="O46717" s="28"/>
      <c r="P46717" s="28"/>
      <c r="Q46717" s="28"/>
    </row>
    <row r="46718" spans="15:17" hidden="1">
      <c r="O46718" s="28"/>
      <c r="P46718" s="28"/>
      <c r="Q46718" s="28"/>
    </row>
    <row r="46719" spans="15:17" hidden="1">
      <c r="O46719" s="28"/>
      <c r="P46719" s="28"/>
      <c r="Q46719" s="28"/>
    </row>
    <row r="46720" spans="15:17" hidden="1"/>
    <row r="46721" spans="15:17" hidden="1"/>
    <row r="46722" spans="15:17" hidden="1"/>
    <row r="46723" spans="15:17" hidden="1"/>
    <row r="46724" spans="15:17" hidden="1"/>
    <row r="46725" spans="15:17" hidden="1">
      <c r="O46725" s="28"/>
      <c r="P46725" s="28"/>
      <c r="Q46725" s="28"/>
    </row>
    <row r="46726" spans="15:17" hidden="1">
      <c r="O46726" s="28"/>
      <c r="P46726" s="28"/>
      <c r="Q46726" s="28"/>
    </row>
    <row r="46727" spans="15:17" hidden="1">
      <c r="O46727" s="28"/>
      <c r="P46727" s="28"/>
      <c r="Q46727" s="28"/>
    </row>
    <row r="46728" spans="15:17" hidden="1"/>
    <row r="46729" spans="15:17" hidden="1"/>
    <row r="46730" spans="15:17" hidden="1"/>
    <row r="46731" spans="15:17" hidden="1"/>
    <row r="46732" spans="15:17" hidden="1"/>
    <row r="46733" spans="15:17" hidden="1"/>
    <row r="46734" spans="15:17" hidden="1"/>
    <row r="46735" spans="15:17" hidden="1"/>
    <row r="46736" spans="15:17" hidden="1"/>
    <row r="46737" spans="15:17" hidden="1"/>
    <row r="46738" spans="15:17" hidden="1"/>
    <row r="46739" spans="15:17" hidden="1"/>
    <row r="46740" spans="15:17" hidden="1">
      <c r="O46740" s="28"/>
      <c r="P46740" s="28"/>
      <c r="Q46740" s="28"/>
    </row>
    <row r="46741" spans="15:17" hidden="1"/>
    <row r="46742" spans="15:17" hidden="1"/>
    <row r="46743" spans="15:17" hidden="1"/>
    <row r="46744" spans="15:17" hidden="1"/>
    <row r="46745" spans="15:17" hidden="1"/>
    <row r="46746" spans="15:17" hidden="1"/>
    <row r="46747" spans="15:17" hidden="1">
      <c r="O46747" s="28"/>
      <c r="P46747" s="28"/>
      <c r="Q46747" s="28"/>
    </row>
    <row r="46748" spans="15:17" hidden="1"/>
    <row r="46749" spans="15:17" hidden="1"/>
    <row r="46750" spans="15:17" hidden="1"/>
    <row r="46751" spans="15:17" hidden="1"/>
    <row r="46752" spans="15:17" hidden="1">
      <c r="O46752" s="28"/>
      <c r="P46752" s="28"/>
      <c r="Q46752" s="28"/>
    </row>
    <row r="46753" spans="15:17" hidden="1"/>
    <row r="46754" spans="15:17" hidden="1"/>
    <row r="46755" spans="15:17" hidden="1"/>
    <row r="46756" spans="15:17" hidden="1"/>
    <row r="46757" spans="15:17" hidden="1">
      <c r="O46757" s="28"/>
      <c r="P46757" s="28"/>
      <c r="Q46757" s="28"/>
    </row>
    <row r="46758" spans="15:17" hidden="1">
      <c r="O46758" s="28"/>
      <c r="P46758" s="28"/>
      <c r="Q46758" s="28"/>
    </row>
    <row r="46759" spans="15:17" hidden="1"/>
    <row r="46760" spans="15:17" hidden="1"/>
    <row r="46761" spans="15:17" hidden="1"/>
    <row r="46762" spans="15:17" hidden="1"/>
    <row r="46763" spans="15:17" hidden="1"/>
    <row r="46764" spans="15:17" hidden="1"/>
    <row r="46765" spans="15:17" hidden="1"/>
    <row r="46766" spans="15:17" hidden="1"/>
    <row r="46767" spans="15:17" hidden="1"/>
    <row r="46768" spans="15:17" hidden="1"/>
    <row r="46769" spans="15:17" hidden="1">
      <c r="O46769" s="28"/>
      <c r="P46769" s="28"/>
      <c r="Q46769" s="28"/>
    </row>
    <row r="46770" spans="15:17" hidden="1"/>
    <row r="46771" spans="15:17" hidden="1"/>
    <row r="46772" spans="15:17" hidden="1">
      <c r="O46772" s="28"/>
      <c r="P46772" s="28"/>
      <c r="Q46772" s="28"/>
    </row>
    <row r="46773" spans="15:17" hidden="1">
      <c r="O46773" s="28"/>
      <c r="P46773" s="28"/>
      <c r="Q46773" s="28"/>
    </row>
    <row r="46774" spans="15:17" hidden="1">
      <c r="O46774" s="28"/>
      <c r="P46774" s="28"/>
      <c r="Q46774" s="28"/>
    </row>
    <row r="46775" spans="15:17" hidden="1">
      <c r="O46775" s="180"/>
      <c r="P46775" s="180"/>
      <c r="Q46775" s="180"/>
    </row>
    <row r="46776" spans="15:17" hidden="1">
      <c r="O46776" s="179"/>
      <c r="P46776" s="179"/>
      <c r="Q46776" s="179"/>
    </row>
    <row r="46777" spans="15:17" hidden="1">
      <c r="O46777" s="179"/>
      <c r="P46777" s="179"/>
      <c r="Q46777" s="179"/>
    </row>
    <row r="46778" spans="15:17" hidden="1">
      <c r="O46778" s="180"/>
      <c r="P46778" s="180"/>
      <c r="Q46778" s="180"/>
    </row>
    <row r="46779" spans="15:17" hidden="1">
      <c r="O46779" s="28"/>
      <c r="P46779" s="28"/>
      <c r="Q46779" s="28"/>
    </row>
    <row r="46780" spans="15:17" hidden="1"/>
    <row r="46781" spans="15:17" hidden="1">
      <c r="O46781" s="28"/>
      <c r="P46781" s="28"/>
      <c r="Q46781" s="28"/>
    </row>
    <row r="46782" spans="15:17" hidden="1">
      <c r="O46782" s="28"/>
      <c r="P46782" s="28"/>
      <c r="Q46782" s="28"/>
    </row>
    <row r="46783" spans="15:17" hidden="1"/>
    <row r="46784" spans="15:17" hidden="1"/>
    <row r="46785" spans="15:17" hidden="1"/>
    <row r="46786" spans="15:17" hidden="1"/>
    <row r="46787" spans="15:17" hidden="1"/>
    <row r="46788" spans="15:17" hidden="1"/>
    <row r="46789" spans="15:17" hidden="1"/>
    <row r="46790" spans="15:17" hidden="1"/>
    <row r="46791" spans="15:17" hidden="1"/>
    <row r="46792" spans="15:17" hidden="1"/>
    <row r="46793" spans="15:17" hidden="1"/>
    <row r="46794" spans="15:17" hidden="1"/>
    <row r="46795" spans="15:17" hidden="1"/>
    <row r="46796" spans="15:17" hidden="1"/>
    <row r="46797" spans="15:17" hidden="1">
      <c r="O46797" s="28"/>
      <c r="P46797" s="28"/>
      <c r="Q46797" s="28"/>
    </row>
    <row r="46798" spans="15:17" hidden="1"/>
    <row r="46799" spans="15:17" hidden="1"/>
    <row r="46800" spans="15:17" hidden="1"/>
    <row r="46801" spans="15:17" hidden="1"/>
    <row r="46802" spans="15:17" hidden="1"/>
    <row r="46803" spans="15:17" hidden="1">
      <c r="O46803" s="28"/>
      <c r="P46803" s="28"/>
      <c r="Q46803" s="28"/>
    </row>
    <row r="46804" spans="15:17" hidden="1">
      <c r="O46804" s="28"/>
      <c r="P46804" s="28"/>
      <c r="Q46804" s="28"/>
    </row>
    <row r="46805" spans="15:17" hidden="1"/>
    <row r="46806" spans="15:17" hidden="1"/>
    <row r="46807" spans="15:17" hidden="1"/>
    <row r="46808" spans="15:17" hidden="1"/>
    <row r="46809" spans="15:17" hidden="1"/>
    <row r="46810" spans="15:17" hidden="1"/>
    <row r="46811" spans="15:17" hidden="1"/>
    <row r="46812" spans="15:17" hidden="1"/>
    <row r="46813" spans="15:17" hidden="1"/>
    <row r="46814" spans="15:17" hidden="1"/>
    <row r="46815" spans="15:17" hidden="1"/>
    <row r="46816" spans="15:17" hidden="1"/>
    <row r="46817" spans="15:17" hidden="1"/>
    <row r="46818" spans="15:17" hidden="1"/>
    <row r="46819" spans="15:17" hidden="1"/>
    <row r="46820" spans="15:17" hidden="1"/>
    <row r="46821" spans="15:17" hidden="1"/>
    <row r="46822" spans="15:17" hidden="1">
      <c r="O46822" s="28"/>
      <c r="P46822" s="28"/>
      <c r="Q46822" s="28"/>
    </row>
    <row r="46823" spans="15:17" hidden="1"/>
    <row r="46824" spans="15:17" hidden="1"/>
    <row r="46825" spans="15:17" hidden="1"/>
    <row r="46826" spans="15:17" hidden="1"/>
    <row r="46827" spans="15:17" hidden="1"/>
    <row r="46828" spans="15:17" hidden="1">
      <c r="O46828" s="28"/>
      <c r="P46828" s="28"/>
      <c r="Q46828" s="28"/>
    </row>
    <row r="46829" spans="15:17" hidden="1"/>
    <row r="46830" spans="15:17" hidden="1"/>
    <row r="46831" spans="15:17" hidden="1"/>
    <row r="46832" spans="15:17" hidden="1"/>
    <row r="46833" spans="15:17" hidden="1"/>
    <row r="46834" spans="15:17" hidden="1">
      <c r="O46834" s="28"/>
      <c r="P46834" s="28"/>
      <c r="Q46834" s="28"/>
    </row>
    <row r="46835" spans="15:17" hidden="1"/>
    <row r="46836" spans="15:17" hidden="1"/>
    <row r="46837" spans="15:17" hidden="1"/>
    <row r="46838" spans="15:17" hidden="1"/>
    <row r="46839" spans="15:17" hidden="1">
      <c r="O46839" s="28"/>
      <c r="P46839" s="28"/>
      <c r="Q46839" s="28"/>
    </row>
    <row r="46840" spans="15:17" hidden="1"/>
    <row r="46841" spans="15:17" hidden="1"/>
    <row r="46842" spans="15:17" hidden="1"/>
    <row r="46843" spans="15:17" hidden="1"/>
    <row r="46844" spans="15:17" hidden="1"/>
    <row r="46845" spans="15:17" hidden="1"/>
    <row r="46846" spans="15:17" hidden="1"/>
    <row r="46847" spans="15:17" hidden="1"/>
    <row r="46848" spans="15:17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spans="15:17" hidden="1"/>
    <row r="46866" spans="15:17" hidden="1"/>
    <row r="46867" spans="15:17" hidden="1"/>
    <row r="46868" spans="15:17" hidden="1">
      <c r="O46868" s="28"/>
      <c r="P46868" s="28"/>
      <c r="Q46868" s="28"/>
    </row>
    <row r="46869" spans="15:17" hidden="1"/>
    <row r="46870" spans="15:17" hidden="1"/>
    <row r="46871" spans="15:17" hidden="1">
      <c r="O46871" s="28"/>
      <c r="P46871" s="28"/>
      <c r="Q46871" s="28"/>
    </row>
    <row r="46872" spans="15:17" hidden="1">
      <c r="O46872" s="28"/>
      <c r="P46872" s="28"/>
      <c r="Q46872" s="28"/>
    </row>
    <row r="46873" spans="15:17" hidden="1"/>
    <row r="46874" spans="15:17" hidden="1"/>
    <row r="46875" spans="15:17" hidden="1"/>
    <row r="46876" spans="15:17" hidden="1"/>
    <row r="46877" spans="15:17" hidden="1"/>
    <row r="46878" spans="15:17" hidden="1"/>
    <row r="46879" spans="15:17" hidden="1"/>
    <row r="46880" spans="15:17" hidden="1"/>
    <row r="46881" spans="15:17" hidden="1">
      <c r="O46881" s="28"/>
      <c r="P46881" s="28"/>
      <c r="Q46881" s="28"/>
    </row>
    <row r="46882" spans="15:17" hidden="1">
      <c r="O46882" s="28"/>
      <c r="P46882" s="28"/>
      <c r="Q46882" s="28"/>
    </row>
    <row r="46883" spans="15:17" hidden="1"/>
    <row r="46884" spans="15:17" hidden="1"/>
    <row r="46885" spans="15:17" hidden="1">
      <c r="O46885" s="28"/>
      <c r="P46885" s="28"/>
      <c r="Q46885" s="28"/>
    </row>
    <row r="46886" spans="15:17" hidden="1"/>
    <row r="46887" spans="15:17" hidden="1"/>
    <row r="46888" spans="15:17" hidden="1"/>
    <row r="46889" spans="15:17" hidden="1"/>
    <row r="46890" spans="15:17" hidden="1"/>
    <row r="46891" spans="15:17" hidden="1"/>
    <row r="46892" spans="15:17" hidden="1"/>
    <row r="46893" spans="15:17" hidden="1"/>
    <row r="46894" spans="15:17" hidden="1"/>
    <row r="46895" spans="15:17" hidden="1"/>
    <row r="46896" spans="15:17" hidden="1">
      <c r="O46896" s="28"/>
      <c r="P46896" s="28"/>
      <c r="Q46896" s="28"/>
    </row>
    <row r="46897" spans="15:17" hidden="1">
      <c r="O46897" s="28"/>
      <c r="P46897" s="28"/>
      <c r="Q46897" s="28"/>
    </row>
    <row r="46898" spans="15:17" hidden="1"/>
    <row r="46899" spans="15:17" hidden="1"/>
    <row r="46900" spans="15:17" hidden="1"/>
    <row r="46901" spans="15:17" hidden="1"/>
    <row r="46902" spans="15:17" hidden="1"/>
    <row r="46903" spans="15:17" hidden="1"/>
    <row r="46904" spans="15:17" hidden="1"/>
    <row r="46905" spans="15:17" hidden="1"/>
    <row r="46906" spans="15:17" hidden="1"/>
    <row r="46907" spans="15:17" hidden="1"/>
    <row r="46908" spans="15:17" hidden="1"/>
    <row r="46909" spans="15:17" hidden="1">
      <c r="O46909" s="28"/>
      <c r="P46909" s="28"/>
      <c r="Q46909" s="28"/>
    </row>
    <row r="46910" spans="15:17" hidden="1">
      <c r="O46910" s="28"/>
      <c r="P46910" s="28"/>
      <c r="Q46910" s="28"/>
    </row>
    <row r="46911" spans="15:17" hidden="1"/>
    <row r="46912" spans="15:17" hidden="1"/>
    <row r="46913" spans="15:17" hidden="1"/>
    <row r="46914" spans="15:17" hidden="1"/>
    <row r="46915" spans="15:17" hidden="1"/>
    <row r="46916" spans="15:17" hidden="1"/>
    <row r="46917" spans="15:17" hidden="1"/>
    <row r="46918" spans="15:17" hidden="1"/>
    <row r="46919" spans="15:17" hidden="1">
      <c r="O46919" s="28"/>
      <c r="P46919" s="28"/>
      <c r="Q46919" s="28"/>
    </row>
    <row r="46920" spans="15:17" hidden="1">
      <c r="O46920" s="28"/>
      <c r="P46920" s="28"/>
      <c r="Q46920" s="28"/>
    </row>
    <row r="46921" spans="15:17" hidden="1"/>
    <row r="46922" spans="15:17" hidden="1"/>
    <row r="46923" spans="15:17" hidden="1"/>
    <row r="46924" spans="15:17" hidden="1"/>
    <row r="46925" spans="15:17" hidden="1"/>
    <row r="46926" spans="15:17" hidden="1"/>
    <row r="46927" spans="15:17" hidden="1"/>
    <row r="46928" spans="15:17" hidden="1"/>
    <row r="46929" spans="15:17" hidden="1"/>
    <row r="46930" spans="15:17" hidden="1">
      <c r="O46930" s="28"/>
      <c r="P46930" s="28"/>
      <c r="Q46930" s="28"/>
    </row>
    <row r="46931" spans="15:17" hidden="1">
      <c r="O46931" s="28"/>
      <c r="P46931" s="28"/>
      <c r="Q46931" s="28"/>
    </row>
    <row r="46932" spans="15:17" hidden="1"/>
    <row r="46933" spans="15:17" hidden="1"/>
    <row r="46934" spans="15:17" hidden="1"/>
    <row r="46935" spans="15:17" hidden="1"/>
    <row r="46936" spans="15:17" hidden="1"/>
    <row r="46937" spans="15:17" hidden="1"/>
    <row r="46938" spans="15:17" hidden="1"/>
    <row r="46939" spans="15:17" hidden="1"/>
    <row r="46940" spans="15:17" hidden="1"/>
    <row r="46941" spans="15:17" hidden="1"/>
    <row r="46942" spans="15:17" hidden="1"/>
    <row r="46943" spans="15:17" hidden="1"/>
    <row r="46944" spans="15:17" hidden="1">
      <c r="O46944" s="28"/>
      <c r="P46944" s="28"/>
      <c r="Q46944" s="28"/>
    </row>
    <row r="46945" spans="15:17" hidden="1">
      <c r="O46945" s="28"/>
      <c r="P46945" s="28"/>
      <c r="Q46945" s="28"/>
    </row>
    <row r="46946" spans="15:17" hidden="1">
      <c r="O46946" s="28"/>
      <c r="P46946" s="28"/>
      <c r="Q46946" s="28"/>
    </row>
    <row r="46947" spans="15:17" hidden="1"/>
    <row r="46948" spans="15:17" hidden="1"/>
    <row r="46949" spans="15:17" hidden="1"/>
    <row r="46950" spans="15:17" hidden="1"/>
    <row r="46951" spans="15:17" hidden="1"/>
    <row r="46952" spans="15:17" hidden="1">
      <c r="O46952" s="28"/>
      <c r="P46952" s="28"/>
      <c r="Q46952" s="28"/>
    </row>
    <row r="46953" spans="15:17" hidden="1">
      <c r="O46953" s="28"/>
      <c r="P46953" s="28"/>
      <c r="Q46953" s="28"/>
    </row>
    <row r="46954" spans="15:17" hidden="1">
      <c r="O46954" s="28"/>
      <c r="P46954" s="28"/>
      <c r="Q46954" s="28"/>
    </row>
    <row r="46955" spans="15:17" hidden="1"/>
    <row r="46956" spans="15:17" hidden="1"/>
    <row r="46957" spans="15:17" hidden="1"/>
    <row r="46958" spans="15:17" hidden="1"/>
    <row r="46959" spans="15:17" hidden="1"/>
    <row r="46960" spans="15:17" hidden="1"/>
    <row r="46961" spans="15:17" hidden="1"/>
    <row r="46962" spans="15:17" hidden="1"/>
    <row r="46963" spans="15:17" hidden="1"/>
    <row r="46964" spans="15:17" hidden="1"/>
    <row r="46965" spans="15:17" hidden="1"/>
    <row r="46966" spans="15:17" hidden="1"/>
    <row r="46967" spans="15:17" hidden="1">
      <c r="O46967" s="28"/>
      <c r="P46967" s="28"/>
      <c r="Q46967" s="28"/>
    </row>
    <row r="46968" spans="15:17" hidden="1"/>
    <row r="46969" spans="15:17" hidden="1"/>
    <row r="46970" spans="15:17" hidden="1"/>
    <row r="46971" spans="15:17" hidden="1"/>
    <row r="46972" spans="15:17" hidden="1"/>
    <row r="46973" spans="15:17" hidden="1"/>
    <row r="46974" spans="15:17" hidden="1">
      <c r="O46974" s="28"/>
      <c r="P46974" s="28"/>
      <c r="Q46974" s="28"/>
    </row>
    <row r="46975" spans="15:17" hidden="1"/>
    <row r="46976" spans="15:17" hidden="1"/>
    <row r="46977" spans="15:17" hidden="1"/>
    <row r="46978" spans="15:17" hidden="1"/>
    <row r="46979" spans="15:17" hidden="1">
      <c r="O46979" s="28"/>
      <c r="P46979" s="28"/>
      <c r="Q46979" s="28"/>
    </row>
    <row r="46980" spans="15:17" hidden="1"/>
    <row r="46981" spans="15:17" hidden="1"/>
    <row r="46982" spans="15:17" hidden="1"/>
    <row r="46983" spans="15:17" hidden="1"/>
    <row r="46984" spans="15:17" hidden="1">
      <c r="O46984" s="28"/>
      <c r="P46984" s="28"/>
      <c r="Q46984" s="28"/>
    </row>
    <row r="46985" spans="15:17" hidden="1">
      <c r="O46985" s="28"/>
      <c r="P46985" s="28"/>
      <c r="Q46985" s="28"/>
    </row>
    <row r="46986" spans="15:17" hidden="1"/>
    <row r="46987" spans="15:17" hidden="1"/>
    <row r="46988" spans="15:17" hidden="1"/>
    <row r="46989" spans="15:17" hidden="1"/>
    <row r="46990" spans="15:17" hidden="1"/>
    <row r="46991" spans="15:17" hidden="1"/>
    <row r="46992" spans="15:17" hidden="1"/>
    <row r="46993" spans="15:17" hidden="1"/>
    <row r="46994" spans="15:17" hidden="1"/>
    <row r="46995" spans="15:17" hidden="1"/>
    <row r="46996" spans="15:17" hidden="1">
      <c r="O46996" s="28"/>
      <c r="P46996" s="28"/>
      <c r="Q46996" s="28"/>
    </row>
    <row r="46997" spans="15:17" hidden="1"/>
    <row r="46998" spans="15:17" hidden="1"/>
    <row r="46999" spans="15:17" hidden="1">
      <c r="O46999" s="28"/>
      <c r="P46999" s="28"/>
      <c r="Q46999" s="28"/>
    </row>
    <row r="47000" spans="15:17" hidden="1">
      <c r="O47000" s="28"/>
      <c r="P47000" s="28"/>
      <c r="Q47000" s="28"/>
    </row>
    <row r="47001" spans="15:17" hidden="1">
      <c r="O47001" s="28"/>
      <c r="P47001" s="28"/>
      <c r="Q47001" s="28"/>
    </row>
    <row r="47002" spans="15:17" hidden="1">
      <c r="O47002" s="180"/>
      <c r="P47002" s="180"/>
      <c r="Q47002" s="180"/>
    </row>
    <row r="47003" spans="15:17" hidden="1">
      <c r="O47003" s="179"/>
      <c r="P47003" s="179"/>
      <c r="Q47003" s="179"/>
    </row>
    <row r="47004" spans="15:17" hidden="1">
      <c r="O47004" s="179"/>
      <c r="P47004" s="179"/>
      <c r="Q47004" s="179"/>
    </row>
    <row r="47005" spans="15:17" hidden="1">
      <c r="O47005" s="180"/>
      <c r="P47005" s="180"/>
      <c r="Q47005" s="180"/>
    </row>
    <row r="47006" spans="15:17" hidden="1">
      <c r="O47006" s="28"/>
      <c r="P47006" s="28"/>
      <c r="Q47006" s="28"/>
    </row>
    <row r="47007" spans="15:17" hidden="1"/>
    <row r="47008" spans="15:17" hidden="1">
      <c r="O47008" s="28"/>
      <c r="P47008" s="28"/>
      <c r="Q47008" s="28"/>
    </row>
    <row r="47009" spans="15:17" hidden="1">
      <c r="O47009" s="28"/>
      <c r="P47009" s="28"/>
      <c r="Q47009" s="28"/>
    </row>
    <row r="47010" spans="15:17" hidden="1"/>
    <row r="47011" spans="15:17" hidden="1"/>
    <row r="47012" spans="15:17" hidden="1"/>
    <row r="47013" spans="15:17" hidden="1"/>
    <row r="47014" spans="15:17" hidden="1"/>
    <row r="47015" spans="15:17" hidden="1"/>
    <row r="47016" spans="15:17" hidden="1"/>
    <row r="47017" spans="15:17" hidden="1"/>
    <row r="47018" spans="15:17" hidden="1"/>
    <row r="47019" spans="15:17" hidden="1"/>
    <row r="47020" spans="15:17" hidden="1"/>
    <row r="47021" spans="15:17" hidden="1"/>
    <row r="47022" spans="15:17" hidden="1"/>
    <row r="47023" spans="15:17" hidden="1"/>
    <row r="47024" spans="15:17" hidden="1">
      <c r="O47024" s="28"/>
      <c r="P47024" s="28"/>
      <c r="Q47024" s="28"/>
    </row>
    <row r="47025" spans="15:17" hidden="1"/>
    <row r="47026" spans="15:17" hidden="1"/>
    <row r="47027" spans="15:17" hidden="1"/>
    <row r="47028" spans="15:17" hidden="1"/>
    <row r="47029" spans="15:17" hidden="1"/>
    <row r="47030" spans="15:17" hidden="1">
      <c r="O47030" s="28"/>
      <c r="P47030" s="28"/>
      <c r="Q47030" s="28"/>
    </row>
    <row r="47031" spans="15:17" hidden="1">
      <c r="O47031" s="28"/>
      <c r="P47031" s="28"/>
      <c r="Q47031" s="28"/>
    </row>
    <row r="47032" spans="15:17" hidden="1"/>
    <row r="47033" spans="15:17" hidden="1"/>
    <row r="47034" spans="15:17" hidden="1"/>
    <row r="47035" spans="15:17" hidden="1"/>
    <row r="47036" spans="15:17" hidden="1"/>
    <row r="47037" spans="15:17" hidden="1"/>
    <row r="47038" spans="15:17" hidden="1"/>
    <row r="47039" spans="15:17" hidden="1"/>
    <row r="47040" spans="15:17" hidden="1"/>
    <row r="47041" spans="15:17" hidden="1"/>
    <row r="47042" spans="15:17" hidden="1"/>
    <row r="47043" spans="15:17" hidden="1"/>
    <row r="47044" spans="15:17" hidden="1"/>
    <row r="47045" spans="15:17" hidden="1"/>
    <row r="47046" spans="15:17" hidden="1"/>
    <row r="47047" spans="15:17" hidden="1"/>
    <row r="47048" spans="15:17" hidden="1"/>
    <row r="47049" spans="15:17" hidden="1">
      <c r="O47049" s="28"/>
      <c r="P47049" s="28"/>
      <c r="Q47049" s="28"/>
    </row>
    <row r="47050" spans="15:17" hidden="1"/>
    <row r="47051" spans="15:17" hidden="1"/>
    <row r="47052" spans="15:17" hidden="1"/>
    <row r="47053" spans="15:17" hidden="1"/>
    <row r="47054" spans="15:17" hidden="1"/>
    <row r="47055" spans="15:17" hidden="1">
      <c r="O47055" s="28"/>
      <c r="P47055" s="28"/>
      <c r="Q47055" s="28"/>
    </row>
    <row r="47056" spans="15:17" hidden="1"/>
    <row r="47057" spans="15:17" hidden="1"/>
    <row r="47058" spans="15:17" hidden="1"/>
    <row r="47059" spans="15:17" hidden="1"/>
    <row r="47060" spans="15:17" hidden="1"/>
    <row r="47061" spans="15:17" hidden="1">
      <c r="O47061" s="28"/>
      <c r="P47061" s="28"/>
      <c r="Q47061" s="28"/>
    </row>
    <row r="47062" spans="15:17" hidden="1"/>
    <row r="47063" spans="15:17" hidden="1"/>
    <row r="47064" spans="15:17" hidden="1"/>
    <row r="47065" spans="15:17" hidden="1"/>
    <row r="47066" spans="15:17" hidden="1">
      <c r="O47066" s="28"/>
      <c r="P47066" s="28"/>
      <c r="Q47066" s="28"/>
    </row>
    <row r="47067" spans="15:17" hidden="1"/>
    <row r="47068" spans="15:17" hidden="1"/>
    <row r="47069" spans="15:17" hidden="1"/>
    <row r="47070" spans="15:17" hidden="1"/>
    <row r="47071" spans="15:17" hidden="1"/>
    <row r="47072" spans="15:17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spans="15:17" hidden="1"/>
    <row r="47090" spans="15:17" hidden="1"/>
    <row r="47091" spans="15:17" hidden="1"/>
    <row r="47092" spans="15:17" hidden="1"/>
    <row r="47093" spans="15:17" hidden="1"/>
    <row r="47094" spans="15:17" hidden="1"/>
    <row r="47095" spans="15:17" hidden="1">
      <c r="O47095" s="28"/>
      <c r="P47095" s="28"/>
      <c r="Q47095" s="28"/>
    </row>
    <row r="47096" spans="15:17" hidden="1"/>
    <row r="47097" spans="15:17" hidden="1"/>
    <row r="47098" spans="15:17" hidden="1">
      <c r="O47098" s="28"/>
      <c r="P47098" s="28"/>
      <c r="Q47098" s="28"/>
    </row>
    <row r="47099" spans="15:17" hidden="1">
      <c r="O47099" s="28"/>
      <c r="P47099" s="28"/>
      <c r="Q47099" s="28"/>
    </row>
    <row r="47100" spans="15:17" hidden="1"/>
    <row r="47101" spans="15:17" hidden="1"/>
    <row r="47102" spans="15:17" hidden="1"/>
    <row r="47103" spans="15:17" hidden="1"/>
    <row r="47104" spans="15:17" hidden="1"/>
    <row r="47105" spans="15:17" hidden="1"/>
    <row r="47106" spans="15:17" hidden="1"/>
    <row r="47107" spans="15:17" hidden="1"/>
    <row r="47108" spans="15:17" hidden="1">
      <c r="O47108" s="28"/>
      <c r="P47108" s="28"/>
      <c r="Q47108" s="28"/>
    </row>
    <row r="47109" spans="15:17" hidden="1">
      <c r="O47109" s="28"/>
      <c r="P47109" s="28"/>
      <c r="Q47109" s="28"/>
    </row>
    <row r="47110" spans="15:17" hidden="1"/>
    <row r="47111" spans="15:17" hidden="1"/>
    <row r="47112" spans="15:17" hidden="1">
      <c r="O47112" s="28"/>
      <c r="P47112" s="28"/>
      <c r="Q47112" s="28"/>
    </row>
    <row r="47113" spans="15:17" hidden="1"/>
    <row r="47114" spans="15:17" hidden="1"/>
    <row r="47115" spans="15:17" hidden="1"/>
    <row r="47116" spans="15:17" hidden="1"/>
    <row r="47117" spans="15:17" hidden="1"/>
    <row r="47118" spans="15:17" hidden="1"/>
    <row r="47119" spans="15:17" hidden="1"/>
    <row r="47120" spans="15:17" hidden="1"/>
    <row r="47121" spans="15:17" hidden="1"/>
    <row r="47122" spans="15:17" hidden="1"/>
    <row r="47123" spans="15:17" hidden="1">
      <c r="O47123" s="28"/>
      <c r="P47123" s="28"/>
      <c r="Q47123" s="28"/>
    </row>
    <row r="47124" spans="15:17" hidden="1">
      <c r="O47124" s="28"/>
      <c r="P47124" s="28"/>
      <c r="Q47124" s="28"/>
    </row>
    <row r="47125" spans="15:17" hidden="1"/>
    <row r="47126" spans="15:17" hidden="1"/>
    <row r="47127" spans="15:17" hidden="1"/>
    <row r="47128" spans="15:17" hidden="1"/>
    <row r="47129" spans="15:17" hidden="1"/>
    <row r="47130" spans="15:17" hidden="1"/>
    <row r="47131" spans="15:17" hidden="1"/>
    <row r="47132" spans="15:17" hidden="1"/>
    <row r="47133" spans="15:17" hidden="1"/>
    <row r="47134" spans="15:17" hidden="1"/>
    <row r="47135" spans="15:17" hidden="1"/>
    <row r="47136" spans="15:17" hidden="1">
      <c r="O47136" s="28"/>
      <c r="P47136" s="28"/>
      <c r="Q47136" s="28"/>
    </row>
    <row r="47137" spans="15:17" hidden="1">
      <c r="O47137" s="28"/>
      <c r="P47137" s="28"/>
      <c r="Q47137" s="28"/>
    </row>
    <row r="47138" spans="15:17" hidden="1"/>
    <row r="47139" spans="15:17" hidden="1"/>
    <row r="47140" spans="15:17" hidden="1"/>
    <row r="47141" spans="15:17" hidden="1"/>
    <row r="47142" spans="15:17" hidden="1"/>
    <row r="47143" spans="15:17" hidden="1"/>
    <row r="47144" spans="15:17" hidden="1"/>
    <row r="47145" spans="15:17" hidden="1"/>
    <row r="47146" spans="15:17" hidden="1">
      <c r="O47146" s="28"/>
      <c r="P47146" s="28"/>
      <c r="Q47146" s="28"/>
    </row>
    <row r="47147" spans="15:17" hidden="1">
      <c r="O47147" s="28"/>
      <c r="P47147" s="28"/>
      <c r="Q47147" s="28"/>
    </row>
    <row r="47148" spans="15:17" hidden="1"/>
    <row r="47149" spans="15:17" hidden="1"/>
    <row r="47150" spans="15:17" hidden="1"/>
    <row r="47151" spans="15:17" hidden="1"/>
    <row r="47152" spans="15:17" hidden="1"/>
    <row r="47153" spans="15:17" hidden="1"/>
    <row r="47154" spans="15:17" hidden="1"/>
    <row r="47155" spans="15:17" hidden="1"/>
    <row r="47156" spans="15:17" hidden="1"/>
    <row r="47157" spans="15:17" hidden="1">
      <c r="O47157" s="28"/>
      <c r="P47157" s="28"/>
      <c r="Q47157" s="28"/>
    </row>
    <row r="47158" spans="15:17" hidden="1">
      <c r="O47158" s="28"/>
      <c r="P47158" s="28"/>
      <c r="Q47158" s="28"/>
    </row>
    <row r="47159" spans="15:17" hidden="1"/>
    <row r="47160" spans="15:17" hidden="1"/>
    <row r="47161" spans="15:17" hidden="1"/>
    <row r="47162" spans="15:17" hidden="1"/>
    <row r="47163" spans="15:17" hidden="1"/>
    <row r="47164" spans="15:17" hidden="1"/>
    <row r="47165" spans="15:17" hidden="1"/>
    <row r="47166" spans="15:17" hidden="1"/>
    <row r="47167" spans="15:17" hidden="1"/>
    <row r="47168" spans="15:17" hidden="1"/>
    <row r="47169" spans="15:17" hidden="1"/>
    <row r="47170" spans="15:17" hidden="1"/>
    <row r="47171" spans="15:17" hidden="1">
      <c r="O47171" s="28"/>
      <c r="P47171" s="28"/>
      <c r="Q47171" s="28"/>
    </row>
    <row r="47172" spans="15:17" hidden="1">
      <c r="O47172" s="28"/>
      <c r="P47172" s="28"/>
      <c r="Q47172" s="28"/>
    </row>
    <row r="47173" spans="15:17" hidden="1">
      <c r="O47173" s="28"/>
      <c r="P47173" s="28"/>
      <c r="Q47173" s="28"/>
    </row>
    <row r="47174" spans="15:17" hidden="1"/>
    <row r="47175" spans="15:17" hidden="1"/>
    <row r="47176" spans="15:17" hidden="1"/>
    <row r="47177" spans="15:17" hidden="1"/>
    <row r="47178" spans="15:17" hidden="1"/>
    <row r="47179" spans="15:17" hidden="1">
      <c r="O47179" s="28"/>
      <c r="P47179" s="28"/>
      <c r="Q47179" s="28"/>
    </row>
    <row r="47180" spans="15:17" hidden="1">
      <c r="O47180" s="28"/>
      <c r="P47180" s="28"/>
      <c r="Q47180" s="28"/>
    </row>
    <row r="47181" spans="15:17" hidden="1">
      <c r="O47181" s="28"/>
      <c r="P47181" s="28"/>
      <c r="Q47181" s="28"/>
    </row>
    <row r="47182" spans="15:17" hidden="1"/>
    <row r="47183" spans="15:17" hidden="1"/>
    <row r="47184" spans="15:17" hidden="1"/>
    <row r="47185" spans="15:17" hidden="1"/>
    <row r="47186" spans="15:17" hidden="1"/>
    <row r="47187" spans="15:17" hidden="1"/>
    <row r="47188" spans="15:17" hidden="1"/>
    <row r="47189" spans="15:17" hidden="1"/>
    <row r="47190" spans="15:17" hidden="1"/>
    <row r="47191" spans="15:17" hidden="1"/>
    <row r="47192" spans="15:17" hidden="1"/>
    <row r="47193" spans="15:17" hidden="1"/>
    <row r="47194" spans="15:17" hidden="1">
      <c r="O47194" s="28"/>
      <c r="P47194" s="28"/>
      <c r="Q47194" s="28"/>
    </row>
    <row r="47195" spans="15:17" hidden="1"/>
    <row r="47196" spans="15:17" hidden="1"/>
    <row r="47197" spans="15:17" hidden="1"/>
    <row r="47198" spans="15:17" hidden="1"/>
    <row r="47199" spans="15:17" hidden="1"/>
    <row r="47200" spans="15:17" hidden="1"/>
    <row r="47201" spans="15:17" hidden="1">
      <c r="O47201" s="28"/>
      <c r="P47201" s="28"/>
      <c r="Q47201" s="28"/>
    </row>
    <row r="47202" spans="15:17" hidden="1"/>
    <row r="47203" spans="15:17" hidden="1"/>
    <row r="47204" spans="15:17" hidden="1"/>
    <row r="47205" spans="15:17" hidden="1"/>
    <row r="47206" spans="15:17" hidden="1">
      <c r="O47206" s="28"/>
      <c r="P47206" s="28"/>
      <c r="Q47206" s="28"/>
    </row>
    <row r="47207" spans="15:17" hidden="1"/>
    <row r="47208" spans="15:17" hidden="1"/>
    <row r="47209" spans="15:17" hidden="1"/>
    <row r="47210" spans="15:17" hidden="1"/>
    <row r="47211" spans="15:17" hidden="1">
      <c r="O47211" s="28"/>
      <c r="P47211" s="28"/>
      <c r="Q47211" s="28"/>
    </row>
    <row r="47212" spans="15:17" hidden="1">
      <c r="O47212" s="28"/>
      <c r="P47212" s="28"/>
      <c r="Q47212" s="28"/>
    </row>
    <row r="47213" spans="15:17" hidden="1"/>
    <row r="47214" spans="15:17" hidden="1"/>
    <row r="47215" spans="15:17" hidden="1"/>
    <row r="47216" spans="15:17" hidden="1"/>
    <row r="47217" spans="15:17" hidden="1"/>
    <row r="47218" spans="15:17" hidden="1"/>
    <row r="47219" spans="15:17" hidden="1"/>
    <row r="47220" spans="15:17" hidden="1"/>
    <row r="47221" spans="15:17" hidden="1"/>
    <row r="47222" spans="15:17" hidden="1"/>
    <row r="47223" spans="15:17" hidden="1">
      <c r="O47223" s="28"/>
      <c r="P47223" s="28"/>
      <c r="Q47223" s="28"/>
    </row>
    <row r="47224" spans="15:17" hidden="1"/>
    <row r="47225" spans="15:17" hidden="1"/>
    <row r="47226" spans="15:17" hidden="1">
      <c r="O47226" s="28"/>
      <c r="P47226" s="28"/>
      <c r="Q47226" s="28"/>
    </row>
    <row r="47227" spans="15:17" hidden="1">
      <c r="O47227" s="28"/>
      <c r="P47227" s="28"/>
      <c r="Q47227" s="28"/>
    </row>
    <row r="47228" spans="15:17" hidden="1">
      <c r="O47228" s="28"/>
      <c r="P47228" s="28"/>
      <c r="Q47228" s="28"/>
    </row>
    <row r="47229" spans="15:17" hidden="1">
      <c r="O47229" s="180"/>
      <c r="P47229" s="180"/>
      <c r="Q47229" s="180"/>
    </row>
    <row r="47230" spans="15:17" hidden="1">
      <c r="O47230" s="179"/>
      <c r="P47230" s="179"/>
      <c r="Q47230" s="179"/>
    </row>
    <row r="47231" spans="15:17" hidden="1">
      <c r="O47231" s="179"/>
      <c r="P47231" s="179"/>
      <c r="Q47231" s="179"/>
    </row>
    <row r="47232" spans="15:17" hidden="1">
      <c r="O47232" s="180"/>
      <c r="P47232" s="180"/>
      <c r="Q47232" s="180"/>
    </row>
    <row r="47233" spans="15:17" hidden="1">
      <c r="O47233" s="28"/>
      <c r="P47233" s="28"/>
      <c r="Q47233" s="28"/>
    </row>
    <row r="47234" spans="15:17" hidden="1"/>
    <row r="47235" spans="15:17" hidden="1">
      <c r="O47235" s="28"/>
      <c r="P47235" s="28"/>
      <c r="Q47235" s="28"/>
    </row>
    <row r="47236" spans="15:17" hidden="1">
      <c r="O47236" s="28"/>
      <c r="P47236" s="28"/>
      <c r="Q47236" s="28"/>
    </row>
    <row r="47237" spans="15:17" hidden="1"/>
    <row r="47238" spans="15:17" hidden="1"/>
    <row r="47239" spans="15:17" hidden="1"/>
    <row r="47240" spans="15:17" hidden="1"/>
    <row r="47241" spans="15:17" hidden="1"/>
    <row r="47242" spans="15:17" hidden="1"/>
    <row r="47243" spans="15:17" hidden="1"/>
    <row r="47244" spans="15:17" hidden="1"/>
    <row r="47245" spans="15:17" hidden="1"/>
    <row r="47246" spans="15:17" hidden="1"/>
    <row r="47247" spans="15:17" hidden="1"/>
    <row r="47248" spans="15:17" hidden="1"/>
    <row r="47249" spans="15:17" hidden="1"/>
    <row r="47250" spans="15:17" hidden="1"/>
    <row r="47251" spans="15:17" hidden="1">
      <c r="O47251" s="28"/>
      <c r="P47251" s="28"/>
      <c r="Q47251" s="28"/>
    </row>
    <row r="47252" spans="15:17" hidden="1"/>
    <row r="47253" spans="15:17" hidden="1"/>
    <row r="47254" spans="15:17" hidden="1"/>
    <row r="47255" spans="15:17" hidden="1"/>
    <row r="47256" spans="15:17" hidden="1"/>
    <row r="47257" spans="15:17" hidden="1">
      <c r="O47257" s="28"/>
      <c r="P47257" s="28"/>
      <c r="Q47257" s="28"/>
    </row>
    <row r="47258" spans="15:17" hidden="1">
      <c r="O47258" s="28"/>
      <c r="P47258" s="28"/>
      <c r="Q47258" s="28"/>
    </row>
    <row r="47259" spans="15:17" hidden="1"/>
    <row r="47260" spans="15:17" hidden="1"/>
    <row r="47261" spans="15:17" hidden="1"/>
    <row r="47262" spans="15:17" hidden="1"/>
    <row r="47263" spans="15:17" hidden="1"/>
    <row r="47264" spans="15:17" hidden="1"/>
    <row r="47265" spans="15:17" hidden="1"/>
    <row r="47266" spans="15:17" hidden="1"/>
    <row r="47267" spans="15:17" hidden="1"/>
    <row r="47268" spans="15:17" hidden="1"/>
    <row r="47269" spans="15:17" hidden="1"/>
    <row r="47270" spans="15:17" hidden="1"/>
    <row r="47271" spans="15:17" hidden="1"/>
    <row r="47272" spans="15:17" hidden="1"/>
    <row r="47273" spans="15:17" hidden="1"/>
    <row r="47274" spans="15:17" hidden="1"/>
    <row r="47275" spans="15:17" hidden="1"/>
    <row r="47276" spans="15:17" hidden="1">
      <c r="O47276" s="28"/>
      <c r="P47276" s="28"/>
      <c r="Q47276" s="28"/>
    </row>
    <row r="47277" spans="15:17" hidden="1"/>
    <row r="47278" spans="15:17" hidden="1"/>
    <row r="47279" spans="15:17" hidden="1"/>
    <row r="47280" spans="15:17" hidden="1"/>
    <row r="47281" spans="15:17" hidden="1"/>
    <row r="47282" spans="15:17" hidden="1">
      <c r="O47282" s="28"/>
      <c r="P47282" s="28"/>
      <c r="Q47282" s="28"/>
    </row>
    <row r="47283" spans="15:17" hidden="1"/>
    <row r="47284" spans="15:17" hidden="1"/>
    <row r="47285" spans="15:17" hidden="1"/>
    <row r="47286" spans="15:17" hidden="1"/>
    <row r="47287" spans="15:17" hidden="1"/>
    <row r="47288" spans="15:17" hidden="1">
      <c r="O47288" s="28"/>
      <c r="P47288" s="28"/>
      <c r="Q47288" s="28"/>
    </row>
    <row r="47289" spans="15:17" hidden="1"/>
    <row r="47290" spans="15:17" hidden="1"/>
    <row r="47291" spans="15:17" hidden="1"/>
    <row r="47292" spans="15:17" hidden="1"/>
    <row r="47293" spans="15:17" hidden="1">
      <c r="O47293" s="28"/>
      <c r="P47293" s="28"/>
      <c r="Q47293" s="28"/>
    </row>
    <row r="47294" spans="15:17" hidden="1"/>
    <row r="47295" spans="15:17" hidden="1"/>
    <row r="47296" spans="15:17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spans="15:17" hidden="1"/>
    <row r="47314" spans="15:17" hidden="1"/>
    <row r="47315" spans="15:17" hidden="1"/>
    <row r="47316" spans="15:17" hidden="1"/>
    <row r="47317" spans="15:17" hidden="1"/>
    <row r="47318" spans="15:17" hidden="1"/>
    <row r="47319" spans="15:17" hidden="1"/>
    <row r="47320" spans="15:17" hidden="1"/>
    <row r="47321" spans="15:17" hidden="1"/>
    <row r="47322" spans="15:17" hidden="1">
      <c r="O47322" s="28"/>
      <c r="P47322" s="28"/>
      <c r="Q47322" s="28"/>
    </row>
    <row r="47323" spans="15:17" hidden="1"/>
    <row r="47324" spans="15:17" hidden="1"/>
    <row r="47325" spans="15:17" hidden="1">
      <c r="O47325" s="28"/>
      <c r="P47325" s="28"/>
      <c r="Q47325" s="28"/>
    </row>
    <row r="47326" spans="15:17" hidden="1">
      <c r="O47326" s="28"/>
      <c r="P47326" s="28"/>
      <c r="Q47326" s="28"/>
    </row>
    <row r="47327" spans="15:17" hidden="1"/>
    <row r="47328" spans="15:17" hidden="1"/>
    <row r="47329" spans="15:17" hidden="1"/>
    <row r="47330" spans="15:17" hidden="1"/>
    <row r="47331" spans="15:17" hidden="1"/>
    <row r="47332" spans="15:17" hidden="1"/>
    <row r="47333" spans="15:17" hidden="1"/>
    <row r="47334" spans="15:17" hidden="1"/>
    <row r="47335" spans="15:17" hidden="1">
      <c r="O47335" s="28"/>
      <c r="P47335" s="28"/>
      <c r="Q47335" s="28"/>
    </row>
    <row r="47336" spans="15:17" hidden="1">
      <c r="O47336" s="28"/>
      <c r="P47336" s="28"/>
      <c r="Q47336" s="28"/>
    </row>
    <row r="47337" spans="15:17" hidden="1"/>
    <row r="47338" spans="15:17" hidden="1"/>
    <row r="47339" spans="15:17" hidden="1">
      <c r="O47339" s="28"/>
      <c r="P47339" s="28"/>
      <c r="Q47339" s="28"/>
    </row>
    <row r="47340" spans="15:17" hidden="1"/>
    <row r="47341" spans="15:17" hidden="1"/>
    <row r="47342" spans="15:17" hidden="1"/>
    <row r="47343" spans="15:17" hidden="1"/>
    <row r="47344" spans="15:17" hidden="1"/>
    <row r="47345" spans="15:17" hidden="1"/>
    <row r="47346" spans="15:17" hidden="1"/>
    <row r="47347" spans="15:17" hidden="1"/>
    <row r="47348" spans="15:17" hidden="1"/>
    <row r="47349" spans="15:17" hidden="1"/>
    <row r="47350" spans="15:17" hidden="1">
      <c r="O47350" s="28"/>
      <c r="P47350" s="28"/>
      <c r="Q47350" s="28"/>
    </row>
    <row r="47351" spans="15:17" hidden="1">
      <c r="O47351" s="28"/>
      <c r="P47351" s="28"/>
      <c r="Q47351" s="28"/>
    </row>
    <row r="47352" spans="15:17" hidden="1"/>
    <row r="47353" spans="15:17" hidden="1"/>
    <row r="47354" spans="15:17" hidden="1"/>
    <row r="47355" spans="15:17" hidden="1"/>
    <row r="47356" spans="15:17" hidden="1"/>
    <row r="47357" spans="15:17" hidden="1"/>
    <row r="47358" spans="15:17" hidden="1"/>
    <row r="47359" spans="15:17" hidden="1"/>
    <row r="47360" spans="15:17" hidden="1"/>
    <row r="47361" spans="15:17" hidden="1"/>
    <row r="47362" spans="15:17" hidden="1"/>
    <row r="47363" spans="15:17" hidden="1">
      <c r="O47363" s="28"/>
      <c r="P47363" s="28"/>
      <c r="Q47363" s="28"/>
    </row>
    <row r="47364" spans="15:17" hidden="1">
      <c r="O47364" s="28"/>
      <c r="P47364" s="28"/>
      <c r="Q47364" s="28"/>
    </row>
    <row r="47365" spans="15:17" hidden="1"/>
    <row r="47366" spans="15:17" hidden="1"/>
    <row r="47367" spans="15:17" hidden="1"/>
    <row r="47368" spans="15:17" hidden="1"/>
    <row r="47369" spans="15:17" hidden="1"/>
    <row r="47370" spans="15:17" hidden="1"/>
    <row r="47371" spans="15:17" hidden="1"/>
    <row r="47372" spans="15:17" hidden="1"/>
    <row r="47373" spans="15:17" hidden="1">
      <c r="O47373" s="28"/>
      <c r="P47373" s="28"/>
      <c r="Q47373" s="28"/>
    </row>
    <row r="47374" spans="15:17" hidden="1">
      <c r="O47374" s="28"/>
      <c r="P47374" s="28"/>
      <c r="Q47374" s="28"/>
    </row>
    <row r="47375" spans="15:17" hidden="1"/>
    <row r="47376" spans="15:17" hidden="1"/>
    <row r="47377" spans="15:17" hidden="1"/>
    <row r="47378" spans="15:17" hidden="1"/>
    <row r="47379" spans="15:17" hidden="1"/>
    <row r="47380" spans="15:17" hidden="1"/>
    <row r="47381" spans="15:17" hidden="1"/>
    <row r="47382" spans="15:17" hidden="1"/>
    <row r="47383" spans="15:17" hidden="1"/>
    <row r="47384" spans="15:17" hidden="1">
      <c r="O47384" s="28"/>
      <c r="P47384" s="28"/>
      <c r="Q47384" s="28"/>
    </row>
    <row r="47385" spans="15:17" hidden="1">
      <c r="O47385" s="28"/>
      <c r="P47385" s="28"/>
      <c r="Q47385" s="28"/>
    </row>
    <row r="47386" spans="15:17" hidden="1"/>
    <row r="47387" spans="15:17" hidden="1"/>
    <row r="47388" spans="15:17" hidden="1"/>
    <row r="47389" spans="15:17" hidden="1"/>
    <row r="47390" spans="15:17" hidden="1"/>
    <row r="47391" spans="15:17" hidden="1"/>
    <row r="47392" spans="15:17" hidden="1"/>
    <row r="47393" spans="15:17" hidden="1"/>
    <row r="47394" spans="15:17" hidden="1"/>
    <row r="47395" spans="15:17" hidden="1"/>
    <row r="47396" spans="15:17" hidden="1"/>
    <row r="47397" spans="15:17" hidden="1"/>
    <row r="47398" spans="15:17" hidden="1">
      <c r="O47398" s="28"/>
      <c r="P47398" s="28"/>
      <c r="Q47398" s="28"/>
    </row>
    <row r="47399" spans="15:17" hidden="1">
      <c r="O47399" s="28"/>
      <c r="P47399" s="28"/>
      <c r="Q47399" s="28"/>
    </row>
    <row r="47400" spans="15:17" hidden="1">
      <c r="O47400" s="28"/>
      <c r="P47400" s="28"/>
      <c r="Q47400" s="28"/>
    </row>
    <row r="47401" spans="15:17" hidden="1"/>
    <row r="47402" spans="15:17" hidden="1"/>
    <row r="47403" spans="15:17" hidden="1"/>
    <row r="47404" spans="15:17" hidden="1"/>
    <row r="47405" spans="15:17" hidden="1"/>
    <row r="47406" spans="15:17" hidden="1">
      <c r="O47406" s="28"/>
      <c r="P47406" s="28"/>
      <c r="Q47406" s="28"/>
    </row>
    <row r="47407" spans="15:17" hidden="1">
      <c r="O47407" s="28"/>
      <c r="P47407" s="28"/>
      <c r="Q47407" s="28"/>
    </row>
    <row r="47408" spans="15:17" hidden="1">
      <c r="O47408" s="28"/>
      <c r="P47408" s="28"/>
      <c r="Q47408" s="28"/>
    </row>
    <row r="47409" spans="15:17" hidden="1"/>
    <row r="47410" spans="15:17" hidden="1"/>
    <row r="47411" spans="15:17" hidden="1"/>
    <row r="47412" spans="15:17" hidden="1"/>
    <row r="47413" spans="15:17" hidden="1"/>
    <row r="47414" spans="15:17" hidden="1"/>
    <row r="47415" spans="15:17" hidden="1"/>
    <row r="47416" spans="15:17" hidden="1"/>
    <row r="47417" spans="15:17" hidden="1"/>
    <row r="47418" spans="15:17" hidden="1"/>
    <row r="47419" spans="15:17" hidden="1"/>
    <row r="47420" spans="15:17" hidden="1"/>
    <row r="47421" spans="15:17" hidden="1">
      <c r="O47421" s="28"/>
      <c r="P47421" s="28"/>
      <c r="Q47421" s="28"/>
    </row>
    <row r="47422" spans="15:17" hidden="1"/>
    <row r="47423" spans="15:17" hidden="1"/>
    <row r="47424" spans="15:17" hidden="1"/>
    <row r="47425" spans="15:17" hidden="1"/>
    <row r="47426" spans="15:17" hidden="1"/>
    <row r="47427" spans="15:17" hidden="1"/>
    <row r="47428" spans="15:17" hidden="1">
      <c r="O47428" s="28"/>
      <c r="P47428" s="28"/>
      <c r="Q47428" s="28"/>
    </row>
    <row r="47429" spans="15:17" hidden="1"/>
    <row r="47430" spans="15:17" hidden="1"/>
    <row r="47431" spans="15:17" hidden="1"/>
    <row r="47432" spans="15:17" hidden="1"/>
    <row r="47433" spans="15:17" hidden="1">
      <c r="O47433" s="28"/>
      <c r="P47433" s="28"/>
      <c r="Q47433" s="28"/>
    </row>
    <row r="47434" spans="15:17" hidden="1"/>
    <row r="47435" spans="15:17" hidden="1"/>
    <row r="47436" spans="15:17" hidden="1"/>
    <row r="47437" spans="15:17" hidden="1"/>
    <row r="47438" spans="15:17" hidden="1">
      <c r="O47438" s="28"/>
      <c r="P47438" s="28"/>
      <c r="Q47438" s="28"/>
    </row>
    <row r="47439" spans="15:17" hidden="1">
      <c r="O47439" s="28"/>
      <c r="P47439" s="28"/>
      <c r="Q47439" s="28"/>
    </row>
    <row r="47440" spans="15:17" hidden="1"/>
    <row r="47441" spans="15:17" hidden="1"/>
    <row r="47442" spans="15:17" hidden="1"/>
    <row r="47443" spans="15:17" hidden="1"/>
    <row r="47444" spans="15:17" hidden="1"/>
    <row r="47445" spans="15:17" hidden="1"/>
    <row r="47446" spans="15:17" hidden="1"/>
    <row r="47447" spans="15:17" hidden="1"/>
    <row r="47448" spans="15:17" hidden="1"/>
    <row r="47449" spans="15:17" hidden="1"/>
    <row r="47450" spans="15:17" hidden="1">
      <c r="O47450" s="28"/>
      <c r="P47450" s="28"/>
      <c r="Q47450" s="28"/>
    </row>
    <row r="47451" spans="15:17" hidden="1"/>
    <row r="47452" spans="15:17" hidden="1"/>
    <row r="47453" spans="15:17" hidden="1">
      <c r="O47453" s="28"/>
      <c r="P47453" s="28"/>
      <c r="Q47453" s="28"/>
    </row>
    <row r="47454" spans="15:17" hidden="1">
      <c r="O47454" s="28"/>
      <c r="P47454" s="28"/>
      <c r="Q47454" s="28"/>
    </row>
    <row r="47455" spans="15:17" hidden="1">
      <c r="O47455" s="28"/>
      <c r="P47455" s="28"/>
      <c r="Q47455" s="28"/>
    </row>
    <row r="47456" spans="15:17" hidden="1">
      <c r="O47456" s="180"/>
      <c r="P47456" s="180"/>
      <c r="Q47456" s="180"/>
    </row>
    <row r="47457" spans="15:17" hidden="1">
      <c r="O47457" s="179"/>
      <c r="P47457" s="179"/>
      <c r="Q47457" s="179"/>
    </row>
    <row r="47458" spans="15:17" hidden="1">
      <c r="O47458" s="179"/>
      <c r="P47458" s="179"/>
      <c r="Q47458" s="179"/>
    </row>
    <row r="47459" spans="15:17" hidden="1">
      <c r="O47459" s="180"/>
      <c r="P47459" s="180"/>
      <c r="Q47459" s="180"/>
    </row>
    <row r="47460" spans="15:17" hidden="1">
      <c r="O47460" s="28"/>
      <c r="P47460" s="28"/>
      <c r="Q47460" s="28"/>
    </row>
    <row r="47461" spans="15:17" hidden="1"/>
    <row r="47462" spans="15:17" hidden="1">
      <c r="O47462" s="28"/>
      <c r="P47462" s="28"/>
      <c r="Q47462" s="28"/>
    </row>
    <row r="47463" spans="15:17" hidden="1">
      <c r="O47463" s="28"/>
      <c r="P47463" s="28"/>
      <c r="Q47463" s="28"/>
    </row>
    <row r="47464" spans="15:17" hidden="1"/>
    <row r="47465" spans="15:17" hidden="1"/>
    <row r="47466" spans="15:17" hidden="1"/>
    <row r="47467" spans="15:17" hidden="1"/>
    <row r="47468" spans="15:17" hidden="1"/>
    <row r="47469" spans="15:17" hidden="1"/>
    <row r="47470" spans="15:17" hidden="1"/>
    <row r="47471" spans="15:17" hidden="1"/>
    <row r="47472" spans="15:17" hidden="1"/>
    <row r="47473" spans="15:17" hidden="1"/>
    <row r="47474" spans="15:17" hidden="1"/>
    <row r="47475" spans="15:17" hidden="1"/>
    <row r="47476" spans="15:17" hidden="1"/>
    <row r="47477" spans="15:17" hidden="1"/>
    <row r="47478" spans="15:17" hidden="1">
      <c r="O47478" s="28"/>
      <c r="P47478" s="28"/>
      <c r="Q47478" s="28"/>
    </row>
    <row r="47479" spans="15:17" hidden="1"/>
    <row r="47480" spans="15:17" hidden="1"/>
    <row r="47481" spans="15:17" hidden="1"/>
    <row r="47482" spans="15:17" hidden="1"/>
    <row r="47483" spans="15:17" hidden="1"/>
    <row r="47484" spans="15:17" hidden="1">
      <c r="O47484" s="28"/>
      <c r="P47484" s="28"/>
      <c r="Q47484" s="28"/>
    </row>
    <row r="47485" spans="15:17" hidden="1">
      <c r="O47485" s="28"/>
      <c r="P47485" s="28"/>
      <c r="Q47485" s="28"/>
    </row>
    <row r="47486" spans="15:17" hidden="1"/>
    <row r="47487" spans="15:17" hidden="1"/>
    <row r="47488" spans="15:17" hidden="1"/>
    <row r="47489" spans="15:17" hidden="1"/>
    <row r="47490" spans="15:17" hidden="1"/>
    <row r="47491" spans="15:17" hidden="1"/>
    <row r="47492" spans="15:17" hidden="1"/>
    <row r="47493" spans="15:17" hidden="1"/>
    <row r="47494" spans="15:17" hidden="1"/>
    <row r="47495" spans="15:17" hidden="1"/>
    <row r="47496" spans="15:17" hidden="1"/>
    <row r="47497" spans="15:17" hidden="1"/>
    <row r="47498" spans="15:17" hidden="1"/>
    <row r="47499" spans="15:17" hidden="1"/>
    <row r="47500" spans="15:17" hidden="1"/>
    <row r="47501" spans="15:17" hidden="1"/>
    <row r="47502" spans="15:17" hidden="1"/>
    <row r="47503" spans="15:17" hidden="1">
      <c r="O47503" s="28"/>
      <c r="P47503" s="28"/>
      <c r="Q47503" s="28"/>
    </row>
    <row r="47504" spans="15:17" hidden="1"/>
    <row r="47505" spans="15:17" hidden="1"/>
    <row r="47506" spans="15:17" hidden="1"/>
    <row r="47507" spans="15:17" hidden="1"/>
    <row r="47508" spans="15:17" hidden="1"/>
    <row r="47509" spans="15:17" hidden="1">
      <c r="O47509" s="28"/>
      <c r="P47509" s="28"/>
      <c r="Q47509" s="28"/>
    </row>
    <row r="47510" spans="15:17" hidden="1"/>
    <row r="47511" spans="15:17" hidden="1"/>
    <row r="47512" spans="15:17" hidden="1"/>
    <row r="47513" spans="15:17" hidden="1"/>
    <row r="47514" spans="15:17" hidden="1"/>
    <row r="47515" spans="15:17" hidden="1">
      <c r="O47515" s="28"/>
      <c r="P47515" s="28"/>
      <c r="Q47515" s="28"/>
    </row>
    <row r="47516" spans="15:17" hidden="1"/>
    <row r="47517" spans="15:17" hidden="1"/>
    <row r="47518" spans="15:17" hidden="1"/>
    <row r="47519" spans="15:17" hidden="1"/>
    <row r="47520" spans="15:17" hidden="1">
      <c r="O47520" s="28"/>
      <c r="P47520" s="28"/>
      <c r="Q47520" s="28"/>
    </row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spans="15:17" hidden="1"/>
    <row r="47538" spans="15:17" hidden="1"/>
    <row r="47539" spans="15:17" hidden="1"/>
    <row r="47540" spans="15:17" hidden="1"/>
    <row r="47541" spans="15:17" hidden="1"/>
    <row r="47542" spans="15:17" hidden="1"/>
    <row r="47543" spans="15:17" hidden="1"/>
    <row r="47544" spans="15:17" hidden="1"/>
    <row r="47545" spans="15:17" hidden="1"/>
    <row r="47546" spans="15:17" hidden="1"/>
    <row r="47547" spans="15:17" hidden="1"/>
    <row r="47548" spans="15:17" hidden="1"/>
    <row r="47549" spans="15:17" hidden="1">
      <c r="O47549" s="28"/>
      <c r="P47549" s="28"/>
      <c r="Q47549" s="28"/>
    </row>
    <row r="47550" spans="15:17" hidden="1"/>
    <row r="47551" spans="15:17" hidden="1"/>
    <row r="47552" spans="15:17" hidden="1">
      <c r="O47552" s="28"/>
      <c r="P47552" s="28"/>
      <c r="Q47552" s="28"/>
    </row>
    <row r="47553" spans="15:17" hidden="1">
      <c r="O47553" s="28"/>
      <c r="P47553" s="28"/>
      <c r="Q47553" s="28"/>
    </row>
    <row r="47554" spans="15:17" hidden="1"/>
    <row r="47555" spans="15:17" hidden="1"/>
    <row r="47556" spans="15:17" hidden="1"/>
    <row r="47557" spans="15:17" hidden="1"/>
    <row r="47558" spans="15:17" hidden="1"/>
    <row r="47559" spans="15:17" hidden="1"/>
    <row r="47560" spans="15:17" hidden="1"/>
    <row r="47561" spans="15:17" hidden="1"/>
    <row r="47562" spans="15:17" hidden="1">
      <c r="O47562" s="28"/>
      <c r="P47562" s="28"/>
      <c r="Q47562" s="28"/>
    </row>
    <row r="47563" spans="15:17" hidden="1">
      <c r="O47563" s="28"/>
      <c r="P47563" s="28"/>
      <c r="Q47563" s="28"/>
    </row>
    <row r="47564" spans="15:17" hidden="1"/>
    <row r="47565" spans="15:17" hidden="1"/>
    <row r="47566" spans="15:17" hidden="1">
      <c r="O47566" s="28"/>
      <c r="P47566" s="28"/>
      <c r="Q47566" s="28"/>
    </row>
    <row r="47567" spans="15:17" hidden="1"/>
    <row r="47568" spans="15:17" hidden="1"/>
    <row r="47569" spans="15:17" hidden="1"/>
    <row r="47570" spans="15:17" hidden="1"/>
    <row r="47571" spans="15:17" hidden="1"/>
    <row r="47572" spans="15:17" hidden="1"/>
    <row r="47573" spans="15:17" hidden="1"/>
    <row r="47574" spans="15:17" hidden="1"/>
    <row r="47575" spans="15:17" hidden="1"/>
    <row r="47576" spans="15:17" hidden="1"/>
    <row r="47577" spans="15:17" hidden="1">
      <c r="O47577" s="28"/>
      <c r="P47577" s="28"/>
      <c r="Q47577" s="28"/>
    </row>
    <row r="47578" spans="15:17" hidden="1">
      <c r="O47578" s="28"/>
      <c r="P47578" s="28"/>
      <c r="Q47578" s="28"/>
    </row>
    <row r="47579" spans="15:17" hidden="1"/>
    <row r="47580" spans="15:17" hidden="1"/>
    <row r="47581" spans="15:17" hidden="1"/>
    <row r="47582" spans="15:17" hidden="1"/>
    <row r="47583" spans="15:17" hidden="1"/>
    <row r="47584" spans="15:17" hidden="1"/>
    <row r="47585" spans="15:17" hidden="1"/>
    <row r="47586" spans="15:17" hidden="1"/>
    <row r="47587" spans="15:17" hidden="1"/>
    <row r="47588" spans="15:17" hidden="1"/>
    <row r="47589" spans="15:17" hidden="1"/>
    <row r="47590" spans="15:17" hidden="1">
      <c r="O47590" s="28"/>
      <c r="P47590" s="28"/>
      <c r="Q47590" s="28"/>
    </row>
    <row r="47591" spans="15:17" hidden="1">
      <c r="O47591" s="28"/>
      <c r="P47591" s="28"/>
      <c r="Q47591" s="28"/>
    </row>
    <row r="47592" spans="15:17" hidden="1"/>
    <row r="47593" spans="15:17" hidden="1"/>
    <row r="47594" spans="15:17" hidden="1"/>
    <row r="47595" spans="15:17" hidden="1"/>
    <row r="47596" spans="15:17" hidden="1"/>
    <row r="47597" spans="15:17" hidden="1"/>
    <row r="47598" spans="15:17" hidden="1"/>
    <row r="47599" spans="15:17" hidden="1"/>
    <row r="47600" spans="15:17" hidden="1">
      <c r="O47600" s="28"/>
      <c r="P47600" s="28"/>
      <c r="Q47600" s="28"/>
    </row>
    <row r="47601" spans="15:17" hidden="1">
      <c r="O47601" s="28"/>
      <c r="P47601" s="28"/>
      <c r="Q47601" s="28"/>
    </row>
    <row r="47602" spans="15:17" hidden="1"/>
    <row r="47603" spans="15:17" hidden="1"/>
    <row r="47604" spans="15:17" hidden="1"/>
    <row r="47605" spans="15:17" hidden="1"/>
    <row r="47606" spans="15:17" hidden="1"/>
    <row r="47607" spans="15:17" hidden="1"/>
    <row r="47608" spans="15:17" hidden="1"/>
    <row r="47609" spans="15:17" hidden="1"/>
    <row r="47610" spans="15:17" hidden="1"/>
    <row r="47611" spans="15:17" hidden="1">
      <c r="O47611" s="28"/>
      <c r="P47611" s="28"/>
      <c r="Q47611" s="28"/>
    </row>
    <row r="47612" spans="15:17" hidden="1">
      <c r="O47612" s="28"/>
      <c r="P47612" s="28"/>
      <c r="Q47612" s="28"/>
    </row>
    <row r="47613" spans="15:17" hidden="1"/>
    <row r="47614" spans="15:17" hidden="1"/>
    <row r="47615" spans="15:17" hidden="1"/>
    <row r="47616" spans="15:17" hidden="1"/>
    <row r="47617" spans="15:17" hidden="1"/>
    <row r="47618" spans="15:17" hidden="1"/>
    <row r="47619" spans="15:17" hidden="1"/>
    <row r="47620" spans="15:17" hidden="1"/>
    <row r="47621" spans="15:17" hidden="1"/>
    <row r="47622" spans="15:17" hidden="1"/>
    <row r="47623" spans="15:17" hidden="1"/>
    <row r="47624" spans="15:17" hidden="1"/>
    <row r="47625" spans="15:17" hidden="1">
      <c r="O47625" s="28"/>
      <c r="P47625" s="28"/>
      <c r="Q47625" s="28"/>
    </row>
    <row r="47626" spans="15:17" hidden="1">
      <c r="O47626" s="28"/>
      <c r="P47626" s="28"/>
      <c r="Q47626" s="28"/>
    </row>
    <row r="47627" spans="15:17" hidden="1">
      <c r="O47627" s="28"/>
      <c r="P47627" s="28"/>
      <c r="Q47627" s="28"/>
    </row>
    <row r="47628" spans="15:17" hidden="1"/>
    <row r="47629" spans="15:17" hidden="1"/>
    <row r="47630" spans="15:17" hidden="1"/>
    <row r="47631" spans="15:17" hidden="1"/>
    <row r="47632" spans="15:17" hidden="1"/>
    <row r="47633" spans="15:17" hidden="1">
      <c r="O47633" s="28"/>
      <c r="P47633" s="28"/>
      <c r="Q47633" s="28"/>
    </row>
    <row r="47634" spans="15:17" hidden="1">
      <c r="O47634" s="28"/>
      <c r="P47634" s="28"/>
      <c r="Q47634" s="28"/>
    </row>
    <row r="47635" spans="15:17" hidden="1">
      <c r="O47635" s="28"/>
      <c r="P47635" s="28"/>
      <c r="Q47635" s="28"/>
    </row>
    <row r="47636" spans="15:17" hidden="1"/>
    <row r="47637" spans="15:17" hidden="1"/>
    <row r="47638" spans="15:17" hidden="1"/>
    <row r="47639" spans="15:17" hidden="1"/>
    <row r="47640" spans="15:17" hidden="1"/>
    <row r="47641" spans="15:17" hidden="1"/>
    <row r="47642" spans="15:17" hidden="1"/>
    <row r="47643" spans="15:17" hidden="1"/>
    <row r="47644" spans="15:17" hidden="1"/>
    <row r="47645" spans="15:17" hidden="1"/>
    <row r="47646" spans="15:17" hidden="1"/>
    <row r="47647" spans="15:17" hidden="1"/>
    <row r="47648" spans="15:17" hidden="1">
      <c r="O47648" s="28"/>
      <c r="P47648" s="28"/>
      <c r="Q47648" s="28"/>
    </row>
    <row r="47649" spans="15:17" hidden="1"/>
    <row r="47650" spans="15:17" hidden="1"/>
    <row r="47651" spans="15:17" hidden="1"/>
    <row r="47652" spans="15:17" hidden="1"/>
    <row r="47653" spans="15:17" hidden="1"/>
    <row r="47654" spans="15:17" hidden="1"/>
    <row r="47655" spans="15:17" hidden="1">
      <c r="O47655" s="28"/>
      <c r="P47655" s="28"/>
      <c r="Q47655" s="28"/>
    </row>
    <row r="47656" spans="15:17" hidden="1"/>
    <row r="47657" spans="15:17" hidden="1"/>
    <row r="47658" spans="15:17" hidden="1"/>
    <row r="47659" spans="15:17" hidden="1"/>
    <row r="47660" spans="15:17" hidden="1">
      <c r="O47660" s="28"/>
      <c r="P47660" s="28"/>
      <c r="Q47660" s="28"/>
    </row>
    <row r="47661" spans="15:17" hidden="1"/>
    <row r="47662" spans="15:17" hidden="1"/>
    <row r="47663" spans="15:17" hidden="1"/>
    <row r="47664" spans="15:17" hidden="1"/>
    <row r="47665" spans="15:17" hidden="1">
      <c r="O47665" s="28"/>
      <c r="P47665" s="28"/>
      <c r="Q47665" s="28"/>
    </row>
    <row r="47666" spans="15:17" hidden="1">
      <c r="O47666" s="28"/>
      <c r="P47666" s="28"/>
      <c r="Q47666" s="28"/>
    </row>
    <row r="47667" spans="15:17" hidden="1"/>
    <row r="47668" spans="15:17" hidden="1"/>
    <row r="47669" spans="15:17" hidden="1"/>
    <row r="47670" spans="15:17" hidden="1"/>
    <row r="47671" spans="15:17" hidden="1"/>
    <row r="47672" spans="15:17" hidden="1"/>
    <row r="47673" spans="15:17" hidden="1"/>
    <row r="47674" spans="15:17" hidden="1"/>
    <row r="47675" spans="15:17" hidden="1"/>
    <row r="47676" spans="15:17" hidden="1"/>
    <row r="47677" spans="15:17" hidden="1">
      <c r="O47677" s="28"/>
      <c r="P47677" s="28"/>
      <c r="Q47677" s="28"/>
    </row>
    <row r="47678" spans="15:17" hidden="1"/>
    <row r="47679" spans="15:17" hidden="1"/>
    <row r="47680" spans="15:17" hidden="1">
      <c r="O47680" s="28"/>
      <c r="P47680" s="28"/>
      <c r="Q47680" s="28"/>
    </row>
    <row r="47681" spans="15:17" hidden="1">
      <c r="O47681" s="28"/>
      <c r="P47681" s="28"/>
      <c r="Q47681" s="28"/>
    </row>
    <row r="47682" spans="15:17" hidden="1">
      <c r="O47682" s="28"/>
      <c r="P47682" s="28"/>
      <c r="Q47682" s="28"/>
    </row>
    <row r="47683" spans="15:17" hidden="1">
      <c r="O47683" s="180"/>
      <c r="P47683" s="180"/>
      <c r="Q47683" s="180"/>
    </row>
    <row r="47684" spans="15:17" hidden="1">
      <c r="O47684" s="179"/>
      <c r="P47684" s="179"/>
      <c r="Q47684" s="179"/>
    </row>
    <row r="47685" spans="15:17" hidden="1">
      <c r="O47685" s="179"/>
      <c r="P47685" s="179"/>
      <c r="Q47685" s="179"/>
    </row>
    <row r="47686" spans="15:17" hidden="1">
      <c r="O47686" s="180"/>
      <c r="P47686" s="180"/>
      <c r="Q47686" s="180"/>
    </row>
    <row r="47687" spans="15:17" hidden="1">
      <c r="O47687" s="28"/>
      <c r="P47687" s="28"/>
      <c r="Q47687" s="28"/>
    </row>
    <row r="47688" spans="15:17" hidden="1"/>
    <row r="47689" spans="15:17" hidden="1">
      <c r="O47689" s="28"/>
      <c r="P47689" s="28"/>
      <c r="Q47689" s="28"/>
    </row>
    <row r="47690" spans="15:17" hidden="1">
      <c r="O47690" s="28"/>
      <c r="P47690" s="28"/>
      <c r="Q47690" s="28"/>
    </row>
    <row r="47691" spans="15:17" hidden="1"/>
    <row r="47692" spans="15:17" hidden="1"/>
    <row r="47693" spans="15:17" hidden="1"/>
    <row r="47694" spans="15:17" hidden="1"/>
    <row r="47695" spans="15:17" hidden="1"/>
    <row r="47696" spans="15:17" hidden="1"/>
    <row r="47697" spans="15:17" hidden="1"/>
    <row r="47698" spans="15:17" hidden="1"/>
    <row r="47699" spans="15:17" hidden="1"/>
    <row r="47700" spans="15:17" hidden="1"/>
    <row r="47701" spans="15:17" hidden="1"/>
    <row r="47702" spans="15:17" hidden="1"/>
    <row r="47703" spans="15:17" hidden="1"/>
    <row r="47704" spans="15:17" hidden="1"/>
    <row r="47705" spans="15:17" hidden="1">
      <c r="O47705" s="28"/>
      <c r="P47705" s="28"/>
      <c r="Q47705" s="28"/>
    </row>
    <row r="47706" spans="15:17" hidden="1"/>
    <row r="47707" spans="15:17" hidden="1"/>
    <row r="47708" spans="15:17" hidden="1"/>
    <row r="47709" spans="15:17" hidden="1"/>
    <row r="47710" spans="15:17" hidden="1"/>
    <row r="47711" spans="15:17" hidden="1">
      <c r="O47711" s="28"/>
      <c r="P47711" s="28"/>
      <c r="Q47711" s="28"/>
    </row>
    <row r="47712" spans="15:17" hidden="1">
      <c r="O47712" s="28"/>
      <c r="P47712" s="28"/>
      <c r="Q47712" s="28"/>
    </row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spans="15:17" hidden="1"/>
    <row r="47730" spans="15:17" hidden="1">
      <c r="O47730" s="28"/>
      <c r="P47730" s="28"/>
      <c r="Q47730" s="28"/>
    </row>
    <row r="47731" spans="15:17" hidden="1"/>
    <row r="47732" spans="15:17" hidden="1"/>
    <row r="47733" spans="15:17" hidden="1"/>
    <row r="47734" spans="15:17" hidden="1"/>
    <row r="47735" spans="15:17" hidden="1"/>
    <row r="47736" spans="15:17" hidden="1">
      <c r="O47736" s="28"/>
      <c r="P47736" s="28"/>
      <c r="Q47736" s="28"/>
    </row>
    <row r="47737" spans="15:17" hidden="1"/>
    <row r="47738" spans="15:17" hidden="1"/>
    <row r="47739" spans="15:17" hidden="1"/>
    <row r="47740" spans="15:17" hidden="1"/>
    <row r="47741" spans="15:17" hidden="1"/>
    <row r="47742" spans="15:17" hidden="1">
      <c r="O47742" s="28"/>
      <c r="P47742" s="28"/>
      <c r="Q47742" s="28"/>
    </row>
    <row r="47743" spans="15:17" hidden="1"/>
    <row r="47744" spans="15:17" hidden="1"/>
    <row r="47745" spans="15:17" hidden="1"/>
    <row r="47746" spans="15:17" hidden="1"/>
    <row r="47747" spans="15:17" hidden="1">
      <c r="O47747" s="28"/>
      <c r="P47747" s="28"/>
      <c r="Q47747" s="28"/>
    </row>
    <row r="47748" spans="15:17" hidden="1"/>
    <row r="47749" spans="15:17" hidden="1"/>
    <row r="47750" spans="15:17" hidden="1"/>
    <row r="47751" spans="15:17" hidden="1"/>
    <row r="47752" spans="15:17" hidden="1"/>
    <row r="47753" spans="15:17" hidden="1"/>
    <row r="47754" spans="15:17" hidden="1"/>
    <row r="47755" spans="15:17" hidden="1"/>
    <row r="47756" spans="15:17" hidden="1"/>
    <row r="47757" spans="15:17" hidden="1"/>
    <row r="47758" spans="15:17" hidden="1"/>
    <row r="47759" spans="15:17" hidden="1"/>
    <row r="47760" spans="15:17" hidden="1"/>
    <row r="47761" spans="15:17" hidden="1"/>
    <row r="47762" spans="15:17" hidden="1"/>
    <row r="47763" spans="15:17" hidden="1"/>
    <row r="47764" spans="15:17" hidden="1"/>
    <row r="47765" spans="15:17" hidden="1"/>
    <row r="47766" spans="15:17" hidden="1"/>
    <row r="47767" spans="15:17" hidden="1"/>
    <row r="47768" spans="15:17" hidden="1"/>
    <row r="47769" spans="15:17" hidden="1"/>
    <row r="47770" spans="15:17" hidden="1"/>
    <row r="47771" spans="15:17" hidden="1"/>
    <row r="47772" spans="15:17" hidden="1"/>
    <row r="47773" spans="15:17" hidden="1"/>
    <row r="47774" spans="15:17" hidden="1"/>
    <row r="47775" spans="15:17" hidden="1"/>
    <row r="47776" spans="15:17" hidden="1">
      <c r="O47776" s="28"/>
      <c r="P47776" s="28"/>
      <c r="Q47776" s="28"/>
    </row>
    <row r="47777" spans="15:17" hidden="1"/>
    <row r="47778" spans="15:17" hidden="1"/>
    <row r="47779" spans="15:17" hidden="1">
      <c r="O47779" s="28"/>
      <c r="P47779" s="28"/>
      <c r="Q47779" s="28"/>
    </row>
    <row r="47780" spans="15:17" hidden="1">
      <c r="O47780" s="28"/>
      <c r="P47780" s="28"/>
      <c r="Q47780" s="28"/>
    </row>
    <row r="47781" spans="15:17" hidden="1"/>
    <row r="47782" spans="15:17" hidden="1"/>
    <row r="47783" spans="15:17" hidden="1"/>
    <row r="47784" spans="15:17" hidden="1"/>
    <row r="47785" spans="15:17" hidden="1"/>
    <row r="47786" spans="15:17" hidden="1"/>
    <row r="47787" spans="15:17" hidden="1"/>
    <row r="47788" spans="15:17" hidden="1"/>
    <row r="47789" spans="15:17" hidden="1">
      <c r="O47789" s="28"/>
      <c r="P47789" s="28"/>
      <c r="Q47789" s="28"/>
    </row>
    <row r="47790" spans="15:17" hidden="1">
      <c r="O47790" s="28"/>
      <c r="P47790" s="28"/>
      <c r="Q47790" s="28"/>
    </row>
    <row r="47791" spans="15:17" hidden="1"/>
    <row r="47792" spans="15:17" hidden="1"/>
    <row r="47793" spans="15:17" hidden="1">
      <c r="O47793" s="28"/>
      <c r="P47793" s="28"/>
      <c r="Q47793" s="28"/>
    </row>
    <row r="47794" spans="15:17" hidden="1"/>
    <row r="47795" spans="15:17" hidden="1"/>
    <row r="47796" spans="15:17" hidden="1"/>
    <row r="47797" spans="15:17" hidden="1"/>
    <row r="47798" spans="15:17" hidden="1"/>
    <row r="47799" spans="15:17" hidden="1"/>
    <row r="47800" spans="15:17" hidden="1"/>
    <row r="47801" spans="15:17" hidden="1"/>
    <row r="47802" spans="15:17" hidden="1"/>
    <row r="47803" spans="15:17" hidden="1"/>
    <row r="47804" spans="15:17" hidden="1">
      <c r="O47804" s="28"/>
      <c r="P47804" s="28"/>
      <c r="Q47804" s="28"/>
    </row>
    <row r="47805" spans="15:17" hidden="1">
      <c r="O47805" s="28"/>
      <c r="P47805" s="28"/>
      <c r="Q47805" s="28"/>
    </row>
    <row r="47806" spans="15:17" hidden="1"/>
    <row r="47807" spans="15:17" hidden="1"/>
    <row r="47808" spans="15:17" hidden="1"/>
    <row r="47809" spans="15:17" hidden="1"/>
    <row r="47810" spans="15:17" hidden="1"/>
    <row r="47811" spans="15:17" hidden="1"/>
    <row r="47812" spans="15:17" hidden="1"/>
    <row r="47813" spans="15:17" hidden="1"/>
    <row r="47814" spans="15:17" hidden="1"/>
    <row r="47815" spans="15:17" hidden="1"/>
    <row r="47816" spans="15:17" hidden="1"/>
    <row r="47817" spans="15:17" hidden="1">
      <c r="O47817" s="28"/>
      <c r="P47817" s="28"/>
      <c r="Q47817" s="28"/>
    </row>
    <row r="47818" spans="15:17" hidden="1">
      <c r="O47818" s="28"/>
      <c r="P47818" s="28"/>
      <c r="Q47818" s="28"/>
    </row>
    <row r="47819" spans="15:17" hidden="1"/>
    <row r="47820" spans="15:17" hidden="1"/>
    <row r="47821" spans="15:17" hidden="1"/>
    <row r="47822" spans="15:17" hidden="1"/>
    <row r="47823" spans="15:17" hidden="1"/>
    <row r="47824" spans="15:17" hidden="1"/>
    <row r="47825" spans="15:17" hidden="1"/>
    <row r="47826" spans="15:17" hidden="1"/>
    <row r="47827" spans="15:17" hidden="1">
      <c r="O47827" s="28"/>
      <c r="P47827" s="28"/>
      <c r="Q47827" s="28"/>
    </row>
    <row r="47828" spans="15:17" hidden="1">
      <c r="O47828" s="28"/>
      <c r="P47828" s="28"/>
      <c r="Q47828" s="28"/>
    </row>
    <row r="47829" spans="15:17" hidden="1"/>
    <row r="47830" spans="15:17" hidden="1"/>
    <row r="47831" spans="15:17" hidden="1"/>
    <row r="47832" spans="15:17" hidden="1"/>
    <row r="47833" spans="15:17" hidden="1"/>
    <row r="47834" spans="15:17" hidden="1"/>
    <row r="47835" spans="15:17" hidden="1"/>
    <row r="47836" spans="15:17" hidden="1"/>
    <row r="47837" spans="15:17" hidden="1"/>
    <row r="47838" spans="15:17" hidden="1">
      <c r="O47838" s="28"/>
      <c r="P47838" s="28"/>
      <c r="Q47838" s="28"/>
    </row>
    <row r="47839" spans="15:17" hidden="1">
      <c r="O47839" s="28"/>
      <c r="P47839" s="28"/>
      <c r="Q47839" s="28"/>
    </row>
    <row r="47840" spans="15:17" hidden="1"/>
    <row r="47841" spans="15:17" hidden="1"/>
    <row r="47842" spans="15:17" hidden="1"/>
    <row r="47843" spans="15:17" hidden="1"/>
    <row r="47844" spans="15:17" hidden="1"/>
    <row r="47845" spans="15:17" hidden="1"/>
    <row r="47846" spans="15:17" hidden="1"/>
    <row r="47847" spans="15:17" hidden="1"/>
    <row r="47848" spans="15:17" hidden="1"/>
    <row r="47849" spans="15:17" hidden="1"/>
    <row r="47850" spans="15:17" hidden="1"/>
    <row r="47851" spans="15:17" hidden="1"/>
    <row r="47852" spans="15:17" hidden="1">
      <c r="O47852" s="28"/>
      <c r="P47852" s="28"/>
      <c r="Q47852" s="28"/>
    </row>
    <row r="47853" spans="15:17" hidden="1">
      <c r="O47853" s="28"/>
      <c r="P47853" s="28"/>
      <c r="Q47853" s="28"/>
    </row>
    <row r="47854" spans="15:17" hidden="1">
      <c r="O47854" s="28"/>
      <c r="P47854" s="28"/>
      <c r="Q47854" s="28"/>
    </row>
    <row r="47855" spans="15:17" hidden="1"/>
    <row r="47856" spans="15:17" hidden="1"/>
    <row r="47857" spans="15:17" hidden="1"/>
    <row r="47858" spans="15:17" hidden="1"/>
    <row r="47859" spans="15:17" hidden="1"/>
    <row r="47860" spans="15:17" hidden="1">
      <c r="O47860" s="28"/>
      <c r="P47860" s="28"/>
      <c r="Q47860" s="28"/>
    </row>
    <row r="47861" spans="15:17" hidden="1">
      <c r="O47861" s="28"/>
      <c r="P47861" s="28"/>
      <c r="Q47861" s="28"/>
    </row>
    <row r="47862" spans="15:17" hidden="1">
      <c r="O47862" s="28"/>
      <c r="P47862" s="28"/>
      <c r="Q47862" s="28"/>
    </row>
    <row r="47863" spans="15:17" hidden="1"/>
    <row r="47864" spans="15:17" hidden="1"/>
    <row r="47865" spans="15:17" hidden="1"/>
    <row r="47866" spans="15:17" hidden="1"/>
    <row r="47867" spans="15:17" hidden="1"/>
    <row r="47868" spans="15:17" hidden="1"/>
    <row r="47869" spans="15:17" hidden="1"/>
    <row r="47870" spans="15:17" hidden="1"/>
    <row r="47871" spans="15:17" hidden="1"/>
    <row r="47872" spans="15:17" hidden="1"/>
    <row r="47873" spans="15:17" hidden="1"/>
    <row r="47874" spans="15:17" hidden="1"/>
    <row r="47875" spans="15:17" hidden="1">
      <c r="O47875" s="28"/>
      <c r="P47875" s="28"/>
      <c r="Q47875" s="28"/>
    </row>
    <row r="47876" spans="15:17" hidden="1"/>
    <row r="47877" spans="15:17" hidden="1"/>
    <row r="47878" spans="15:17" hidden="1"/>
    <row r="47879" spans="15:17" hidden="1"/>
    <row r="47880" spans="15:17" hidden="1"/>
    <row r="47881" spans="15:17" hidden="1"/>
    <row r="47882" spans="15:17" hidden="1">
      <c r="O47882" s="28"/>
      <c r="P47882" s="28"/>
      <c r="Q47882" s="28"/>
    </row>
    <row r="47883" spans="15:17" hidden="1"/>
    <row r="47884" spans="15:17" hidden="1"/>
    <row r="47885" spans="15:17" hidden="1"/>
    <row r="47886" spans="15:17" hidden="1"/>
    <row r="47887" spans="15:17" hidden="1">
      <c r="O47887" s="28"/>
      <c r="P47887" s="28"/>
      <c r="Q47887" s="28"/>
    </row>
    <row r="47888" spans="15:17" hidden="1"/>
    <row r="47889" spans="15:17" hidden="1"/>
    <row r="47890" spans="15:17" hidden="1"/>
    <row r="47891" spans="15:17" hidden="1"/>
    <row r="47892" spans="15:17" hidden="1">
      <c r="O47892" s="28"/>
      <c r="P47892" s="28"/>
      <c r="Q47892" s="28"/>
    </row>
    <row r="47893" spans="15:17" hidden="1">
      <c r="O47893" s="28"/>
      <c r="P47893" s="28"/>
      <c r="Q47893" s="28"/>
    </row>
    <row r="47894" spans="15:17" hidden="1"/>
    <row r="47895" spans="15:17" hidden="1"/>
    <row r="47896" spans="15:17" hidden="1"/>
    <row r="47897" spans="15:17" hidden="1"/>
    <row r="47898" spans="15:17" hidden="1"/>
    <row r="47899" spans="15:17" hidden="1"/>
    <row r="47900" spans="15:17" hidden="1"/>
    <row r="47901" spans="15:17" hidden="1"/>
    <row r="47902" spans="15:17" hidden="1"/>
    <row r="47903" spans="15:17" hidden="1"/>
    <row r="47904" spans="15:17" hidden="1">
      <c r="O47904" s="28"/>
      <c r="P47904" s="28"/>
      <c r="Q47904" s="28"/>
    </row>
    <row r="47905" spans="15:17" hidden="1"/>
    <row r="47906" spans="15:17" hidden="1"/>
    <row r="47907" spans="15:17" hidden="1">
      <c r="O47907" s="28"/>
      <c r="P47907" s="28"/>
      <c r="Q47907" s="28"/>
    </row>
    <row r="47908" spans="15:17" hidden="1">
      <c r="O47908" s="28"/>
      <c r="P47908" s="28"/>
      <c r="Q47908" s="28"/>
    </row>
    <row r="47909" spans="15:17" hidden="1">
      <c r="O47909" s="28"/>
      <c r="P47909" s="28"/>
      <c r="Q47909" s="28"/>
    </row>
    <row r="47910" spans="15:17" hidden="1">
      <c r="O47910" s="180"/>
      <c r="P47910" s="180"/>
      <c r="Q47910" s="180"/>
    </row>
    <row r="47911" spans="15:17" hidden="1">
      <c r="O47911" s="179"/>
      <c r="P47911" s="179"/>
      <c r="Q47911" s="179"/>
    </row>
    <row r="47912" spans="15:17" hidden="1">
      <c r="O47912" s="179"/>
      <c r="P47912" s="179"/>
      <c r="Q47912" s="179"/>
    </row>
    <row r="47913" spans="15:17" hidden="1">
      <c r="O47913" s="180"/>
      <c r="P47913" s="180"/>
      <c r="Q47913" s="180"/>
    </row>
    <row r="47914" spans="15:17" hidden="1">
      <c r="O47914" s="28"/>
      <c r="P47914" s="28"/>
      <c r="Q47914" s="28"/>
    </row>
    <row r="47915" spans="15:17" hidden="1"/>
    <row r="47916" spans="15:17" hidden="1">
      <c r="O47916" s="28"/>
      <c r="P47916" s="28"/>
      <c r="Q47916" s="28"/>
    </row>
    <row r="47917" spans="15:17" hidden="1">
      <c r="O47917" s="28"/>
      <c r="P47917" s="28"/>
      <c r="Q47917" s="28"/>
    </row>
    <row r="47918" spans="15:17" hidden="1"/>
    <row r="47919" spans="15:17" hidden="1"/>
    <row r="47920" spans="15:17" hidden="1"/>
    <row r="47921" spans="15:17" hidden="1"/>
    <row r="47922" spans="15:17" hidden="1"/>
    <row r="47923" spans="15:17" hidden="1"/>
    <row r="47924" spans="15:17" hidden="1"/>
    <row r="47925" spans="15:17" hidden="1"/>
    <row r="47926" spans="15:17" hidden="1"/>
    <row r="47927" spans="15:17" hidden="1"/>
    <row r="47928" spans="15:17" hidden="1"/>
    <row r="47929" spans="15:17" hidden="1"/>
    <row r="47930" spans="15:17" hidden="1"/>
    <row r="47931" spans="15:17" hidden="1"/>
    <row r="47932" spans="15:17" hidden="1">
      <c r="O47932" s="28"/>
      <c r="P47932" s="28"/>
      <c r="Q47932" s="28"/>
    </row>
    <row r="47933" spans="15:17" hidden="1"/>
    <row r="47934" spans="15:17" hidden="1"/>
    <row r="47935" spans="15:17" hidden="1"/>
    <row r="47936" spans="15:17" hidden="1"/>
    <row r="47937" spans="15:17" hidden="1"/>
    <row r="47938" spans="15:17" hidden="1">
      <c r="O47938" s="28"/>
      <c r="P47938" s="28"/>
      <c r="Q47938" s="28"/>
    </row>
    <row r="47939" spans="15:17" hidden="1">
      <c r="O47939" s="28"/>
      <c r="P47939" s="28"/>
      <c r="Q47939" s="28"/>
    </row>
    <row r="47940" spans="15:17" hidden="1"/>
    <row r="47941" spans="15:17" hidden="1"/>
    <row r="47942" spans="15:17" hidden="1"/>
    <row r="47943" spans="15:17" hidden="1"/>
    <row r="47944" spans="15:17" hidden="1"/>
    <row r="47945" spans="15:17" hidden="1"/>
    <row r="47946" spans="15:17" hidden="1"/>
    <row r="47947" spans="15:17" hidden="1"/>
    <row r="47948" spans="15:17" hidden="1"/>
    <row r="47949" spans="15:17" hidden="1"/>
    <row r="47950" spans="15:17" hidden="1"/>
    <row r="47951" spans="15:17" hidden="1"/>
    <row r="47952" spans="15:17" hidden="1"/>
    <row r="47953" spans="15:17" hidden="1"/>
    <row r="47954" spans="15:17" hidden="1"/>
    <row r="47955" spans="15:17" hidden="1"/>
    <row r="47956" spans="15:17" hidden="1"/>
    <row r="47957" spans="15:17" hidden="1">
      <c r="O47957" s="28"/>
      <c r="P47957" s="28"/>
      <c r="Q47957" s="28"/>
    </row>
    <row r="47958" spans="15:17" hidden="1"/>
    <row r="47959" spans="15:17" hidden="1"/>
    <row r="47960" spans="15:17" hidden="1"/>
    <row r="47961" spans="15:17" hidden="1"/>
    <row r="47962" spans="15:17" hidden="1"/>
    <row r="47963" spans="15:17" hidden="1">
      <c r="O47963" s="28"/>
      <c r="P47963" s="28"/>
      <c r="Q47963" s="28"/>
    </row>
    <row r="47964" spans="15:17" hidden="1"/>
    <row r="47965" spans="15:17" hidden="1"/>
    <row r="47966" spans="15:17" hidden="1"/>
    <row r="47967" spans="15:17" hidden="1"/>
    <row r="47968" spans="15:17" hidden="1"/>
    <row r="47969" spans="15:17" hidden="1">
      <c r="O47969" s="28"/>
      <c r="P47969" s="28"/>
      <c r="Q47969" s="28"/>
    </row>
    <row r="47970" spans="15:17" hidden="1"/>
    <row r="47971" spans="15:17" hidden="1"/>
    <row r="47972" spans="15:17" hidden="1"/>
    <row r="47973" spans="15:17" hidden="1"/>
    <row r="47974" spans="15:17" hidden="1">
      <c r="O47974" s="28"/>
      <c r="P47974" s="28"/>
      <c r="Q47974" s="28"/>
    </row>
    <row r="47975" spans="15:17" hidden="1"/>
    <row r="47976" spans="15:17" hidden="1"/>
    <row r="47977" spans="15:17" hidden="1"/>
    <row r="47978" spans="15:17" hidden="1"/>
    <row r="47979" spans="15:17" hidden="1"/>
    <row r="47980" spans="15:17" hidden="1"/>
    <row r="47981" spans="15:17" hidden="1"/>
    <row r="47982" spans="15:17" hidden="1"/>
    <row r="47983" spans="15:17" hidden="1"/>
    <row r="47984" spans="15:17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spans="15:17" hidden="1"/>
    <row r="48002" spans="15:17" hidden="1"/>
    <row r="48003" spans="15:17" hidden="1">
      <c r="O48003" s="28"/>
      <c r="P48003" s="28"/>
      <c r="Q48003" s="28"/>
    </row>
    <row r="48004" spans="15:17" hidden="1"/>
    <row r="48005" spans="15:17" hidden="1"/>
    <row r="48006" spans="15:17" hidden="1">
      <c r="O48006" s="28"/>
      <c r="P48006" s="28"/>
      <c r="Q48006" s="28"/>
    </row>
    <row r="48007" spans="15:17" hidden="1">
      <c r="O48007" s="28"/>
      <c r="P48007" s="28"/>
      <c r="Q48007" s="28"/>
    </row>
    <row r="48008" spans="15:17" hidden="1"/>
    <row r="48009" spans="15:17" hidden="1"/>
    <row r="48010" spans="15:17" hidden="1"/>
    <row r="48011" spans="15:17" hidden="1"/>
    <row r="48012" spans="15:17" hidden="1"/>
    <row r="48013" spans="15:17" hidden="1"/>
    <row r="48014" spans="15:17" hidden="1"/>
    <row r="48015" spans="15:17" hidden="1"/>
    <row r="48016" spans="15:17" hidden="1">
      <c r="O48016" s="28"/>
      <c r="P48016" s="28"/>
      <c r="Q48016" s="28"/>
    </row>
    <row r="48017" spans="15:17" hidden="1">
      <c r="O48017" s="28"/>
      <c r="P48017" s="28"/>
      <c r="Q48017" s="28"/>
    </row>
    <row r="48018" spans="15:17" hidden="1"/>
    <row r="48019" spans="15:17" hidden="1"/>
    <row r="48020" spans="15:17" hidden="1">
      <c r="O48020" s="28"/>
      <c r="P48020" s="28"/>
      <c r="Q48020" s="28"/>
    </row>
    <row r="48021" spans="15:17" hidden="1"/>
    <row r="48022" spans="15:17" hidden="1"/>
    <row r="48023" spans="15:17" hidden="1"/>
    <row r="48024" spans="15:17" hidden="1"/>
    <row r="48025" spans="15:17" hidden="1"/>
    <row r="48026" spans="15:17" hidden="1"/>
    <row r="48027" spans="15:17" hidden="1"/>
    <row r="48028" spans="15:17" hidden="1"/>
    <row r="48029" spans="15:17" hidden="1"/>
    <row r="48030" spans="15:17" hidden="1"/>
    <row r="48031" spans="15:17" hidden="1">
      <c r="O48031" s="28"/>
      <c r="P48031" s="28"/>
      <c r="Q48031" s="28"/>
    </row>
    <row r="48032" spans="15:17" hidden="1">
      <c r="O48032" s="28"/>
      <c r="P48032" s="28"/>
      <c r="Q48032" s="28"/>
    </row>
    <row r="48033" spans="15:17" hidden="1"/>
    <row r="48034" spans="15:17" hidden="1"/>
    <row r="48035" spans="15:17" hidden="1"/>
    <row r="48036" spans="15:17" hidden="1"/>
    <row r="48037" spans="15:17" hidden="1"/>
    <row r="48038" spans="15:17" hidden="1"/>
    <row r="48039" spans="15:17" hidden="1"/>
    <row r="48040" spans="15:17" hidden="1"/>
    <row r="48041" spans="15:17" hidden="1"/>
    <row r="48042" spans="15:17" hidden="1"/>
    <row r="48043" spans="15:17" hidden="1"/>
    <row r="48044" spans="15:17" hidden="1">
      <c r="O48044" s="28"/>
      <c r="P48044" s="28"/>
      <c r="Q48044" s="28"/>
    </row>
    <row r="48045" spans="15:17" hidden="1">
      <c r="O48045" s="28"/>
      <c r="P48045" s="28"/>
      <c r="Q48045" s="28"/>
    </row>
    <row r="48046" spans="15:17" hidden="1"/>
    <row r="48047" spans="15:17" hidden="1"/>
    <row r="48048" spans="15:17" hidden="1"/>
    <row r="48049" spans="15:17" hidden="1"/>
    <row r="48050" spans="15:17" hidden="1"/>
    <row r="48051" spans="15:17" hidden="1"/>
    <row r="48052" spans="15:17" hidden="1"/>
    <row r="48053" spans="15:17" hidden="1"/>
    <row r="48054" spans="15:17" hidden="1">
      <c r="O48054" s="28"/>
      <c r="P48054" s="28"/>
      <c r="Q48054" s="28"/>
    </row>
    <row r="48055" spans="15:17" hidden="1">
      <c r="O48055" s="28"/>
      <c r="P48055" s="28"/>
      <c r="Q48055" s="28"/>
    </row>
    <row r="48056" spans="15:17" hidden="1"/>
    <row r="48057" spans="15:17" hidden="1"/>
    <row r="48058" spans="15:17" hidden="1"/>
    <row r="48059" spans="15:17" hidden="1"/>
    <row r="48060" spans="15:17" hidden="1"/>
    <row r="48061" spans="15:17" hidden="1"/>
    <row r="48062" spans="15:17" hidden="1"/>
    <row r="48063" spans="15:17" hidden="1"/>
    <row r="48064" spans="15:17" hidden="1"/>
    <row r="48065" spans="15:17" hidden="1">
      <c r="O48065" s="28"/>
      <c r="P48065" s="28"/>
      <c r="Q48065" s="28"/>
    </row>
    <row r="48066" spans="15:17" hidden="1">
      <c r="O48066" s="28"/>
      <c r="P48066" s="28"/>
      <c r="Q48066" s="28"/>
    </row>
    <row r="48067" spans="15:17" hidden="1"/>
    <row r="48068" spans="15:17" hidden="1"/>
    <row r="48069" spans="15:17" hidden="1"/>
    <row r="48070" spans="15:17" hidden="1"/>
    <row r="48071" spans="15:17" hidden="1"/>
    <row r="48072" spans="15:17" hidden="1"/>
    <row r="48073" spans="15:17" hidden="1"/>
    <row r="48074" spans="15:17" hidden="1"/>
    <row r="48075" spans="15:17" hidden="1"/>
    <row r="48076" spans="15:17" hidden="1"/>
    <row r="48077" spans="15:17" hidden="1"/>
    <row r="48078" spans="15:17" hidden="1"/>
    <row r="48079" spans="15:17" hidden="1">
      <c r="O48079" s="28"/>
      <c r="P48079" s="28"/>
      <c r="Q48079" s="28"/>
    </row>
    <row r="48080" spans="15:17" hidden="1">
      <c r="O48080" s="28"/>
      <c r="P48080" s="28"/>
      <c r="Q48080" s="28"/>
    </row>
    <row r="48081" spans="15:17" hidden="1">
      <c r="O48081" s="28"/>
      <c r="P48081" s="28"/>
      <c r="Q48081" s="28"/>
    </row>
    <row r="48082" spans="15:17" hidden="1"/>
    <row r="48083" spans="15:17" hidden="1"/>
    <row r="48084" spans="15:17" hidden="1"/>
    <row r="48085" spans="15:17" hidden="1"/>
    <row r="48086" spans="15:17" hidden="1"/>
    <row r="48087" spans="15:17" hidden="1">
      <c r="O48087" s="28"/>
      <c r="P48087" s="28"/>
      <c r="Q48087" s="28"/>
    </row>
    <row r="48088" spans="15:17" hidden="1">
      <c r="O48088" s="28"/>
      <c r="P48088" s="28"/>
      <c r="Q48088" s="28"/>
    </row>
    <row r="48089" spans="15:17" hidden="1">
      <c r="O48089" s="28"/>
      <c r="P48089" s="28"/>
      <c r="Q48089" s="28"/>
    </row>
    <row r="48090" spans="15:17" hidden="1"/>
    <row r="48091" spans="15:17" hidden="1"/>
    <row r="48092" spans="15:17" hidden="1"/>
    <row r="48093" spans="15:17" hidden="1"/>
    <row r="48094" spans="15:17" hidden="1"/>
    <row r="48095" spans="15:17" hidden="1"/>
    <row r="48096" spans="15:17" hidden="1"/>
    <row r="48097" spans="15:17" hidden="1"/>
    <row r="48098" spans="15:17" hidden="1"/>
    <row r="48099" spans="15:17" hidden="1"/>
    <row r="48100" spans="15:17" hidden="1"/>
    <row r="48101" spans="15:17" hidden="1"/>
    <row r="48102" spans="15:17" hidden="1">
      <c r="O48102" s="28"/>
      <c r="P48102" s="28"/>
      <c r="Q48102" s="28"/>
    </row>
    <row r="48103" spans="15:17" hidden="1"/>
    <row r="48104" spans="15:17" hidden="1"/>
    <row r="48105" spans="15:17" hidden="1"/>
    <row r="48106" spans="15:17" hidden="1"/>
    <row r="48107" spans="15:17" hidden="1"/>
    <row r="48108" spans="15:17" hidden="1"/>
    <row r="48109" spans="15:17" hidden="1">
      <c r="O48109" s="28"/>
      <c r="P48109" s="28"/>
      <c r="Q48109" s="28"/>
    </row>
    <row r="48110" spans="15:17" hidden="1"/>
    <row r="48111" spans="15:17" hidden="1"/>
    <row r="48112" spans="15:17" hidden="1"/>
    <row r="48113" spans="15:17" hidden="1"/>
    <row r="48114" spans="15:17" hidden="1">
      <c r="O48114" s="28"/>
      <c r="P48114" s="28"/>
      <c r="Q48114" s="28"/>
    </row>
    <row r="48115" spans="15:17" hidden="1"/>
    <row r="48116" spans="15:17" hidden="1"/>
    <row r="48117" spans="15:17" hidden="1"/>
    <row r="48118" spans="15:17" hidden="1"/>
    <row r="48119" spans="15:17" hidden="1">
      <c r="O48119" s="28"/>
      <c r="P48119" s="28"/>
      <c r="Q48119" s="28"/>
    </row>
    <row r="48120" spans="15:17" hidden="1">
      <c r="O48120" s="28"/>
      <c r="P48120" s="28"/>
      <c r="Q48120" s="28"/>
    </row>
    <row r="48121" spans="15:17" hidden="1"/>
    <row r="48122" spans="15:17" hidden="1"/>
    <row r="48123" spans="15:17" hidden="1"/>
    <row r="48124" spans="15:17" hidden="1"/>
    <row r="48125" spans="15:17" hidden="1"/>
    <row r="48126" spans="15:17" hidden="1"/>
    <row r="48127" spans="15:17" hidden="1"/>
    <row r="48128" spans="15:17" hidden="1"/>
    <row r="48129" spans="15:17" hidden="1"/>
    <row r="48130" spans="15:17" hidden="1"/>
    <row r="48131" spans="15:17" hidden="1">
      <c r="O48131" s="28"/>
      <c r="P48131" s="28"/>
      <c r="Q48131" s="28"/>
    </row>
    <row r="48132" spans="15:17" hidden="1"/>
    <row r="48133" spans="15:17" hidden="1"/>
    <row r="48134" spans="15:17" hidden="1">
      <c r="O48134" s="28"/>
      <c r="P48134" s="28"/>
      <c r="Q48134" s="28"/>
    </row>
    <row r="48135" spans="15:17" hidden="1">
      <c r="O48135" s="28"/>
      <c r="P48135" s="28"/>
      <c r="Q48135" s="28"/>
    </row>
    <row r="48136" spans="15:17" hidden="1">
      <c r="O48136" s="28"/>
      <c r="P48136" s="28"/>
      <c r="Q48136" s="28"/>
    </row>
    <row r="48137" spans="15:17" hidden="1">
      <c r="O48137" s="180"/>
      <c r="P48137" s="180"/>
      <c r="Q48137" s="180"/>
    </row>
    <row r="48138" spans="15:17" hidden="1">
      <c r="O48138" s="179"/>
      <c r="P48138" s="179"/>
      <c r="Q48138" s="179"/>
    </row>
    <row r="48139" spans="15:17" hidden="1">
      <c r="O48139" s="179"/>
      <c r="P48139" s="179"/>
      <c r="Q48139" s="179"/>
    </row>
    <row r="48140" spans="15:17" hidden="1">
      <c r="O48140" s="180"/>
      <c r="P48140" s="180"/>
      <c r="Q48140" s="180"/>
    </row>
    <row r="48141" spans="15:17" hidden="1">
      <c r="O48141" s="28"/>
      <c r="P48141" s="28"/>
      <c r="Q48141" s="28"/>
    </row>
    <row r="48142" spans="15:17" hidden="1"/>
    <row r="48143" spans="15:17" hidden="1">
      <c r="O48143" s="28"/>
      <c r="P48143" s="28"/>
      <c r="Q48143" s="28"/>
    </row>
    <row r="48144" spans="15:17" hidden="1">
      <c r="O48144" s="28"/>
      <c r="P48144" s="28"/>
      <c r="Q48144" s="28"/>
    </row>
    <row r="48145" spans="15:17" hidden="1"/>
    <row r="48146" spans="15:17" hidden="1"/>
    <row r="48147" spans="15:17" hidden="1"/>
    <row r="48148" spans="15:17" hidden="1"/>
    <row r="48149" spans="15:17" hidden="1"/>
    <row r="48150" spans="15:17" hidden="1"/>
    <row r="48151" spans="15:17" hidden="1"/>
    <row r="48152" spans="15:17" hidden="1"/>
    <row r="48153" spans="15:17" hidden="1"/>
    <row r="48154" spans="15:17" hidden="1"/>
    <row r="48155" spans="15:17" hidden="1"/>
    <row r="48156" spans="15:17" hidden="1"/>
    <row r="48157" spans="15:17" hidden="1"/>
    <row r="48158" spans="15:17" hidden="1"/>
    <row r="48159" spans="15:17" hidden="1">
      <c r="O48159" s="28"/>
      <c r="P48159" s="28"/>
      <c r="Q48159" s="28"/>
    </row>
    <row r="48160" spans="15:17" hidden="1"/>
    <row r="48161" spans="15:17" hidden="1"/>
    <row r="48162" spans="15:17" hidden="1"/>
    <row r="48163" spans="15:17" hidden="1"/>
    <row r="48164" spans="15:17" hidden="1"/>
    <row r="48165" spans="15:17" hidden="1">
      <c r="O48165" s="28"/>
      <c r="P48165" s="28"/>
      <c r="Q48165" s="28"/>
    </row>
    <row r="48166" spans="15:17" hidden="1">
      <c r="O48166" s="28"/>
      <c r="P48166" s="28"/>
      <c r="Q48166" s="28"/>
    </row>
    <row r="48167" spans="15:17" hidden="1"/>
    <row r="48168" spans="15:17" hidden="1"/>
    <row r="48169" spans="15:17" hidden="1"/>
    <row r="48170" spans="15:17" hidden="1"/>
    <row r="48171" spans="15:17" hidden="1"/>
    <row r="48172" spans="15:17" hidden="1"/>
    <row r="48173" spans="15:17" hidden="1"/>
    <row r="48174" spans="15:17" hidden="1"/>
    <row r="48175" spans="15:17" hidden="1"/>
    <row r="48176" spans="15:17" hidden="1"/>
    <row r="48177" spans="15:17" hidden="1"/>
    <row r="48178" spans="15:17" hidden="1"/>
    <row r="48179" spans="15:17" hidden="1"/>
    <row r="48180" spans="15:17" hidden="1"/>
    <row r="48181" spans="15:17" hidden="1"/>
    <row r="48182" spans="15:17" hidden="1"/>
    <row r="48183" spans="15:17" hidden="1"/>
    <row r="48184" spans="15:17" hidden="1">
      <c r="O48184" s="28"/>
      <c r="P48184" s="28"/>
      <c r="Q48184" s="28"/>
    </row>
    <row r="48185" spans="15:17" hidden="1"/>
    <row r="48186" spans="15:17" hidden="1"/>
    <row r="48187" spans="15:17" hidden="1"/>
    <row r="48188" spans="15:17" hidden="1"/>
    <row r="48189" spans="15:17" hidden="1"/>
    <row r="48190" spans="15:17" hidden="1">
      <c r="O48190" s="28"/>
      <c r="P48190" s="28"/>
      <c r="Q48190" s="28"/>
    </row>
    <row r="48191" spans="15:17" hidden="1"/>
    <row r="48192" spans="15:17" hidden="1"/>
    <row r="48193" spans="15:17" hidden="1"/>
    <row r="48194" spans="15:17" hidden="1"/>
    <row r="48195" spans="15:17" hidden="1"/>
    <row r="48196" spans="15:17" hidden="1">
      <c r="O48196" s="28"/>
      <c r="P48196" s="28"/>
      <c r="Q48196" s="28"/>
    </row>
    <row r="48197" spans="15:17" hidden="1"/>
    <row r="48198" spans="15:17" hidden="1"/>
    <row r="48199" spans="15:17" hidden="1"/>
    <row r="48200" spans="15:17" hidden="1"/>
    <row r="48201" spans="15:17" hidden="1">
      <c r="O48201" s="28"/>
      <c r="P48201" s="28"/>
      <c r="Q48201" s="28"/>
    </row>
    <row r="48202" spans="15:17" hidden="1"/>
    <row r="48203" spans="15:17" hidden="1"/>
    <row r="48204" spans="15:17" hidden="1"/>
    <row r="48205" spans="15:17" hidden="1"/>
    <row r="48206" spans="15:17" hidden="1"/>
    <row r="48207" spans="15:17" hidden="1"/>
    <row r="48208" spans="15:17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spans="15:17" hidden="1"/>
    <row r="48226" spans="15:17" hidden="1"/>
    <row r="48227" spans="15:17" hidden="1"/>
    <row r="48228" spans="15:17" hidden="1"/>
    <row r="48229" spans="15:17" hidden="1"/>
    <row r="48230" spans="15:17" hidden="1">
      <c r="O48230" s="28"/>
      <c r="P48230" s="28"/>
      <c r="Q48230" s="28"/>
    </row>
    <row r="48231" spans="15:17" hidden="1"/>
    <row r="48232" spans="15:17" hidden="1"/>
    <row r="48233" spans="15:17" hidden="1">
      <c r="O48233" s="28"/>
      <c r="P48233" s="28"/>
      <c r="Q48233" s="28"/>
    </row>
    <row r="48234" spans="15:17" hidden="1">
      <c r="O48234" s="28"/>
      <c r="P48234" s="28"/>
      <c r="Q48234" s="28"/>
    </row>
    <row r="48235" spans="15:17" hidden="1"/>
    <row r="48236" spans="15:17" hidden="1"/>
    <row r="48237" spans="15:17" hidden="1"/>
    <row r="48238" spans="15:17" hidden="1"/>
    <row r="48239" spans="15:17" hidden="1"/>
    <row r="48240" spans="15:17" hidden="1"/>
    <row r="48241" spans="15:17" hidden="1"/>
    <row r="48242" spans="15:17" hidden="1"/>
    <row r="48243" spans="15:17" hidden="1">
      <c r="O48243" s="28"/>
      <c r="P48243" s="28"/>
      <c r="Q48243" s="28"/>
    </row>
    <row r="48244" spans="15:17" hidden="1">
      <c r="O48244" s="28"/>
      <c r="P48244" s="28"/>
      <c r="Q48244" s="28"/>
    </row>
    <row r="48245" spans="15:17" hidden="1"/>
    <row r="48246" spans="15:17" hidden="1"/>
    <row r="48247" spans="15:17" hidden="1">
      <c r="O48247" s="28"/>
      <c r="P48247" s="28"/>
      <c r="Q48247" s="28"/>
    </row>
    <row r="48248" spans="15:17" hidden="1"/>
    <row r="48249" spans="15:17" hidden="1"/>
    <row r="48250" spans="15:17" hidden="1"/>
    <row r="48251" spans="15:17" hidden="1"/>
    <row r="48252" spans="15:17" hidden="1"/>
    <row r="48253" spans="15:17" hidden="1"/>
    <row r="48254" spans="15:17" hidden="1"/>
    <row r="48255" spans="15:17" hidden="1"/>
    <row r="48256" spans="15:17" hidden="1"/>
    <row r="48257" spans="15:17" hidden="1"/>
    <row r="48258" spans="15:17" hidden="1">
      <c r="O48258" s="28"/>
      <c r="P48258" s="28"/>
      <c r="Q48258" s="28"/>
    </row>
    <row r="48259" spans="15:17" hidden="1">
      <c r="O48259" s="28"/>
      <c r="P48259" s="28"/>
      <c r="Q48259" s="28"/>
    </row>
    <row r="48260" spans="15:17" hidden="1"/>
    <row r="48261" spans="15:17" hidden="1"/>
    <row r="48262" spans="15:17" hidden="1"/>
    <row r="48263" spans="15:17" hidden="1"/>
    <row r="48264" spans="15:17" hidden="1"/>
    <row r="48265" spans="15:17" hidden="1"/>
    <row r="48266" spans="15:17" hidden="1"/>
    <row r="48267" spans="15:17" hidden="1"/>
    <row r="48268" spans="15:17" hidden="1"/>
    <row r="48269" spans="15:17" hidden="1"/>
    <row r="48270" spans="15:17" hidden="1"/>
    <row r="48271" spans="15:17" hidden="1">
      <c r="O48271" s="28"/>
      <c r="P48271" s="28"/>
      <c r="Q48271" s="28"/>
    </row>
    <row r="48272" spans="15:17" hidden="1">
      <c r="O48272" s="28"/>
      <c r="P48272" s="28"/>
      <c r="Q48272" s="28"/>
    </row>
    <row r="48273" spans="15:17" hidden="1"/>
    <row r="48274" spans="15:17" hidden="1"/>
    <row r="48275" spans="15:17" hidden="1"/>
    <row r="48276" spans="15:17" hidden="1"/>
    <row r="48277" spans="15:17" hidden="1"/>
    <row r="48278" spans="15:17" hidden="1"/>
    <row r="48279" spans="15:17" hidden="1"/>
    <row r="48280" spans="15:17" hidden="1"/>
    <row r="48281" spans="15:17" hidden="1">
      <c r="O48281" s="28"/>
      <c r="P48281" s="28"/>
      <c r="Q48281" s="28"/>
    </row>
    <row r="48282" spans="15:17" hidden="1">
      <c r="O48282" s="28"/>
      <c r="P48282" s="28"/>
      <c r="Q48282" s="28"/>
    </row>
    <row r="48283" spans="15:17" hidden="1"/>
    <row r="48284" spans="15:17" hidden="1"/>
    <row r="48285" spans="15:17" hidden="1"/>
    <row r="48286" spans="15:17" hidden="1"/>
    <row r="48287" spans="15:17" hidden="1"/>
    <row r="48288" spans="15:17" hidden="1"/>
    <row r="48289" spans="15:17" hidden="1"/>
    <row r="48290" spans="15:17" hidden="1"/>
    <row r="48291" spans="15:17" hidden="1"/>
    <row r="48292" spans="15:17" hidden="1">
      <c r="O48292" s="28"/>
      <c r="P48292" s="28"/>
      <c r="Q48292" s="28"/>
    </row>
    <row r="48293" spans="15:17" hidden="1">
      <c r="O48293" s="28"/>
      <c r="P48293" s="28"/>
      <c r="Q48293" s="28"/>
    </row>
    <row r="48294" spans="15:17" hidden="1"/>
    <row r="48295" spans="15:17" hidden="1"/>
    <row r="48296" spans="15:17" hidden="1"/>
    <row r="48297" spans="15:17" hidden="1"/>
    <row r="48298" spans="15:17" hidden="1"/>
    <row r="48299" spans="15:17" hidden="1"/>
    <row r="48300" spans="15:17" hidden="1"/>
    <row r="48301" spans="15:17" hidden="1"/>
    <row r="48302" spans="15:17" hidden="1"/>
    <row r="48303" spans="15:17" hidden="1"/>
    <row r="48304" spans="15:17" hidden="1"/>
    <row r="48305" spans="15:17" hidden="1"/>
    <row r="48306" spans="15:17" hidden="1">
      <c r="O48306" s="28"/>
      <c r="P48306" s="28"/>
      <c r="Q48306" s="28"/>
    </row>
    <row r="48307" spans="15:17" hidden="1">
      <c r="O48307" s="28"/>
      <c r="P48307" s="28"/>
      <c r="Q48307" s="28"/>
    </row>
    <row r="48308" spans="15:17" hidden="1">
      <c r="O48308" s="28"/>
      <c r="P48308" s="28"/>
      <c r="Q48308" s="28"/>
    </row>
    <row r="48309" spans="15:17" hidden="1"/>
    <row r="48310" spans="15:17" hidden="1"/>
    <row r="48311" spans="15:17" hidden="1"/>
    <row r="48312" spans="15:17" hidden="1"/>
    <row r="48313" spans="15:17" hidden="1"/>
    <row r="48314" spans="15:17" hidden="1">
      <c r="O48314" s="28"/>
      <c r="P48314" s="28"/>
      <c r="Q48314" s="28"/>
    </row>
    <row r="48315" spans="15:17" hidden="1">
      <c r="O48315" s="28"/>
      <c r="P48315" s="28"/>
      <c r="Q48315" s="28"/>
    </row>
    <row r="48316" spans="15:17" hidden="1">
      <c r="O48316" s="28"/>
      <c r="P48316" s="28"/>
      <c r="Q48316" s="28"/>
    </row>
    <row r="48317" spans="15:17" hidden="1"/>
    <row r="48318" spans="15:17" hidden="1"/>
    <row r="48319" spans="15:17" hidden="1"/>
    <row r="48320" spans="15:17" hidden="1"/>
    <row r="48321" spans="15:17" hidden="1"/>
    <row r="48322" spans="15:17" hidden="1"/>
    <row r="48323" spans="15:17" hidden="1"/>
    <row r="48324" spans="15:17" hidden="1"/>
    <row r="48325" spans="15:17" hidden="1"/>
    <row r="48326" spans="15:17" hidden="1"/>
    <row r="48327" spans="15:17" hidden="1"/>
    <row r="48328" spans="15:17" hidden="1"/>
    <row r="48329" spans="15:17" hidden="1">
      <c r="O48329" s="28"/>
      <c r="P48329" s="28"/>
      <c r="Q48329" s="28"/>
    </row>
    <row r="48330" spans="15:17" hidden="1"/>
    <row r="48331" spans="15:17" hidden="1"/>
    <row r="48332" spans="15:17" hidden="1"/>
    <row r="48333" spans="15:17" hidden="1"/>
    <row r="48334" spans="15:17" hidden="1"/>
    <row r="48335" spans="15:17" hidden="1"/>
    <row r="48336" spans="15:17" hidden="1">
      <c r="O48336" s="28"/>
      <c r="P48336" s="28"/>
      <c r="Q48336" s="28"/>
    </row>
    <row r="48337" spans="15:17" hidden="1"/>
    <row r="48338" spans="15:17" hidden="1"/>
    <row r="48339" spans="15:17" hidden="1"/>
    <row r="48340" spans="15:17" hidden="1"/>
    <row r="48341" spans="15:17" hidden="1">
      <c r="O48341" s="28"/>
      <c r="P48341" s="28"/>
      <c r="Q48341" s="28"/>
    </row>
    <row r="48342" spans="15:17" hidden="1"/>
    <row r="48343" spans="15:17" hidden="1"/>
    <row r="48344" spans="15:17" hidden="1"/>
    <row r="48345" spans="15:17" hidden="1"/>
    <row r="48346" spans="15:17" hidden="1">
      <c r="O48346" s="28"/>
      <c r="P48346" s="28"/>
      <c r="Q48346" s="28"/>
    </row>
    <row r="48347" spans="15:17" hidden="1">
      <c r="O48347" s="28"/>
      <c r="P48347" s="28"/>
      <c r="Q48347" s="28"/>
    </row>
    <row r="48348" spans="15:17" hidden="1"/>
    <row r="48349" spans="15:17" hidden="1"/>
    <row r="48350" spans="15:17" hidden="1"/>
    <row r="48351" spans="15:17" hidden="1"/>
    <row r="48352" spans="15:17" hidden="1"/>
    <row r="48353" spans="15:17" hidden="1"/>
    <row r="48354" spans="15:17" hidden="1"/>
    <row r="48355" spans="15:17" hidden="1"/>
    <row r="48356" spans="15:17" hidden="1"/>
    <row r="48357" spans="15:17" hidden="1"/>
    <row r="48358" spans="15:17" hidden="1">
      <c r="O48358" s="28"/>
      <c r="P48358" s="28"/>
      <c r="Q48358" s="28"/>
    </row>
    <row r="48359" spans="15:17" hidden="1"/>
    <row r="48360" spans="15:17" hidden="1"/>
    <row r="48361" spans="15:17" hidden="1">
      <c r="O48361" s="28"/>
      <c r="P48361" s="28"/>
      <c r="Q48361" s="28"/>
    </row>
    <row r="48362" spans="15:17" hidden="1">
      <c r="O48362" s="28"/>
      <c r="P48362" s="28"/>
      <c r="Q48362" s="28"/>
    </row>
    <row r="48363" spans="15:17" hidden="1">
      <c r="O48363" s="28"/>
      <c r="P48363" s="28"/>
      <c r="Q48363" s="28"/>
    </row>
    <row r="48364" spans="15:17" hidden="1">
      <c r="O48364" s="180"/>
      <c r="P48364" s="180"/>
      <c r="Q48364" s="180"/>
    </row>
    <row r="48365" spans="15:17" hidden="1">
      <c r="O48365" s="179"/>
      <c r="P48365" s="179"/>
      <c r="Q48365" s="179"/>
    </row>
    <row r="48366" spans="15:17" hidden="1">
      <c r="O48366" s="179"/>
      <c r="P48366" s="179"/>
      <c r="Q48366" s="179"/>
    </row>
    <row r="48367" spans="15:17" hidden="1">
      <c r="O48367" s="180"/>
      <c r="P48367" s="180"/>
      <c r="Q48367" s="180"/>
    </row>
    <row r="48368" spans="15:17" hidden="1">
      <c r="O48368" s="28"/>
      <c r="P48368" s="28"/>
      <c r="Q48368" s="28"/>
    </row>
    <row r="48369" spans="15:17" hidden="1"/>
    <row r="48370" spans="15:17" hidden="1">
      <c r="O48370" s="28"/>
      <c r="P48370" s="28"/>
      <c r="Q48370" s="28"/>
    </row>
    <row r="48371" spans="15:17" hidden="1">
      <c r="O48371" s="28"/>
      <c r="P48371" s="28"/>
      <c r="Q48371" s="28"/>
    </row>
    <row r="48372" spans="15:17" hidden="1"/>
    <row r="48373" spans="15:17" hidden="1"/>
    <row r="48374" spans="15:17" hidden="1"/>
    <row r="48375" spans="15:17" hidden="1"/>
    <row r="48376" spans="15:17" hidden="1"/>
    <row r="48377" spans="15:17" hidden="1"/>
    <row r="48378" spans="15:17" hidden="1"/>
    <row r="48379" spans="15:17" hidden="1"/>
    <row r="48380" spans="15:17" hidden="1"/>
    <row r="48381" spans="15:17" hidden="1"/>
    <row r="48382" spans="15:17" hidden="1"/>
    <row r="48383" spans="15:17" hidden="1"/>
    <row r="48384" spans="15:17" hidden="1"/>
    <row r="48385" spans="15:17" hidden="1"/>
    <row r="48386" spans="15:17" hidden="1">
      <c r="O48386" s="28"/>
      <c r="P48386" s="28"/>
      <c r="Q48386" s="28"/>
    </row>
    <row r="48387" spans="15:17" hidden="1"/>
    <row r="48388" spans="15:17" hidden="1"/>
    <row r="48389" spans="15:17" hidden="1"/>
    <row r="48390" spans="15:17" hidden="1"/>
    <row r="48391" spans="15:17" hidden="1"/>
    <row r="48392" spans="15:17" hidden="1">
      <c r="O48392" s="28"/>
      <c r="P48392" s="28"/>
      <c r="Q48392" s="28"/>
    </row>
    <row r="48393" spans="15:17" hidden="1">
      <c r="O48393" s="28"/>
      <c r="P48393" s="28"/>
      <c r="Q48393" s="28"/>
    </row>
    <row r="48394" spans="15:17" hidden="1"/>
    <row r="48395" spans="15:17" hidden="1"/>
    <row r="48396" spans="15:17" hidden="1"/>
    <row r="48397" spans="15:17" hidden="1"/>
    <row r="48398" spans="15:17" hidden="1"/>
    <row r="48399" spans="15:17" hidden="1"/>
    <row r="48400" spans="15:17" hidden="1"/>
    <row r="48401" spans="15:17" hidden="1"/>
    <row r="48402" spans="15:17" hidden="1"/>
    <row r="48403" spans="15:17" hidden="1"/>
    <row r="48404" spans="15:17" hidden="1"/>
    <row r="48405" spans="15:17" hidden="1"/>
    <row r="48406" spans="15:17" hidden="1"/>
    <row r="48407" spans="15:17" hidden="1"/>
    <row r="48408" spans="15:17" hidden="1"/>
    <row r="48409" spans="15:17" hidden="1"/>
    <row r="48410" spans="15:17" hidden="1"/>
    <row r="48411" spans="15:17" hidden="1">
      <c r="O48411" s="28"/>
      <c r="P48411" s="28"/>
      <c r="Q48411" s="28"/>
    </row>
    <row r="48412" spans="15:17" hidden="1"/>
    <row r="48413" spans="15:17" hidden="1"/>
    <row r="48414" spans="15:17" hidden="1"/>
    <row r="48415" spans="15:17" hidden="1"/>
    <row r="48416" spans="15:17" hidden="1"/>
    <row r="48417" spans="15:17" hidden="1">
      <c r="O48417" s="28"/>
      <c r="P48417" s="28"/>
      <c r="Q48417" s="28"/>
    </row>
    <row r="48418" spans="15:17" hidden="1"/>
    <row r="48419" spans="15:17" hidden="1"/>
    <row r="48420" spans="15:17" hidden="1"/>
    <row r="48421" spans="15:17" hidden="1"/>
    <row r="48422" spans="15:17" hidden="1"/>
    <row r="48423" spans="15:17" hidden="1">
      <c r="O48423" s="28"/>
      <c r="P48423" s="28"/>
      <c r="Q48423" s="28"/>
    </row>
    <row r="48424" spans="15:17" hidden="1"/>
    <row r="48425" spans="15:17" hidden="1"/>
    <row r="48426" spans="15:17" hidden="1"/>
    <row r="48427" spans="15:17" hidden="1"/>
    <row r="48428" spans="15:17" hidden="1">
      <c r="O48428" s="28"/>
      <c r="P48428" s="28"/>
      <c r="Q48428" s="28"/>
    </row>
    <row r="48429" spans="15:17" hidden="1"/>
    <row r="48430" spans="15:17" hidden="1"/>
    <row r="48431" spans="15:17" hidden="1"/>
    <row r="48432" spans="15:17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spans="15:17" hidden="1"/>
    <row r="48450" spans="15:17" hidden="1"/>
    <row r="48451" spans="15:17" hidden="1"/>
    <row r="48452" spans="15:17" hidden="1"/>
    <row r="48453" spans="15:17" hidden="1"/>
    <row r="48454" spans="15:17" hidden="1"/>
    <row r="48455" spans="15:17" hidden="1"/>
    <row r="48456" spans="15:17" hidden="1"/>
    <row r="48457" spans="15:17" hidden="1">
      <c r="O48457" s="28"/>
      <c r="P48457" s="28"/>
      <c r="Q48457" s="28"/>
    </row>
    <row r="48458" spans="15:17" hidden="1"/>
    <row r="48459" spans="15:17" hidden="1"/>
    <row r="48460" spans="15:17" hidden="1">
      <c r="O48460" s="28"/>
      <c r="P48460" s="28"/>
      <c r="Q48460" s="28"/>
    </row>
    <row r="48461" spans="15:17" hidden="1">
      <c r="O48461" s="28"/>
      <c r="P48461" s="28"/>
      <c r="Q48461" s="28"/>
    </row>
    <row r="48462" spans="15:17" hidden="1"/>
    <row r="48463" spans="15:17" hidden="1"/>
    <row r="48464" spans="15:17" hidden="1"/>
    <row r="48465" spans="15:17" hidden="1"/>
    <row r="48466" spans="15:17" hidden="1"/>
    <row r="48467" spans="15:17" hidden="1"/>
    <row r="48468" spans="15:17" hidden="1"/>
    <row r="48469" spans="15:17" hidden="1"/>
    <row r="48470" spans="15:17" hidden="1">
      <c r="O48470" s="28"/>
      <c r="P48470" s="28"/>
      <c r="Q48470" s="28"/>
    </row>
    <row r="48471" spans="15:17" hidden="1">
      <c r="O48471" s="28"/>
      <c r="P48471" s="28"/>
      <c r="Q48471" s="28"/>
    </row>
    <row r="48472" spans="15:17" hidden="1"/>
    <row r="48473" spans="15:17" hidden="1"/>
    <row r="48474" spans="15:17" hidden="1">
      <c r="O48474" s="28"/>
      <c r="P48474" s="28"/>
      <c r="Q48474" s="28"/>
    </row>
    <row r="48475" spans="15:17" hidden="1"/>
    <row r="48476" spans="15:17" hidden="1"/>
    <row r="48477" spans="15:17" hidden="1"/>
    <row r="48478" spans="15:17" hidden="1"/>
    <row r="48479" spans="15:17" hidden="1"/>
    <row r="48480" spans="15:17" hidden="1"/>
    <row r="48481" spans="15:17" hidden="1"/>
    <row r="48482" spans="15:17" hidden="1"/>
    <row r="48483" spans="15:17" hidden="1"/>
    <row r="48484" spans="15:17" hidden="1"/>
    <row r="48485" spans="15:17" hidden="1">
      <c r="O48485" s="28"/>
      <c r="P48485" s="28"/>
      <c r="Q48485" s="28"/>
    </row>
    <row r="48486" spans="15:17" hidden="1">
      <c r="O48486" s="28"/>
      <c r="P48486" s="28"/>
      <c r="Q48486" s="28"/>
    </row>
    <row r="48487" spans="15:17" hidden="1"/>
    <row r="48488" spans="15:17" hidden="1"/>
    <row r="48489" spans="15:17" hidden="1"/>
    <row r="48490" spans="15:17" hidden="1"/>
    <row r="48491" spans="15:17" hidden="1"/>
    <row r="48492" spans="15:17" hidden="1"/>
    <row r="48493" spans="15:17" hidden="1"/>
    <row r="48494" spans="15:17" hidden="1"/>
    <row r="48495" spans="15:17" hidden="1"/>
    <row r="48496" spans="15:17" hidden="1"/>
    <row r="48497" spans="15:17" hidden="1"/>
    <row r="48498" spans="15:17" hidden="1">
      <c r="O48498" s="28"/>
      <c r="P48498" s="28"/>
      <c r="Q48498" s="28"/>
    </row>
    <row r="48499" spans="15:17" hidden="1">
      <c r="O48499" s="28"/>
      <c r="P48499" s="28"/>
      <c r="Q48499" s="28"/>
    </row>
    <row r="48500" spans="15:17" hidden="1"/>
    <row r="48501" spans="15:17" hidden="1"/>
    <row r="48502" spans="15:17" hidden="1"/>
    <row r="48503" spans="15:17" hidden="1"/>
    <row r="48504" spans="15:17" hidden="1"/>
    <row r="48505" spans="15:17" hidden="1"/>
    <row r="48506" spans="15:17" hidden="1"/>
    <row r="48507" spans="15:17" hidden="1"/>
    <row r="48508" spans="15:17" hidden="1">
      <c r="O48508" s="28"/>
      <c r="P48508" s="28"/>
      <c r="Q48508" s="28"/>
    </row>
    <row r="48509" spans="15:17" hidden="1">
      <c r="O48509" s="28"/>
      <c r="P48509" s="28"/>
      <c r="Q48509" s="28"/>
    </row>
    <row r="48510" spans="15:17" hidden="1"/>
    <row r="48511" spans="15:17" hidden="1"/>
    <row r="48512" spans="15:17" hidden="1"/>
    <row r="48513" spans="15:17" hidden="1"/>
    <row r="48514" spans="15:17" hidden="1"/>
    <row r="48515" spans="15:17" hidden="1"/>
    <row r="48516" spans="15:17" hidden="1"/>
    <row r="48517" spans="15:17" hidden="1"/>
    <row r="48518" spans="15:17" hidden="1"/>
    <row r="48519" spans="15:17" hidden="1">
      <c r="O48519" s="28"/>
      <c r="P48519" s="28"/>
      <c r="Q48519" s="28"/>
    </row>
    <row r="48520" spans="15:17" hidden="1">
      <c r="O48520" s="28"/>
      <c r="P48520" s="28"/>
      <c r="Q48520" s="28"/>
    </row>
    <row r="48521" spans="15:17" hidden="1"/>
    <row r="48522" spans="15:17" hidden="1"/>
    <row r="48523" spans="15:17" hidden="1"/>
    <row r="48524" spans="15:17" hidden="1"/>
    <row r="48525" spans="15:17" hidden="1"/>
    <row r="48526" spans="15:17" hidden="1"/>
    <row r="48527" spans="15:17" hidden="1"/>
    <row r="48528" spans="15:17" hidden="1"/>
    <row r="48529" spans="15:17" hidden="1"/>
    <row r="48530" spans="15:17" hidden="1"/>
    <row r="48531" spans="15:17" hidden="1"/>
    <row r="48532" spans="15:17" hidden="1"/>
    <row r="48533" spans="15:17" hidden="1">
      <c r="O48533" s="28"/>
      <c r="P48533" s="28"/>
      <c r="Q48533" s="28"/>
    </row>
    <row r="48534" spans="15:17" hidden="1">
      <c r="O48534" s="28"/>
      <c r="P48534" s="28"/>
      <c r="Q48534" s="28"/>
    </row>
    <row r="48535" spans="15:17" hidden="1">
      <c r="O48535" s="28"/>
      <c r="P48535" s="28"/>
      <c r="Q48535" s="28"/>
    </row>
    <row r="48536" spans="15:17" hidden="1"/>
    <row r="48537" spans="15:17" hidden="1"/>
    <row r="48538" spans="15:17" hidden="1"/>
    <row r="48539" spans="15:17" hidden="1"/>
    <row r="48540" spans="15:17" hidden="1"/>
    <row r="48541" spans="15:17" hidden="1">
      <c r="O48541" s="28"/>
      <c r="P48541" s="28"/>
      <c r="Q48541" s="28"/>
    </row>
    <row r="48542" spans="15:17" hidden="1">
      <c r="O48542" s="28"/>
      <c r="P48542" s="28"/>
      <c r="Q48542" s="28"/>
    </row>
    <row r="48543" spans="15:17" hidden="1">
      <c r="O48543" s="28"/>
      <c r="P48543" s="28"/>
      <c r="Q48543" s="28"/>
    </row>
    <row r="48544" spans="15:17" hidden="1"/>
    <row r="48545" spans="15:17" hidden="1"/>
    <row r="48546" spans="15:17" hidden="1"/>
    <row r="48547" spans="15:17" hidden="1"/>
    <row r="48548" spans="15:17" hidden="1"/>
    <row r="48549" spans="15:17" hidden="1"/>
    <row r="48550" spans="15:17" hidden="1"/>
    <row r="48551" spans="15:17" hidden="1"/>
    <row r="48552" spans="15:17" hidden="1"/>
    <row r="48553" spans="15:17" hidden="1"/>
    <row r="48554" spans="15:17" hidden="1"/>
    <row r="48555" spans="15:17" hidden="1"/>
    <row r="48556" spans="15:17" hidden="1">
      <c r="O48556" s="28"/>
      <c r="P48556" s="28"/>
      <c r="Q48556" s="28"/>
    </row>
    <row r="48557" spans="15:17" hidden="1"/>
    <row r="48558" spans="15:17" hidden="1"/>
    <row r="48559" spans="15:17" hidden="1"/>
    <row r="48560" spans="15:17" hidden="1"/>
    <row r="48561" spans="15:17" hidden="1"/>
    <row r="48562" spans="15:17" hidden="1"/>
    <row r="48563" spans="15:17" hidden="1">
      <c r="O48563" s="28"/>
      <c r="P48563" s="28"/>
      <c r="Q48563" s="28"/>
    </row>
    <row r="48564" spans="15:17" hidden="1"/>
    <row r="48565" spans="15:17" hidden="1"/>
    <row r="48566" spans="15:17" hidden="1"/>
    <row r="48567" spans="15:17" hidden="1"/>
    <row r="48568" spans="15:17" hidden="1">
      <c r="O48568" s="28"/>
      <c r="P48568" s="28"/>
      <c r="Q48568" s="28"/>
    </row>
    <row r="48569" spans="15:17" hidden="1"/>
    <row r="48570" spans="15:17" hidden="1"/>
    <row r="48571" spans="15:17" hidden="1"/>
    <row r="48572" spans="15:17" hidden="1"/>
    <row r="48573" spans="15:17" hidden="1">
      <c r="O48573" s="28"/>
      <c r="P48573" s="28"/>
      <c r="Q48573" s="28"/>
    </row>
    <row r="48574" spans="15:17" hidden="1">
      <c r="O48574" s="28"/>
      <c r="P48574" s="28"/>
      <c r="Q48574" s="28"/>
    </row>
    <row r="48575" spans="15:17" hidden="1"/>
    <row r="48576" spans="15:17" hidden="1"/>
    <row r="48577" spans="15:17" hidden="1"/>
    <row r="48578" spans="15:17" hidden="1"/>
    <row r="48579" spans="15:17" hidden="1"/>
    <row r="48580" spans="15:17" hidden="1"/>
    <row r="48581" spans="15:17" hidden="1"/>
    <row r="48582" spans="15:17" hidden="1"/>
    <row r="48583" spans="15:17" hidden="1"/>
    <row r="48584" spans="15:17" hidden="1"/>
    <row r="48585" spans="15:17" hidden="1">
      <c r="O48585" s="28"/>
      <c r="P48585" s="28"/>
      <c r="Q48585" s="28"/>
    </row>
    <row r="48586" spans="15:17" hidden="1"/>
    <row r="48587" spans="15:17" hidden="1"/>
    <row r="48588" spans="15:17" hidden="1">
      <c r="O48588" s="28"/>
      <c r="P48588" s="28"/>
      <c r="Q48588" s="28"/>
    </row>
    <row r="48589" spans="15:17" hidden="1">
      <c r="O48589" s="28"/>
      <c r="P48589" s="28"/>
      <c r="Q48589" s="28"/>
    </row>
    <row r="48590" spans="15:17" hidden="1">
      <c r="O48590" s="28"/>
      <c r="P48590" s="28"/>
      <c r="Q48590" s="28"/>
    </row>
    <row r="48591" spans="15:17" hidden="1">
      <c r="O48591" s="180"/>
      <c r="P48591" s="180"/>
      <c r="Q48591" s="180"/>
    </row>
    <row r="48592" spans="15:17" hidden="1">
      <c r="O48592" s="179"/>
      <c r="P48592" s="179"/>
      <c r="Q48592" s="179"/>
    </row>
    <row r="48593" spans="15:17" hidden="1">
      <c r="O48593" s="179"/>
      <c r="P48593" s="179"/>
      <c r="Q48593" s="179"/>
    </row>
    <row r="48594" spans="15:17" hidden="1">
      <c r="O48594" s="180"/>
      <c r="P48594" s="180"/>
      <c r="Q48594" s="180"/>
    </row>
    <row r="48595" spans="15:17" hidden="1">
      <c r="O48595" s="28"/>
      <c r="P48595" s="28"/>
      <c r="Q48595" s="28"/>
    </row>
    <row r="48596" spans="15:17" hidden="1"/>
    <row r="48597" spans="15:17" hidden="1">
      <c r="O48597" s="28"/>
      <c r="P48597" s="28"/>
      <c r="Q48597" s="28"/>
    </row>
    <row r="48598" spans="15:17" hidden="1">
      <c r="O48598" s="28"/>
      <c r="P48598" s="28"/>
      <c r="Q48598" s="28"/>
    </row>
    <row r="48599" spans="15:17" hidden="1"/>
    <row r="48600" spans="15:17" hidden="1"/>
    <row r="48601" spans="15:17" hidden="1"/>
    <row r="48602" spans="15:17" hidden="1"/>
    <row r="48603" spans="15:17" hidden="1"/>
    <row r="48604" spans="15:17" hidden="1"/>
    <row r="48605" spans="15:17" hidden="1"/>
    <row r="48606" spans="15:17" hidden="1"/>
    <row r="48607" spans="15:17" hidden="1"/>
    <row r="48608" spans="15:17" hidden="1"/>
    <row r="48609" spans="15:17" hidden="1"/>
    <row r="48610" spans="15:17" hidden="1"/>
    <row r="48611" spans="15:17" hidden="1"/>
    <row r="48612" spans="15:17" hidden="1"/>
    <row r="48613" spans="15:17" hidden="1">
      <c r="O48613" s="28"/>
      <c r="P48613" s="28"/>
      <c r="Q48613" s="28"/>
    </row>
    <row r="48614" spans="15:17" hidden="1"/>
    <row r="48615" spans="15:17" hidden="1"/>
    <row r="48616" spans="15:17" hidden="1"/>
    <row r="48617" spans="15:17" hidden="1"/>
    <row r="48618" spans="15:17" hidden="1"/>
    <row r="48619" spans="15:17" hidden="1">
      <c r="O48619" s="28"/>
      <c r="P48619" s="28"/>
      <c r="Q48619" s="28"/>
    </row>
    <row r="48620" spans="15:17" hidden="1">
      <c r="O48620" s="28"/>
      <c r="P48620" s="28"/>
      <c r="Q48620" s="28"/>
    </row>
    <row r="48621" spans="15:17" hidden="1"/>
    <row r="48622" spans="15:17" hidden="1"/>
    <row r="48623" spans="15:17" hidden="1"/>
    <row r="48624" spans="15:17" hidden="1"/>
    <row r="48625" spans="15:17" hidden="1"/>
    <row r="48626" spans="15:17" hidden="1"/>
    <row r="48627" spans="15:17" hidden="1"/>
    <row r="48628" spans="15:17" hidden="1"/>
    <row r="48629" spans="15:17" hidden="1"/>
    <row r="48630" spans="15:17" hidden="1"/>
    <row r="48631" spans="15:17" hidden="1"/>
    <row r="48632" spans="15:17" hidden="1"/>
    <row r="48633" spans="15:17" hidden="1"/>
    <row r="48634" spans="15:17" hidden="1"/>
    <row r="48635" spans="15:17" hidden="1"/>
    <row r="48636" spans="15:17" hidden="1"/>
    <row r="48637" spans="15:17" hidden="1"/>
    <row r="48638" spans="15:17" hidden="1">
      <c r="O48638" s="28"/>
      <c r="P48638" s="28"/>
      <c r="Q48638" s="28"/>
    </row>
    <row r="48639" spans="15:17" hidden="1"/>
    <row r="48640" spans="15:17" hidden="1"/>
    <row r="48641" spans="15:17" hidden="1"/>
    <row r="48642" spans="15:17" hidden="1"/>
    <row r="48643" spans="15:17" hidden="1"/>
    <row r="48644" spans="15:17" hidden="1">
      <c r="O48644" s="28"/>
      <c r="P48644" s="28"/>
      <c r="Q48644" s="28"/>
    </row>
    <row r="48645" spans="15:17" hidden="1"/>
    <row r="48646" spans="15:17" hidden="1"/>
    <row r="48647" spans="15:17" hidden="1"/>
    <row r="48648" spans="15:17" hidden="1"/>
    <row r="48649" spans="15:17" hidden="1"/>
    <row r="48650" spans="15:17" hidden="1">
      <c r="O48650" s="28"/>
      <c r="P48650" s="28"/>
      <c r="Q48650" s="28"/>
    </row>
    <row r="48651" spans="15:17" hidden="1"/>
    <row r="48652" spans="15:17" hidden="1"/>
    <row r="48653" spans="15:17" hidden="1"/>
    <row r="48654" spans="15:17" hidden="1"/>
    <row r="48655" spans="15:17" hidden="1">
      <c r="O48655" s="28"/>
      <c r="P48655" s="28"/>
      <c r="Q48655" s="28"/>
    </row>
    <row r="48656" spans="15:17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spans="15:17" hidden="1"/>
    <row r="48674" spans="15:17" hidden="1"/>
    <row r="48675" spans="15:17" hidden="1"/>
    <row r="48676" spans="15:17" hidden="1"/>
    <row r="48677" spans="15:17" hidden="1"/>
    <row r="48678" spans="15:17" hidden="1"/>
    <row r="48679" spans="15:17" hidden="1"/>
    <row r="48680" spans="15:17" hidden="1"/>
    <row r="48681" spans="15:17" hidden="1"/>
    <row r="48682" spans="15:17" hidden="1"/>
    <row r="48683" spans="15:17" hidden="1"/>
    <row r="48684" spans="15:17" hidden="1">
      <c r="O48684" s="28"/>
      <c r="P48684" s="28"/>
      <c r="Q48684" s="28"/>
    </row>
    <row r="48685" spans="15:17" hidden="1"/>
    <row r="48686" spans="15:17" hidden="1"/>
    <row r="48687" spans="15:17" hidden="1">
      <c r="O48687" s="28"/>
      <c r="P48687" s="28"/>
      <c r="Q48687" s="28"/>
    </row>
    <row r="48688" spans="15:17" hidden="1">
      <c r="O48688" s="28"/>
      <c r="P48688" s="28"/>
      <c r="Q48688" s="28"/>
    </row>
    <row r="48689" spans="15:17" hidden="1"/>
    <row r="48690" spans="15:17" hidden="1"/>
    <row r="48691" spans="15:17" hidden="1"/>
    <row r="48692" spans="15:17" hidden="1"/>
    <row r="48693" spans="15:17" hidden="1"/>
    <row r="48694" spans="15:17" hidden="1"/>
    <row r="48695" spans="15:17" hidden="1"/>
    <row r="48696" spans="15:17" hidden="1"/>
    <row r="48697" spans="15:17" hidden="1">
      <c r="O48697" s="28"/>
      <c r="P48697" s="28"/>
      <c r="Q48697" s="28"/>
    </row>
    <row r="48698" spans="15:17" hidden="1">
      <c r="O48698" s="28"/>
      <c r="P48698" s="28"/>
      <c r="Q48698" s="28"/>
    </row>
    <row r="48699" spans="15:17" hidden="1"/>
    <row r="48700" spans="15:17" hidden="1"/>
    <row r="48701" spans="15:17" hidden="1">
      <c r="O48701" s="28"/>
      <c r="P48701" s="28"/>
      <c r="Q48701" s="28"/>
    </row>
    <row r="48702" spans="15:17" hidden="1"/>
    <row r="48703" spans="15:17" hidden="1"/>
    <row r="48704" spans="15:17" hidden="1"/>
    <row r="48705" spans="15:17" hidden="1"/>
    <row r="48706" spans="15:17" hidden="1"/>
    <row r="48707" spans="15:17" hidden="1"/>
    <row r="48708" spans="15:17" hidden="1"/>
    <row r="48709" spans="15:17" hidden="1"/>
    <row r="48710" spans="15:17" hidden="1"/>
    <row r="48711" spans="15:17" hidden="1"/>
    <row r="48712" spans="15:17" hidden="1">
      <c r="O48712" s="28"/>
      <c r="P48712" s="28"/>
      <c r="Q48712" s="28"/>
    </row>
    <row r="48713" spans="15:17" hidden="1">
      <c r="O48713" s="28"/>
      <c r="P48713" s="28"/>
      <c r="Q48713" s="28"/>
    </row>
    <row r="48714" spans="15:17" hidden="1"/>
    <row r="48715" spans="15:17" hidden="1"/>
    <row r="48716" spans="15:17" hidden="1"/>
    <row r="48717" spans="15:17" hidden="1"/>
    <row r="48718" spans="15:17" hidden="1"/>
    <row r="48719" spans="15:17" hidden="1"/>
    <row r="48720" spans="15:17" hidden="1"/>
    <row r="48721" spans="15:17" hidden="1"/>
    <row r="48722" spans="15:17" hidden="1"/>
    <row r="48723" spans="15:17" hidden="1"/>
    <row r="48724" spans="15:17" hidden="1"/>
    <row r="48725" spans="15:17" hidden="1">
      <c r="O48725" s="28"/>
      <c r="P48725" s="28"/>
      <c r="Q48725" s="28"/>
    </row>
    <row r="48726" spans="15:17" hidden="1">
      <c r="O48726" s="28"/>
      <c r="P48726" s="28"/>
      <c r="Q48726" s="28"/>
    </row>
    <row r="48727" spans="15:17" hidden="1"/>
    <row r="48728" spans="15:17" hidden="1"/>
    <row r="48729" spans="15:17" hidden="1"/>
    <row r="48730" spans="15:17" hidden="1"/>
    <row r="48731" spans="15:17" hidden="1"/>
    <row r="48732" spans="15:17" hidden="1"/>
    <row r="48733" spans="15:17" hidden="1"/>
    <row r="48734" spans="15:17" hidden="1"/>
    <row r="48735" spans="15:17" hidden="1">
      <c r="O48735" s="28"/>
      <c r="P48735" s="28"/>
      <c r="Q48735" s="28"/>
    </row>
    <row r="48736" spans="15:17" hidden="1">
      <c r="O48736" s="28"/>
      <c r="P48736" s="28"/>
      <c r="Q48736" s="28"/>
    </row>
    <row r="48737" spans="15:17" hidden="1"/>
    <row r="48738" spans="15:17" hidden="1"/>
    <row r="48739" spans="15:17" hidden="1"/>
    <row r="48740" spans="15:17" hidden="1"/>
    <row r="48741" spans="15:17" hidden="1"/>
    <row r="48742" spans="15:17" hidden="1"/>
    <row r="48743" spans="15:17" hidden="1"/>
    <row r="48744" spans="15:17" hidden="1"/>
    <row r="48745" spans="15:17" hidden="1"/>
    <row r="48746" spans="15:17" hidden="1">
      <c r="O48746" s="28"/>
      <c r="P48746" s="28"/>
      <c r="Q48746" s="28"/>
    </row>
    <row r="48747" spans="15:17" hidden="1">
      <c r="O48747" s="28"/>
      <c r="P48747" s="28"/>
      <c r="Q48747" s="28"/>
    </row>
    <row r="48748" spans="15:17" hidden="1"/>
    <row r="48749" spans="15:17" hidden="1"/>
    <row r="48750" spans="15:17" hidden="1"/>
    <row r="48751" spans="15:17" hidden="1"/>
    <row r="48752" spans="15:17" hidden="1"/>
    <row r="48753" spans="15:17" hidden="1"/>
    <row r="48754" spans="15:17" hidden="1"/>
    <row r="48755" spans="15:17" hidden="1"/>
    <row r="48756" spans="15:17" hidden="1"/>
    <row r="48757" spans="15:17" hidden="1"/>
    <row r="48758" spans="15:17" hidden="1"/>
    <row r="48759" spans="15:17" hidden="1"/>
    <row r="48760" spans="15:17" hidden="1">
      <c r="O48760" s="28"/>
      <c r="P48760" s="28"/>
      <c r="Q48760" s="28"/>
    </row>
    <row r="48761" spans="15:17" hidden="1">
      <c r="O48761" s="28"/>
      <c r="P48761" s="28"/>
      <c r="Q48761" s="28"/>
    </row>
    <row r="48762" spans="15:17" hidden="1">
      <c r="O48762" s="28"/>
      <c r="P48762" s="28"/>
      <c r="Q48762" s="28"/>
    </row>
    <row r="48763" spans="15:17" hidden="1"/>
    <row r="48764" spans="15:17" hidden="1"/>
    <row r="48765" spans="15:17" hidden="1"/>
    <row r="48766" spans="15:17" hidden="1"/>
    <row r="48767" spans="15:17" hidden="1"/>
    <row r="48768" spans="15:17" hidden="1">
      <c r="O48768" s="28"/>
      <c r="P48768" s="28"/>
      <c r="Q48768" s="28"/>
    </row>
    <row r="48769" spans="15:17" hidden="1">
      <c r="O48769" s="28"/>
      <c r="P48769" s="28"/>
      <c r="Q48769" s="28"/>
    </row>
    <row r="48770" spans="15:17" hidden="1">
      <c r="O48770" s="28"/>
      <c r="P48770" s="28"/>
      <c r="Q48770" s="28"/>
    </row>
    <row r="48771" spans="15:17" hidden="1"/>
    <row r="48772" spans="15:17" hidden="1"/>
    <row r="48773" spans="15:17" hidden="1"/>
    <row r="48774" spans="15:17" hidden="1"/>
    <row r="48775" spans="15:17" hidden="1"/>
    <row r="48776" spans="15:17" hidden="1"/>
    <row r="48777" spans="15:17" hidden="1"/>
    <row r="48778" spans="15:17" hidden="1"/>
    <row r="48779" spans="15:17" hidden="1"/>
    <row r="48780" spans="15:17" hidden="1"/>
    <row r="48781" spans="15:17" hidden="1"/>
    <row r="48782" spans="15:17" hidden="1"/>
    <row r="48783" spans="15:17" hidden="1">
      <c r="O48783" s="28"/>
      <c r="P48783" s="28"/>
      <c r="Q48783" s="28"/>
    </row>
    <row r="48784" spans="15:17" hidden="1"/>
    <row r="48785" spans="15:17" hidden="1"/>
    <row r="48786" spans="15:17" hidden="1"/>
    <row r="48787" spans="15:17" hidden="1"/>
    <row r="48788" spans="15:17" hidden="1"/>
    <row r="48789" spans="15:17" hidden="1"/>
    <row r="48790" spans="15:17" hidden="1">
      <c r="O48790" s="28"/>
      <c r="P48790" s="28"/>
      <c r="Q48790" s="28"/>
    </row>
    <row r="48791" spans="15:17" hidden="1"/>
    <row r="48792" spans="15:17" hidden="1"/>
    <row r="48793" spans="15:17" hidden="1"/>
    <row r="48794" spans="15:17" hidden="1"/>
    <row r="48795" spans="15:17" hidden="1">
      <c r="O48795" s="28"/>
      <c r="P48795" s="28"/>
      <c r="Q48795" s="28"/>
    </row>
    <row r="48796" spans="15:17" hidden="1"/>
    <row r="48797" spans="15:17" hidden="1"/>
    <row r="48798" spans="15:17" hidden="1"/>
    <row r="48799" spans="15:17" hidden="1"/>
    <row r="48800" spans="15:17" hidden="1">
      <c r="O48800" s="28"/>
      <c r="P48800" s="28"/>
      <c r="Q48800" s="28"/>
    </row>
    <row r="48801" spans="15:17" hidden="1">
      <c r="O48801" s="28"/>
      <c r="P48801" s="28"/>
      <c r="Q48801" s="28"/>
    </row>
    <row r="48802" spans="15:17" hidden="1"/>
    <row r="48803" spans="15:17" hidden="1"/>
    <row r="48804" spans="15:17" hidden="1"/>
    <row r="48805" spans="15:17" hidden="1"/>
    <row r="48806" spans="15:17" hidden="1"/>
    <row r="48807" spans="15:17" hidden="1"/>
    <row r="48808" spans="15:17" hidden="1"/>
    <row r="48809" spans="15:17" hidden="1"/>
    <row r="48810" spans="15:17" hidden="1"/>
    <row r="48811" spans="15:17" hidden="1"/>
    <row r="48812" spans="15:17" hidden="1">
      <c r="O48812" s="28"/>
      <c r="P48812" s="28"/>
      <c r="Q48812" s="28"/>
    </row>
    <row r="48813" spans="15:17" hidden="1"/>
    <row r="48814" spans="15:17" hidden="1"/>
    <row r="48815" spans="15:17" hidden="1">
      <c r="O48815" s="28"/>
      <c r="P48815" s="28"/>
      <c r="Q48815" s="28"/>
    </row>
    <row r="48816" spans="15:17" hidden="1">
      <c r="O48816" s="28"/>
      <c r="P48816" s="28"/>
      <c r="Q48816" s="28"/>
    </row>
    <row r="48817" spans="15:17" hidden="1">
      <c r="O48817" s="28"/>
      <c r="P48817" s="28"/>
      <c r="Q48817" s="28"/>
    </row>
    <row r="48818" spans="15:17" hidden="1">
      <c r="O48818" s="180"/>
      <c r="P48818" s="180"/>
      <c r="Q48818" s="180"/>
    </row>
    <row r="48819" spans="15:17" hidden="1">
      <c r="O48819" s="179"/>
      <c r="P48819" s="179"/>
      <c r="Q48819" s="179"/>
    </row>
    <row r="48820" spans="15:17" hidden="1">
      <c r="O48820" s="179"/>
      <c r="P48820" s="179"/>
      <c r="Q48820" s="179"/>
    </row>
    <row r="48821" spans="15:17" hidden="1">
      <c r="O48821" s="180"/>
      <c r="P48821" s="180"/>
      <c r="Q48821" s="180"/>
    </row>
    <row r="48822" spans="15:17" hidden="1">
      <c r="O48822" s="28"/>
      <c r="P48822" s="28"/>
      <c r="Q48822" s="28"/>
    </row>
    <row r="48823" spans="15:17" hidden="1"/>
    <row r="48824" spans="15:17" hidden="1">
      <c r="O48824" s="28"/>
      <c r="P48824" s="28"/>
      <c r="Q48824" s="28"/>
    </row>
    <row r="48825" spans="15:17" hidden="1">
      <c r="O48825" s="28"/>
      <c r="P48825" s="28"/>
      <c r="Q48825" s="28"/>
    </row>
    <row r="48826" spans="15:17" hidden="1"/>
    <row r="48827" spans="15:17" hidden="1"/>
    <row r="48828" spans="15:17" hidden="1"/>
    <row r="48829" spans="15:17" hidden="1"/>
    <row r="48830" spans="15:17" hidden="1"/>
    <row r="48831" spans="15:17" hidden="1"/>
    <row r="48832" spans="15:17" hidden="1"/>
    <row r="48833" spans="15:17" hidden="1"/>
    <row r="48834" spans="15:17" hidden="1"/>
    <row r="48835" spans="15:17" hidden="1"/>
    <row r="48836" spans="15:17" hidden="1"/>
    <row r="48837" spans="15:17" hidden="1"/>
    <row r="48838" spans="15:17" hidden="1"/>
    <row r="48839" spans="15:17" hidden="1"/>
    <row r="48840" spans="15:17" hidden="1">
      <c r="O48840" s="28"/>
      <c r="P48840" s="28"/>
      <c r="Q48840" s="28"/>
    </row>
    <row r="48841" spans="15:17" hidden="1"/>
    <row r="48842" spans="15:17" hidden="1"/>
    <row r="48843" spans="15:17" hidden="1"/>
    <row r="48844" spans="15:17" hidden="1"/>
    <row r="48845" spans="15:17" hidden="1"/>
    <row r="48846" spans="15:17" hidden="1">
      <c r="O48846" s="28"/>
      <c r="P48846" s="28"/>
      <c r="Q48846" s="28"/>
    </row>
    <row r="48847" spans="15:17" hidden="1">
      <c r="O48847" s="28"/>
      <c r="P48847" s="28"/>
      <c r="Q48847" s="28"/>
    </row>
    <row r="48848" spans="15:17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spans="15:17" hidden="1">
      <c r="O48865" s="28"/>
      <c r="P48865" s="28"/>
      <c r="Q48865" s="28"/>
    </row>
    <row r="48866" spans="15:17" hidden="1"/>
    <row r="48867" spans="15:17" hidden="1"/>
    <row r="48868" spans="15:17" hidden="1"/>
    <row r="48869" spans="15:17" hidden="1"/>
    <row r="48870" spans="15:17" hidden="1"/>
    <row r="48871" spans="15:17" hidden="1">
      <c r="O48871" s="28"/>
      <c r="P48871" s="28"/>
      <c r="Q48871" s="28"/>
    </row>
    <row r="48872" spans="15:17" hidden="1"/>
    <row r="48873" spans="15:17" hidden="1"/>
    <row r="48874" spans="15:17" hidden="1"/>
    <row r="48875" spans="15:17" hidden="1"/>
    <row r="48876" spans="15:17" hidden="1"/>
    <row r="48877" spans="15:17" hidden="1">
      <c r="O48877" s="28"/>
      <c r="P48877" s="28"/>
      <c r="Q48877" s="28"/>
    </row>
    <row r="48878" spans="15:17" hidden="1"/>
    <row r="48879" spans="15:17" hidden="1"/>
    <row r="48880" spans="15:17" hidden="1"/>
    <row r="48881" spans="15:17" hidden="1"/>
    <row r="48882" spans="15:17" hidden="1">
      <c r="O48882" s="28"/>
      <c r="P48882" s="28"/>
      <c r="Q48882" s="28"/>
    </row>
    <row r="48883" spans="15:17" hidden="1"/>
    <row r="48884" spans="15:17" hidden="1"/>
    <row r="48885" spans="15:17" hidden="1"/>
    <row r="48886" spans="15:17" hidden="1"/>
    <row r="48887" spans="15:17" hidden="1"/>
    <row r="48888" spans="15:17" hidden="1"/>
    <row r="48889" spans="15:17" hidden="1"/>
    <row r="48890" spans="15:17" hidden="1"/>
    <row r="48891" spans="15:17" hidden="1"/>
    <row r="48892" spans="15:17" hidden="1"/>
    <row r="48893" spans="15:17" hidden="1"/>
    <row r="48894" spans="15:17" hidden="1"/>
    <row r="48895" spans="15:17" hidden="1"/>
    <row r="48896" spans="15:17" hidden="1"/>
    <row r="48897" spans="15:17" hidden="1"/>
    <row r="48898" spans="15:17" hidden="1"/>
    <row r="48899" spans="15:17" hidden="1"/>
    <row r="48900" spans="15:17" hidden="1"/>
    <row r="48901" spans="15:17" hidden="1"/>
    <row r="48902" spans="15:17" hidden="1"/>
    <row r="48903" spans="15:17" hidden="1"/>
    <row r="48904" spans="15:17" hidden="1"/>
    <row r="48905" spans="15:17" hidden="1"/>
    <row r="48906" spans="15:17" hidden="1"/>
    <row r="48907" spans="15:17" hidden="1"/>
    <row r="48908" spans="15:17" hidden="1"/>
    <row r="48909" spans="15:17" hidden="1"/>
    <row r="48910" spans="15:17" hidden="1"/>
    <row r="48911" spans="15:17" hidden="1">
      <c r="O48911" s="28"/>
      <c r="P48911" s="28"/>
      <c r="Q48911" s="28"/>
    </row>
    <row r="48912" spans="15:17" hidden="1"/>
    <row r="48913" spans="15:17" hidden="1"/>
    <row r="48914" spans="15:17" hidden="1">
      <c r="O48914" s="28"/>
      <c r="P48914" s="28"/>
      <c r="Q48914" s="28"/>
    </row>
    <row r="48915" spans="15:17" hidden="1">
      <c r="O48915" s="28"/>
      <c r="P48915" s="28"/>
      <c r="Q48915" s="28"/>
    </row>
    <row r="48916" spans="15:17" hidden="1"/>
    <row r="48917" spans="15:17" hidden="1"/>
    <row r="48918" spans="15:17" hidden="1"/>
    <row r="48919" spans="15:17" hidden="1"/>
    <row r="48920" spans="15:17" hidden="1"/>
    <row r="48921" spans="15:17" hidden="1"/>
    <row r="48922" spans="15:17" hidden="1"/>
    <row r="48923" spans="15:17" hidden="1"/>
    <row r="48924" spans="15:17" hidden="1">
      <c r="O48924" s="28"/>
      <c r="P48924" s="28"/>
      <c r="Q48924" s="28"/>
    </row>
    <row r="48925" spans="15:17" hidden="1">
      <c r="O48925" s="28"/>
      <c r="P48925" s="28"/>
      <c r="Q48925" s="28"/>
    </row>
    <row r="48926" spans="15:17" hidden="1"/>
    <row r="48927" spans="15:17" hidden="1"/>
    <row r="48928" spans="15:17" hidden="1">
      <c r="O48928" s="28"/>
      <c r="P48928" s="28"/>
      <c r="Q48928" s="28"/>
    </row>
    <row r="48929" spans="15:17" hidden="1"/>
    <row r="48930" spans="15:17" hidden="1"/>
    <row r="48931" spans="15:17" hidden="1"/>
    <row r="48932" spans="15:17" hidden="1"/>
    <row r="48933" spans="15:17" hidden="1"/>
    <row r="48934" spans="15:17" hidden="1"/>
    <row r="48935" spans="15:17" hidden="1"/>
    <row r="48936" spans="15:17" hidden="1"/>
    <row r="48937" spans="15:17" hidden="1"/>
    <row r="48938" spans="15:17" hidden="1"/>
    <row r="48939" spans="15:17" hidden="1">
      <c r="O48939" s="28"/>
      <c r="P48939" s="28"/>
      <c r="Q48939" s="28"/>
    </row>
    <row r="48940" spans="15:17" hidden="1">
      <c r="O48940" s="28"/>
      <c r="P48940" s="28"/>
      <c r="Q48940" s="28"/>
    </row>
    <row r="48941" spans="15:17" hidden="1"/>
    <row r="48942" spans="15:17" hidden="1"/>
    <row r="48943" spans="15:17" hidden="1"/>
    <row r="48944" spans="15:17" hidden="1"/>
    <row r="48945" spans="15:17" hidden="1"/>
    <row r="48946" spans="15:17" hidden="1"/>
    <row r="48947" spans="15:17" hidden="1"/>
    <row r="48948" spans="15:17" hidden="1"/>
    <row r="48949" spans="15:17" hidden="1"/>
    <row r="48950" spans="15:17" hidden="1"/>
    <row r="48951" spans="15:17" hidden="1"/>
    <row r="48952" spans="15:17" hidden="1">
      <c r="O48952" s="28"/>
      <c r="P48952" s="28"/>
      <c r="Q48952" s="28"/>
    </row>
    <row r="48953" spans="15:17" hidden="1">
      <c r="O48953" s="28"/>
      <c r="P48953" s="28"/>
      <c r="Q48953" s="28"/>
    </row>
    <row r="48954" spans="15:17" hidden="1"/>
    <row r="48955" spans="15:17" hidden="1"/>
    <row r="48956" spans="15:17" hidden="1"/>
    <row r="48957" spans="15:17" hidden="1"/>
    <row r="48958" spans="15:17" hidden="1"/>
    <row r="48959" spans="15:17" hidden="1"/>
    <row r="48960" spans="15:17" hidden="1"/>
    <row r="48961" spans="15:17" hidden="1"/>
    <row r="48962" spans="15:17" hidden="1">
      <c r="O48962" s="28"/>
      <c r="P48962" s="28"/>
      <c r="Q48962" s="28"/>
    </row>
    <row r="48963" spans="15:17" hidden="1">
      <c r="O48963" s="28"/>
      <c r="P48963" s="28"/>
      <c r="Q48963" s="28"/>
    </row>
    <row r="48964" spans="15:17" hidden="1"/>
    <row r="48965" spans="15:17" hidden="1"/>
    <row r="48966" spans="15:17" hidden="1"/>
    <row r="48967" spans="15:17" hidden="1"/>
    <row r="48968" spans="15:17" hidden="1"/>
    <row r="48969" spans="15:17" hidden="1"/>
    <row r="48970" spans="15:17" hidden="1"/>
    <row r="48971" spans="15:17" hidden="1"/>
    <row r="48972" spans="15:17" hidden="1"/>
    <row r="48973" spans="15:17" hidden="1">
      <c r="O48973" s="28"/>
      <c r="P48973" s="28"/>
      <c r="Q48973" s="28"/>
    </row>
    <row r="48974" spans="15:17" hidden="1">
      <c r="O48974" s="28"/>
      <c r="P48974" s="28"/>
      <c r="Q48974" s="28"/>
    </row>
    <row r="48975" spans="15:17" hidden="1"/>
    <row r="48976" spans="15:17" hidden="1"/>
    <row r="48977" spans="15:17" hidden="1"/>
    <row r="48978" spans="15:17" hidden="1"/>
    <row r="48979" spans="15:17" hidden="1"/>
    <row r="48980" spans="15:17" hidden="1"/>
    <row r="48981" spans="15:17" hidden="1"/>
    <row r="48982" spans="15:17" hidden="1"/>
    <row r="48983" spans="15:17" hidden="1"/>
    <row r="48984" spans="15:17" hidden="1"/>
    <row r="48985" spans="15:17" hidden="1"/>
    <row r="48986" spans="15:17" hidden="1"/>
    <row r="48987" spans="15:17" hidden="1">
      <c r="O48987" s="28"/>
      <c r="P48987" s="28"/>
      <c r="Q48987" s="28"/>
    </row>
    <row r="48988" spans="15:17" hidden="1">
      <c r="O48988" s="28"/>
      <c r="P48988" s="28"/>
      <c r="Q48988" s="28"/>
    </row>
    <row r="48989" spans="15:17" hidden="1">
      <c r="O48989" s="28"/>
      <c r="P48989" s="28"/>
      <c r="Q48989" s="28"/>
    </row>
    <row r="48990" spans="15:17" hidden="1"/>
    <row r="48991" spans="15:17" hidden="1"/>
    <row r="48992" spans="15:17" hidden="1"/>
    <row r="48993" spans="15:17" hidden="1"/>
    <row r="48994" spans="15:17" hidden="1"/>
    <row r="48995" spans="15:17" hidden="1">
      <c r="O48995" s="28"/>
      <c r="P48995" s="28"/>
      <c r="Q48995" s="28"/>
    </row>
    <row r="48996" spans="15:17" hidden="1">
      <c r="O48996" s="28"/>
      <c r="P48996" s="28"/>
      <c r="Q48996" s="28"/>
    </row>
    <row r="48997" spans="15:17" hidden="1">
      <c r="O48997" s="28"/>
      <c r="P48997" s="28"/>
      <c r="Q48997" s="28"/>
    </row>
    <row r="48998" spans="15:17" hidden="1"/>
    <row r="48999" spans="15:17" hidden="1"/>
    <row r="49000" spans="15:17" hidden="1"/>
    <row r="49001" spans="15:17" hidden="1"/>
    <row r="49002" spans="15:17" hidden="1"/>
    <row r="49003" spans="15:17" hidden="1"/>
    <row r="49004" spans="15:17" hidden="1"/>
    <row r="49005" spans="15:17" hidden="1"/>
    <row r="49006" spans="15:17" hidden="1"/>
    <row r="49007" spans="15:17" hidden="1"/>
    <row r="49008" spans="15:17" hidden="1"/>
    <row r="49009" spans="15:17" hidden="1"/>
    <row r="49010" spans="15:17" hidden="1">
      <c r="O49010" s="28"/>
      <c r="P49010" s="28"/>
      <c r="Q49010" s="28"/>
    </row>
    <row r="49011" spans="15:17" hidden="1"/>
    <row r="49012" spans="15:17" hidden="1"/>
    <row r="49013" spans="15:17" hidden="1"/>
    <row r="49014" spans="15:17" hidden="1"/>
    <row r="49015" spans="15:17" hidden="1"/>
    <row r="49016" spans="15:17" hidden="1"/>
    <row r="49017" spans="15:17" hidden="1">
      <c r="O49017" s="28"/>
      <c r="P49017" s="28"/>
      <c r="Q49017" s="28"/>
    </row>
    <row r="49018" spans="15:17" hidden="1"/>
    <row r="49019" spans="15:17" hidden="1"/>
    <row r="49020" spans="15:17" hidden="1"/>
    <row r="49021" spans="15:17" hidden="1"/>
    <row r="49022" spans="15:17" hidden="1">
      <c r="O49022" s="28"/>
      <c r="P49022" s="28"/>
      <c r="Q49022" s="28"/>
    </row>
    <row r="49023" spans="15:17" hidden="1"/>
    <row r="49024" spans="15:17" hidden="1"/>
    <row r="49025" spans="15:17" hidden="1"/>
    <row r="49026" spans="15:17" hidden="1"/>
    <row r="49027" spans="15:17" hidden="1">
      <c r="O49027" s="28"/>
      <c r="P49027" s="28"/>
      <c r="Q49027" s="28"/>
    </row>
    <row r="49028" spans="15:17" hidden="1">
      <c r="O49028" s="28"/>
      <c r="P49028" s="28"/>
      <c r="Q49028" s="28"/>
    </row>
    <row r="49029" spans="15:17" hidden="1"/>
    <row r="49030" spans="15:17" hidden="1"/>
    <row r="49031" spans="15:17" hidden="1"/>
    <row r="49032" spans="15:17" hidden="1"/>
    <row r="49033" spans="15:17" hidden="1"/>
    <row r="49034" spans="15:17" hidden="1"/>
    <row r="49035" spans="15:17" hidden="1"/>
    <row r="49036" spans="15:17" hidden="1"/>
    <row r="49037" spans="15:17" hidden="1"/>
    <row r="49038" spans="15:17" hidden="1"/>
    <row r="49039" spans="15:17" hidden="1">
      <c r="O49039" s="28"/>
      <c r="P49039" s="28"/>
      <c r="Q49039" s="28"/>
    </row>
    <row r="49040" spans="15:17" hidden="1"/>
    <row r="49041" spans="15:17" hidden="1"/>
    <row r="49042" spans="15:17" hidden="1">
      <c r="O49042" s="28"/>
      <c r="P49042" s="28"/>
      <c r="Q49042" s="28"/>
    </row>
    <row r="49043" spans="15:17" hidden="1">
      <c r="O49043" s="28"/>
      <c r="P49043" s="28"/>
      <c r="Q49043" s="28"/>
    </row>
    <row r="49044" spans="15:17" hidden="1">
      <c r="O49044" s="28"/>
      <c r="P49044" s="28"/>
      <c r="Q49044" s="28"/>
    </row>
    <row r="49045" spans="15:17" hidden="1">
      <c r="O49045" s="180"/>
      <c r="P49045" s="180"/>
      <c r="Q49045" s="180"/>
    </row>
    <row r="49046" spans="15:17" hidden="1">
      <c r="O49046" s="179"/>
      <c r="P49046" s="179"/>
      <c r="Q49046" s="179"/>
    </row>
    <row r="49047" spans="15:17" hidden="1">
      <c r="O49047" s="179"/>
      <c r="P49047" s="179"/>
      <c r="Q49047" s="179"/>
    </row>
    <row r="49048" spans="15:17" hidden="1">
      <c r="O49048" s="180"/>
      <c r="P49048" s="180"/>
      <c r="Q49048" s="180"/>
    </row>
    <row r="49049" spans="15:17" hidden="1">
      <c r="O49049" s="28"/>
      <c r="P49049" s="28"/>
      <c r="Q49049" s="28"/>
    </row>
    <row r="49050" spans="15:17" hidden="1"/>
    <row r="49051" spans="15:17" hidden="1">
      <c r="O49051" s="28"/>
      <c r="P49051" s="28"/>
      <c r="Q49051" s="28"/>
    </row>
    <row r="49052" spans="15:17" hidden="1">
      <c r="O49052" s="28"/>
      <c r="P49052" s="28"/>
      <c r="Q49052" s="28"/>
    </row>
    <row r="49053" spans="15:17" hidden="1"/>
    <row r="49054" spans="15:17" hidden="1"/>
    <row r="49055" spans="15:17" hidden="1"/>
    <row r="49056" spans="15:17" hidden="1"/>
    <row r="49057" spans="15:17" hidden="1"/>
    <row r="49058" spans="15:17" hidden="1"/>
    <row r="49059" spans="15:17" hidden="1"/>
    <row r="49060" spans="15:17" hidden="1"/>
    <row r="49061" spans="15:17" hidden="1"/>
    <row r="49062" spans="15:17" hidden="1"/>
    <row r="49063" spans="15:17" hidden="1"/>
    <row r="49064" spans="15:17" hidden="1"/>
    <row r="49065" spans="15:17" hidden="1"/>
    <row r="49066" spans="15:17" hidden="1"/>
    <row r="49067" spans="15:17" hidden="1">
      <c r="O49067" s="28"/>
      <c r="P49067" s="28"/>
      <c r="Q49067" s="28"/>
    </row>
    <row r="49068" spans="15:17" hidden="1"/>
    <row r="49069" spans="15:17" hidden="1"/>
    <row r="49070" spans="15:17" hidden="1"/>
    <row r="49071" spans="15:17" hidden="1"/>
    <row r="49072" spans="15:17" hidden="1"/>
    <row r="49073" spans="15:17" hidden="1">
      <c r="O49073" s="28"/>
      <c r="P49073" s="28"/>
      <c r="Q49073" s="28"/>
    </row>
    <row r="49074" spans="15:17" hidden="1">
      <c r="O49074" s="28"/>
      <c r="P49074" s="28"/>
      <c r="Q49074" s="28"/>
    </row>
    <row r="49075" spans="15:17" hidden="1"/>
    <row r="49076" spans="15:17" hidden="1"/>
    <row r="49077" spans="15:17" hidden="1"/>
    <row r="49078" spans="15:17" hidden="1"/>
    <row r="49079" spans="15:17" hidden="1"/>
    <row r="49080" spans="15:17" hidden="1"/>
    <row r="49081" spans="15:17" hidden="1"/>
    <row r="49082" spans="15:17" hidden="1"/>
    <row r="49083" spans="15:17" hidden="1"/>
    <row r="49084" spans="15:17" hidden="1"/>
    <row r="49085" spans="15:17" hidden="1"/>
    <row r="49086" spans="15:17" hidden="1"/>
    <row r="49087" spans="15:17" hidden="1"/>
    <row r="49088" spans="15:17" hidden="1"/>
    <row r="49089" spans="15:17" hidden="1"/>
    <row r="49090" spans="15:17" hidden="1"/>
    <row r="49091" spans="15:17" hidden="1"/>
    <row r="49092" spans="15:17" hidden="1">
      <c r="O49092" s="28"/>
      <c r="P49092" s="28"/>
      <c r="Q49092" s="28"/>
    </row>
    <row r="49093" spans="15:17" hidden="1"/>
    <row r="49094" spans="15:17" hidden="1"/>
    <row r="49095" spans="15:17" hidden="1"/>
    <row r="49096" spans="15:17" hidden="1"/>
    <row r="49097" spans="15:17" hidden="1"/>
    <row r="49098" spans="15:17" hidden="1">
      <c r="O49098" s="28"/>
      <c r="P49098" s="28"/>
      <c r="Q49098" s="28"/>
    </row>
    <row r="49099" spans="15:17" hidden="1"/>
    <row r="49100" spans="15:17" hidden="1"/>
    <row r="49101" spans="15:17" hidden="1"/>
    <row r="49102" spans="15:17" hidden="1"/>
    <row r="49103" spans="15:17" hidden="1"/>
    <row r="49104" spans="15:17" hidden="1">
      <c r="O49104" s="28"/>
      <c r="P49104" s="28"/>
      <c r="Q49104" s="28"/>
    </row>
    <row r="49105" spans="15:17" hidden="1"/>
    <row r="49106" spans="15:17" hidden="1"/>
    <row r="49107" spans="15:17" hidden="1"/>
    <row r="49108" spans="15:17" hidden="1"/>
    <row r="49109" spans="15:17" hidden="1">
      <c r="O49109" s="28"/>
      <c r="P49109" s="28"/>
      <c r="Q49109" s="28"/>
    </row>
    <row r="49110" spans="15:17" hidden="1"/>
    <row r="49111" spans="15:17" hidden="1"/>
    <row r="49112" spans="15:17" hidden="1"/>
    <row r="49113" spans="15:17" hidden="1"/>
    <row r="49114" spans="15:17" hidden="1"/>
    <row r="49115" spans="15:17" hidden="1"/>
    <row r="49116" spans="15:17" hidden="1"/>
    <row r="49117" spans="15:17" hidden="1"/>
    <row r="49118" spans="15:17" hidden="1"/>
    <row r="49119" spans="15:17" hidden="1"/>
    <row r="49120" spans="15:17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spans="15:17" hidden="1"/>
    <row r="49138" spans="15:17" hidden="1">
      <c r="O49138" s="28"/>
      <c r="P49138" s="28"/>
      <c r="Q49138" s="28"/>
    </row>
    <row r="49139" spans="15:17" hidden="1"/>
    <row r="49140" spans="15:17" hidden="1"/>
    <row r="49141" spans="15:17" hidden="1">
      <c r="O49141" s="28"/>
      <c r="P49141" s="28"/>
      <c r="Q49141" s="28"/>
    </row>
    <row r="49142" spans="15:17" hidden="1">
      <c r="O49142" s="28"/>
      <c r="P49142" s="28"/>
      <c r="Q49142" s="28"/>
    </row>
    <row r="49143" spans="15:17" hidden="1"/>
    <row r="49144" spans="15:17" hidden="1"/>
    <row r="49145" spans="15:17" hidden="1"/>
    <row r="49146" spans="15:17" hidden="1"/>
    <row r="49147" spans="15:17" hidden="1"/>
    <row r="49148" spans="15:17" hidden="1"/>
    <row r="49149" spans="15:17" hidden="1"/>
    <row r="49150" spans="15:17" hidden="1"/>
    <row r="49151" spans="15:17" hidden="1">
      <c r="O49151" s="28"/>
      <c r="P49151" s="28"/>
      <c r="Q49151" s="28"/>
    </row>
    <row r="49152" spans="15:17" hidden="1">
      <c r="O49152" s="28"/>
      <c r="P49152" s="28"/>
      <c r="Q49152" s="28"/>
    </row>
    <row r="49153" spans="15:17" hidden="1"/>
    <row r="49154" spans="15:17" hidden="1"/>
    <row r="49155" spans="15:17" hidden="1">
      <c r="O49155" s="28"/>
      <c r="P49155" s="28"/>
      <c r="Q49155" s="28"/>
    </row>
    <row r="49156" spans="15:17" hidden="1"/>
    <row r="49157" spans="15:17" hidden="1"/>
    <row r="49158" spans="15:17" hidden="1"/>
    <row r="49159" spans="15:17" hidden="1"/>
    <row r="49160" spans="15:17" hidden="1"/>
    <row r="49161" spans="15:17" hidden="1"/>
    <row r="49162" spans="15:17" hidden="1"/>
    <row r="49163" spans="15:17" hidden="1"/>
    <row r="49164" spans="15:17" hidden="1"/>
    <row r="49165" spans="15:17" hidden="1"/>
    <row r="49166" spans="15:17" hidden="1">
      <c r="O49166" s="28"/>
      <c r="P49166" s="28"/>
      <c r="Q49166" s="28"/>
    </row>
    <row r="49167" spans="15:17" hidden="1">
      <c r="O49167" s="28"/>
      <c r="P49167" s="28"/>
      <c r="Q49167" s="28"/>
    </row>
    <row r="49168" spans="15:17" hidden="1"/>
    <row r="49169" spans="15:17" hidden="1"/>
    <row r="49170" spans="15:17" hidden="1"/>
    <row r="49171" spans="15:17" hidden="1"/>
    <row r="49172" spans="15:17" hidden="1"/>
    <row r="49173" spans="15:17" hidden="1"/>
    <row r="49174" spans="15:17" hidden="1"/>
    <row r="49175" spans="15:17" hidden="1"/>
    <row r="49176" spans="15:17" hidden="1"/>
    <row r="49177" spans="15:17" hidden="1"/>
    <row r="49178" spans="15:17" hidden="1"/>
    <row r="49179" spans="15:17" hidden="1">
      <c r="O49179" s="28"/>
      <c r="P49179" s="28"/>
      <c r="Q49179" s="28"/>
    </row>
    <row r="49180" spans="15:17" hidden="1">
      <c r="O49180" s="28"/>
      <c r="P49180" s="28"/>
      <c r="Q49180" s="28"/>
    </row>
    <row r="49181" spans="15:17" hidden="1"/>
    <row r="49182" spans="15:17" hidden="1"/>
    <row r="49183" spans="15:17" hidden="1"/>
    <row r="49184" spans="15:17" hidden="1"/>
    <row r="49185" spans="15:17" hidden="1"/>
    <row r="49186" spans="15:17" hidden="1"/>
    <row r="49187" spans="15:17" hidden="1"/>
    <row r="49188" spans="15:17" hidden="1"/>
    <row r="49189" spans="15:17" hidden="1">
      <c r="O49189" s="28"/>
      <c r="P49189" s="28"/>
      <c r="Q49189" s="28"/>
    </row>
    <row r="49190" spans="15:17" hidden="1">
      <c r="O49190" s="28"/>
      <c r="P49190" s="28"/>
      <c r="Q49190" s="28"/>
    </row>
    <row r="49191" spans="15:17" hidden="1"/>
    <row r="49192" spans="15:17" hidden="1"/>
    <row r="49193" spans="15:17" hidden="1"/>
    <row r="49194" spans="15:17" hidden="1"/>
    <row r="49195" spans="15:17" hidden="1"/>
    <row r="49196" spans="15:17" hidden="1"/>
    <row r="49197" spans="15:17" hidden="1"/>
    <row r="49198" spans="15:17" hidden="1"/>
    <row r="49199" spans="15:17" hidden="1"/>
    <row r="49200" spans="15:17" hidden="1">
      <c r="O49200" s="28"/>
      <c r="P49200" s="28"/>
      <c r="Q49200" s="28"/>
    </row>
    <row r="49201" spans="15:17" hidden="1">
      <c r="O49201" s="28"/>
      <c r="P49201" s="28"/>
      <c r="Q49201" s="28"/>
    </row>
    <row r="49202" spans="15:17" hidden="1"/>
    <row r="49203" spans="15:17" hidden="1"/>
    <row r="49204" spans="15:17" hidden="1"/>
    <row r="49205" spans="15:17" hidden="1"/>
    <row r="49206" spans="15:17" hidden="1"/>
    <row r="49207" spans="15:17" hidden="1"/>
    <row r="49208" spans="15:17" hidden="1"/>
    <row r="49209" spans="15:17" hidden="1"/>
    <row r="49210" spans="15:17" hidden="1"/>
    <row r="49211" spans="15:17" hidden="1"/>
    <row r="49212" spans="15:17" hidden="1"/>
    <row r="49213" spans="15:17" hidden="1"/>
    <row r="49214" spans="15:17" hidden="1">
      <c r="O49214" s="28"/>
      <c r="P49214" s="28"/>
      <c r="Q49214" s="28"/>
    </row>
    <row r="49215" spans="15:17" hidden="1">
      <c r="O49215" s="28"/>
      <c r="P49215" s="28"/>
      <c r="Q49215" s="28"/>
    </row>
    <row r="49216" spans="15:17" hidden="1">
      <c r="O49216" s="28"/>
      <c r="P49216" s="28"/>
      <c r="Q49216" s="28"/>
    </row>
    <row r="49217" spans="15:17" hidden="1"/>
    <row r="49218" spans="15:17" hidden="1"/>
    <row r="49219" spans="15:17" hidden="1"/>
    <row r="49220" spans="15:17" hidden="1"/>
    <row r="49221" spans="15:17" hidden="1"/>
    <row r="49222" spans="15:17" hidden="1">
      <c r="O49222" s="28"/>
      <c r="P49222" s="28"/>
      <c r="Q49222" s="28"/>
    </row>
    <row r="49223" spans="15:17" hidden="1">
      <c r="O49223" s="28"/>
      <c r="P49223" s="28"/>
      <c r="Q49223" s="28"/>
    </row>
    <row r="49224" spans="15:17" hidden="1">
      <c r="O49224" s="28"/>
      <c r="P49224" s="28"/>
      <c r="Q49224" s="28"/>
    </row>
    <row r="49225" spans="15:17" hidden="1"/>
    <row r="49226" spans="15:17" hidden="1"/>
    <row r="49227" spans="15:17" hidden="1"/>
    <row r="49228" spans="15:17" hidden="1"/>
    <row r="49229" spans="15:17" hidden="1"/>
    <row r="49230" spans="15:17" hidden="1"/>
    <row r="49231" spans="15:17" hidden="1"/>
    <row r="49232" spans="15:17" hidden="1"/>
    <row r="49233" spans="15:17" hidden="1"/>
    <row r="49234" spans="15:17" hidden="1"/>
    <row r="49235" spans="15:17" hidden="1"/>
    <row r="49236" spans="15:17" hidden="1"/>
    <row r="49237" spans="15:17" hidden="1">
      <c r="O49237" s="28"/>
      <c r="P49237" s="28"/>
      <c r="Q49237" s="28"/>
    </row>
    <row r="49238" spans="15:17" hidden="1"/>
    <row r="49239" spans="15:17" hidden="1"/>
    <row r="49240" spans="15:17" hidden="1"/>
    <row r="49241" spans="15:17" hidden="1"/>
    <row r="49242" spans="15:17" hidden="1"/>
    <row r="49243" spans="15:17" hidden="1"/>
    <row r="49244" spans="15:17" hidden="1">
      <c r="O49244" s="28"/>
      <c r="P49244" s="28"/>
      <c r="Q49244" s="28"/>
    </row>
    <row r="49245" spans="15:17" hidden="1"/>
    <row r="49246" spans="15:17" hidden="1"/>
    <row r="49247" spans="15:17" hidden="1"/>
    <row r="49248" spans="15:17" hidden="1"/>
    <row r="49249" spans="15:17" hidden="1">
      <c r="O49249" s="28"/>
      <c r="P49249" s="28"/>
      <c r="Q49249" s="28"/>
    </row>
    <row r="49250" spans="15:17" hidden="1"/>
    <row r="49251" spans="15:17" hidden="1"/>
    <row r="49252" spans="15:17" hidden="1"/>
    <row r="49253" spans="15:17" hidden="1"/>
    <row r="49254" spans="15:17" hidden="1">
      <c r="O49254" s="28"/>
      <c r="P49254" s="28"/>
      <c r="Q49254" s="28"/>
    </row>
    <row r="49255" spans="15:17" hidden="1">
      <c r="O49255" s="28"/>
      <c r="P49255" s="28"/>
      <c r="Q49255" s="28"/>
    </row>
    <row r="49256" spans="15:17" hidden="1"/>
    <row r="49257" spans="15:17" hidden="1"/>
    <row r="49258" spans="15:17" hidden="1"/>
    <row r="49259" spans="15:17" hidden="1"/>
    <row r="49260" spans="15:17" hidden="1"/>
    <row r="49261" spans="15:17" hidden="1"/>
    <row r="49262" spans="15:17" hidden="1"/>
    <row r="49263" spans="15:17" hidden="1"/>
    <row r="49264" spans="15:17" hidden="1"/>
    <row r="49265" spans="15:17" hidden="1"/>
    <row r="49266" spans="15:17" hidden="1">
      <c r="O49266" s="28"/>
      <c r="P49266" s="28"/>
      <c r="Q49266" s="28"/>
    </row>
    <row r="49267" spans="15:17" hidden="1"/>
    <row r="49268" spans="15:17" hidden="1"/>
    <row r="49269" spans="15:17" hidden="1">
      <c r="O49269" s="28"/>
      <c r="P49269" s="28"/>
      <c r="Q49269" s="28"/>
    </row>
    <row r="49270" spans="15:17" hidden="1">
      <c r="O49270" s="28"/>
      <c r="P49270" s="28"/>
      <c r="Q49270" s="28"/>
    </row>
    <row r="49271" spans="15:17" hidden="1">
      <c r="O49271" s="28"/>
      <c r="P49271" s="28"/>
      <c r="Q49271" s="28"/>
    </row>
    <row r="49272" spans="15:17" hidden="1">
      <c r="O49272" s="180"/>
      <c r="P49272" s="180"/>
      <c r="Q49272" s="180"/>
    </row>
    <row r="49273" spans="15:17" hidden="1">
      <c r="O49273" s="179"/>
      <c r="P49273" s="179"/>
      <c r="Q49273" s="179"/>
    </row>
    <row r="49274" spans="15:17" hidden="1">
      <c r="O49274" s="179"/>
      <c r="P49274" s="179"/>
      <c r="Q49274" s="179"/>
    </row>
    <row r="49275" spans="15:17" hidden="1">
      <c r="O49275" s="180"/>
      <c r="P49275" s="180"/>
      <c r="Q49275" s="180"/>
    </row>
    <row r="49276" spans="15:17" hidden="1">
      <c r="O49276" s="28"/>
      <c r="P49276" s="28"/>
      <c r="Q49276" s="28"/>
    </row>
    <row r="49277" spans="15:17" hidden="1"/>
    <row r="49278" spans="15:17" hidden="1">
      <c r="O49278" s="28"/>
      <c r="P49278" s="28"/>
      <c r="Q49278" s="28"/>
    </row>
    <row r="49279" spans="15:17" hidden="1">
      <c r="O49279" s="28"/>
      <c r="P49279" s="28"/>
      <c r="Q49279" s="28"/>
    </row>
    <row r="49280" spans="15:17" hidden="1"/>
    <row r="49281" spans="15:17" hidden="1"/>
    <row r="49282" spans="15:17" hidden="1"/>
    <row r="49283" spans="15:17" hidden="1"/>
    <row r="49284" spans="15:17" hidden="1"/>
    <row r="49285" spans="15:17" hidden="1"/>
    <row r="49286" spans="15:17" hidden="1"/>
    <row r="49287" spans="15:17" hidden="1"/>
    <row r="49288" spans="15:17" hidden="1"/>
    <row r="49289" spans="15:17" hidden="1"/>
    <row r="49290" spans="15:17" hidden="1"/>
    <row r="49291" spans="15:17" hidden="1"/>
    <row r="49292" spans="15:17" hidden="1"/>
    <row r="49293" spans="15:17" hidden="1"/>
    <row r="49294" spans="15:17" hidden="1">
      <c r="O49294" s="28"/>
      <c r="P49294" s="28"/>
      <c r="Q49294" s="28"/>
    </row>
    <row r="49295" spans="15:17" hidden="1"/>
    <row r="49296" spans="15:17" hidden="1"/>
    <row r="49297" spans="15:17" hidden="1"/>
    <row r="49298" spans="15:17" hidden="1"/>
    <row r="49299" spans="15:17" hidden="1"/>
    <row r="49300" spans="15:17" hidden="1">
      <c r="O49300" s="28"/>
      <c r="P49300" s="28"/>
      <c r="Q49300" s="28"/>
    </row>
    <row r="49301" spans="15:17" hidden="1">
      <c r="O49301" s="28"/>
      <c r="P49301" s="28"/>
      <c r="Q49301" s="28"/>
    </row>
    <row r="49302" spans="15:17" hidden="1"/>
    <row r="49303" spans="15:17" hidden="1"/>
    <row r="49304" spans="15:17" hidden="1"/>
    <row r="49305" spans="15:17" hidden="1"/>
    <row r="49306" spans="15:17" hidden="1"/>
    <row r="49307" spans="15:17" hidden="1"/>
    <row r="49308" spans="15:17" hidden="1"/>
    <row r="49309" spans="15:17" hidden="1"/>
    <row r="49310" spans="15:17" hidden="1"/>
    <row r="49311" spans="15:17" hidden="1"/>
    <row r="49312" spans="15:17" hidden="1"/>
    <row r="49313" spans="15:17" hidden="1"/>
    <row r="49314" spans="15:17" hidden="1"/>
    <row r="49315" spans="15:17" hidden="1"/>
    <row r="49316" spans="15:17" hidden="1"/>
    <row r="49317" spans="15:17" hidden="1"/>
    <row r="49318" spans="15:17" hidden="1"/>
    <row r="49319" spans="15:17" hidden="1">
      <c r="O49319" s="28"/>
      <c r="P49319" s="28"/>
      <c r="Q49319" s="28"/>
    </row>
    <row r="49320" spans="15:17" hidden="1"/>
    <row r="49321" spans="15:17" hidden="1"/>
    <row r="49322" spans="15:17" hidden="1"/>
    <row r="49323" spans="15:17" hidden="1"/>
    <row r="49324" spans="15:17" hidden="1"/>
    <row r="49325" spans="15:17" hidden="1">
      <c r="O49325" s="28"/>
      <c r="P49325" s="28"/>
      <c r="Q49325" s="28"/>
    </row>
    <row r="49326" spans="15:17" hidden="1"/>
    <row r="49327" spans="15:17" hidden="1"/>
    <row r="49328" spans="15:17" hidden="1"/>
    <row r="49329" spans="15:17" hidden="1"/>
    <row r="49330" spans="15:17" hidden="1"/>
    <row r="49331" spans="15:17" hidden="1">
      <c r="O49331" s="28"/>
      <c r="P49331" s="28"/>
      <c r="Q49331" s="28"/>
    </row>
    <row r="49332" spans="15:17" hidden="1"/>
    <row r="49333" spans="15:17" hidden="1"/>
    <row r="49334" spans="15:17" hidden="1"/>
    <row r="49335" spans="15:17" hidden="1"/>
    <row r="49336" spans="15:17" hidden="1">
      <c r="O49336" s="28"/>
      <c r="P49336" s="28"/>
      <c r="Q49336" s="28"/>
    </row>
    <row r="49337" spans="15:17" hidden="1"/>
    <row r="49338" spans="15:17" hidden="1"/>
    <row r="49339" spans="15:17" hidden="1"/>
    <row r="49340" spans="15:17" hidden="1"/>
    <row r="49341" spans="15:17" hidden="1"/>
    <row r="49342" spans="15:17" hidden="1"/>
    <row r="49343" spans="15:17" hidden="1"/>
    <row r="49344" spans="15:17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spans="15:17" hidden="1"/>
    <row r="49362" spans="15:17" hidden="1"/>
    <row r="49363" spans="15:17" hidden="1"/>
    <row r="49364" spans="15:17" hidden="1"/>
    <row r="49365" spans="15:17" hidden="1">
      <c r="O49365" s="28"/>
      <c r="P49365" s="28"/>
      <c r="Q49365" s="28"/>
    </row>
    <row r="49366" spans="15:17" hidden="1"/>
    <row r="49367" spans="15:17" hidden="1"/>
    <row r="49368" spans="15:17" hidden="1">
      <c r="O49368" s="28"/>
      <c r="P49368" s="28"/>
      <c r="Q49368" s="28"/>
    </row>
    <row r="49369" spans="15:17" hidden="1">
      <c r="O49369" s="28"/>
      <c r="P49369" s="28"/>
      <c r="Q49369" s="28"/>
    </row>
    <row r="49370" spans="15:17" hidden="1"/>
    <row r="49371" spans="15:17" hidden="1"/>
    <row r="49372" spans="15:17" hidden="1"/>
    <row r="49373" spans="15:17" hidden="1"/>
    <row r="49374" spans="15:17" hidden="1"/>
    <row r="49375" spans="15:17" hidden="1"/>
    <row r="49376" spans="15:17" hidden="1"/>
    <row r="49377" spans="15:17" hidden="1"/>
    <row r="49378" spans="15:17" hidden="1">
      <c r="O49378" s="28"/>
      <c r="P49378" s="28"/>
      <c r="Q49378" s="28"/>
    </row>
    <row r="49379" spans="15:17" hidden="1">
      <c r="O49379" s="28"/>
      <c r="P49379" s="28"/>
      <c r="Q49379" s="28"/>
    </row>
    <row r="49380" spans="15:17" hidden="1"/>
    <row r="49381" spans="15:17" hidden="1"/>
    <row r="49382" spans="15:17" hidden="1">
      <c r="O49382" s="28"/>
      <c r="P49382" s="28"/>
      <c r="Q49382" s="28"/>
    </row>
    <row r="49383" spans="15:17" hidden="1"/>
    <row r="49384" spans="15:17" hidden="1"/>
    <row r="49385" spans="15:17" hidden="1"/>
    <row r="49386" spans="15:17" hidden="1"/>
    <row r="49387" spans="15:17" hidden="1"/>
    <row r="49388" spans="15:17" hidden="1"/>
    <row r="49389" spans="15:17" hidden="1"/>
    <row r="49390" spans="15:17" hidden="1"/>
    <row r="49391" spans="15:17" hidden="1"/>
    <row r="49392" spans="15:17" hidden="1"/>
    <row r="49393" spans="15:17" hidden="1">
      <c r="O49393" s="28"/>
      <c r="P49393" s="28"/>
      <c r="Q49393" s="28"/>
    </row>
    <row r="49394" spans="15:17" hidden="1">
      <c r="O49394" s="28"/>
      <c r="P49394" s="28"/>
      <c r="Q49394" s="28"/>
    </row>
    <row r="49395" spans="15:17" hidden="1"/>
    <row r="49396" spans="15:17" hidden="1"/>
    <row r="49397" spans="15:17" hidden="1"/>
    <row r="49398" spans="15:17" hidden="1"/>
    <row r="49399" spans="15:17" hidden="1"/>
    <row r="49400" spans="15:17" hidden="1"/>
    <row r="49401" spans="15:17" hidden="1"/>
    <row r="49402" spans="15:17" hidden="1"/>
    <row r="49403" spans="15:17" hidden="1"/>
    <row r="49404" spans="15:17" hidden="1"/>
    <row r="49405" spans="15:17" hidden="1"/>
    <row r="49406" spans="15:17" hidden="1">
      <c r="O49406" s="28"/>
      <c r="P49406" s="28"/>
      <c r="Q49406" s="28"/>
    </row>
    <row r="49407" spans="15:17" hidden="1">
      <c r="O49407" s="28"/>
      <c r="P49407" s="28"/>
      <c r="Q49407" s="28"/>
    </row>
    <row r="49408" spans="15:17" hidden="1"/>
    <row r="49409" spans="15:17" hidden="1"/>
    <row r="49410" spans="15:17" hidden="1"/>
    <row r="49411" spans="15:17" hidden="1"/>
    <row r="49412" spans="15:17" hidden="1"/>
    <row r="49413" spans="15:17" hidden="1"/>
    <row r="49414" spans="15:17" hidden="1"/>
    <row r="49415" spans="15:17" hidden="1"/>
    <row r="49416" spans="15:17" hidden="1">
      <c r="O49416" s="28"/>
      <c r="P49416" s="28"/>
      <c r="Q49416" s="28"/>
    </row>
    <row r="49417" spans="15:17" hidden="1">
      <c r="O49417" s="28"/>
      <c r="P49417" s="28"/>
      <c r="Q49417" s="28"/>
    </row>
    <row r="49418" spans="15:17" hidden="1"/>
    <row r="49419" spans="15:17" hidden="1"/>
    <row r="49420" spans="15:17" hidden="1"/>
    <row r="49421" spans="15:17" hidden="1"/>
    <row r="49422" spans="15:17" hidden="1"/>
    <row r="49423" spans="15:17" hidden="1"/>
    <row r="49424" spans="15:17" hidden="1"/>
    <row r="49425" spans="15:17" hidden="1"/>
    <row r="49426" spans="15:17" hidden="1"/>
    <row r="49427" spans="15:17" hidden="1">
      <c r="O49427" s="28"/>
      <c r="P49427" s="28"/>
      <c r="Q49427" s="28"/>
    </row>
    <row r="49428" spans="15:17" hidden="1">
      <c r="O49428" s="28"/>
      <c r="P49428" s="28"/>
      <c r="Q49428" s="28"/>
    </row>
    <row r="49429" spans="15:17" hidden="1"/>
    <row r="49430" spans="15:17" hidden="1"/>
    <row r="49431" spans="15:17" hidden="1"/>
    <row r="49432" spans="15:17" hidden="1"/>
    <row r="49433" spans="15:17" hidden="1"/>
    <row r="49434" spans="15:17" hidden="1"/>
    <row r="49435" spans="15:17" hidden="1"/>
    <row r="49436" spans="15:17" hidden="1"/>
    <row r="49437" spans="15:17" hidden="1"/>
    <row r="49438" spans="15:17" hidden="1"/>
    <row r="49439" spans="15:17" hidden="1"/>
    <row r="49440" spans="15:17" hidden="1"/>
    <row r="49441" spans="15:17" hidden="1">
      <c r="O49441" s="28"/>
      <c r="P49441" s="28"/>
      <c r="Q49441" s="28"/>
    </row>
    <row r="49442" spans="15:17" hidden="1">
      <c r="O49442" s="28"/>
      <c r="P49442" s="28"/>
      <c r="Q49442" s="28"/>
    </row>
    <row r="49443" spans="15:17" hidden="1">
      <c r="O49443" s="28"/>
      <c r="P49443" s="28"/>
      <c r="Q49443" s="28"/>
    </row>
    <row r="49444" spans="15:17" hidden="1"/>
    <row r="49445" spans="15:17" hidden="1"/>
    <row r="49446" spans="15:17" hidden="1"/>
    <row r="49447" spans="15:17" hidden="1"/>
    <row r="49448" spans="15:17" hidden="1"/>
    <row r="49449" spans="15:17" hidden="1">
      <c r="O49449" s="28"/>
      <c r="P49449" s="28"/>
      <c r="Q49449" s="28"/>
    </row>
    <row r="49450" spans="15:17" hidden="1">
      <c r="O49450" s="28"/>
      <c r="P49450" s="28"/>
      <c r="Q49450" s="28"/>
    </row>
    <row r="49451" spans="15:17" hidden="1">
      <c r="O49451" s="28"/>
      <c r="P49451" s="28"/>
      <c r="Q49451" s="28"/>
    </row>
    <row r="49452" spans="15:17" hidden="1"/>
    <row r="49453" spans="15:17" hidden="1"/>
    <row r="49454" spans="15:17" hidden="1"/>
    <row r="49455" spans="15:17" hidden="1"/>
    <row r="49456" spans="15:17" hidden="1"/>
    <row r="49457" spans="15:17" hidden="1"/>
    <row r="49458" spans="15:17" hidden="1"/>
    <row r="49459" spans="15:17" hidden="1"/>
    <row r="49460" spans="15:17" hidden="1"/>
    <row r="49461" spans="15:17" hidden="1"/>
    <row r="49462" spans="15:17" hidden="1"/>
    <row r="49463" spans="15:17" hidden="1"/>
    <row r="49464" spans="15:17" hidden="1">
      <c r="O49464" s="28"/>
      <c r="P49464" s="28"/>
      <c r="Q49464" s="28"/>
    </row>
    <row r="49465" spans="15:17" hidden="1"/>
    <row r="49466" spans="15:17" hidden="1"/>
    <row r="49467" spans="15:17" hidden="1"/>
    <row r="49468" spans="15:17" hidden="1"/>
    <row r="49469" spans="15:17" hidden="1"/>
    <row r="49470" spans="15:17" hidden="1"/>
    <row r="49471" spans="15:17" hidden="1">
      <c r="O49471" s="28"/>
      <c r="P49471" s="28"/>
      <c r="Q49471" s="28"/>
    </row>
    <row r="49472" spans="15:17" hidden="1"/>
    <row r="49473" spans="15:17" hidden="1"/>
    <row r="49474" spans="15:17" hidden="1"/>
    <row r="49475" spans="15:17" hidden="1"/>
    <row r="49476" spans="15:17" hidden="1">
      <c r="O49476" s="28"/>
      <c r="P49476" s="28"/>
      <c r="Q49476" s="28"/>
    </row>
    <row r="49477" spans="15:17" hidden="1"/>
    <row r="49478" spans="15:17" hidden="1"/>
    <row r="49479" spans="15:17" hidden="1"/>
    <row r="49480" spans="15:17" hidden="1"/>
    <row r="49481" spans="15:17" hidden="1">
      <c r="O49481" s="28"/>
      <c r="P49481" s="28"/>
      <c r="Q49481" s="28"/>
    </row>
    <row r="49482" spans="15:17" hidden="1">
      <c r="O49482" s="28"/>
      <c r="P49482" s="28"/>
      <c r="Q49482" s="28"/>
    </row>
    <row r="49483" spans="15:17" hidden="1"/>
    <row r="49484" spans="15:17" hidden="1"/>
    <row r="49485" spans="15:17" hidden="1"/>
    <row r="49486" spans="15:17" hidden="1"/>
    <row r="49487" spans="15:17" hidden="1"/>
    <row r="49488" spans="15:17" hidden="1"/>
    <row r="49489" spans="15:17" hidden="1"/>
    <row r="49490" spans="15:17" hidden="1"/>
    <row r="49491" spans="15:17" hidden="1"/>
    <row r="49492" spans="15:17" hidden="1"/>
    <row r="49493" spans="15:17" hidden="1">
      <c r="O49493" s="28"/>
      <c r="P49493" s="28"/>
      <c r="Q49493" s="28"/>
    </row>
    <row r="49494" spans="15:17" hidden="1"/>
    <row r="49495" spans="15:17" hidden="1"/>
    <row r="49496" spans="15:17" hidden="1">
      <c r="O49496" s="28"/>
      <c r="P49496" s="28"/>
      <c r="Q49496" s="28"/>
    </row>
    <row r="49497" spans="15:17" hidden="1">
      <c r="O49497" s="28"/>
      <c r="P49497" s="28"/>
      <c r="Q49497" s="28"/>
    </row>
    <row r="49498" spans="15:17" hidden="1">
      <c r="O49498" s="28"/>
      <c r="P49498" s="28"/>
      <c r="Q49498" s="28"/>
    </row>
    <row r="49499" spans="15:17" hidden="1">
      <c r="O49499" s="180"/>
      <c r="P49499" s="180"/>
      <c r="Q49499" s="180"/>
    </row>
    <row r="49500" spans="15:17" hidden="1">
      <c r="O49500" s="179"/>
      <c r="P49500" s="179"/>
      <c r="Q49500" s="179"/>
    </row>
    <row r="49501" spans="15:17" hidden="1">
      <c r="O49501" s="179"/>
      <c r="P49501" s="179"/>
      <c r="Q49501" s="179"/>
    </row>
    <row r="49502" spans="15:17" hidden="1">
      <c r="O49502" s="180"/>
      <c r="P49502" s="180"/>
      <c r="Q49502" s="180"/>
    </row>
    <row r="49503" spans="15:17" hidden="1">
      <c r="O49503" s="28"/>
      <c r="P49503" s="28"/>
      <c r="Q49503" s="28"/>
    </row>
    <row r="49504" spans="15:17" hidden="1"/>
    <row r="49505" spans="15:17" hidden="1">
      <c r="O49505" s="28"/>
      <c r="P49505" s="28"/>
      <c r="Q49505" s="28"/>
    </row>
    <row r="49506" spans="15:17" hidden="1">
      <c r="O49506" s="28"/>
      <c r="P49506" s="28"/>
      <c r="Q49506" s="28"/>
    </row>
    <row r="49507" spans="15:17" hidden="1"/>
    <row r="49508" spans="15:17" hidden="1"/>
    <row r="49509" spans="15:17" hidden="1"/>
    <row r="49510" spans="15:17" hidden="1"/>
    <row r="49511" spans="15:17" hidden="1"/>
    <row r="49512" spans="15:17" hidden="1"/>
    <row r="49513" spans="15:17" hidden="1"/>
    <row r="49514" spans="15:17" hidden="1"/>
    <row r="49515" spans="15:17" hidden="1"/>
    <row r="49516" spans="15:17" hidden="1"/>
    <row r="49517" spans="15:17" hidden="1"/>
    <row r="49518" spans="15:17" hidden="1"/>
    <row r="49519" spans="15:17" hidden="1"/>
    <row r="49520" spans="15:17" hidden="1"/>
    <row r="49521" spans="15:17" hidden="1">
      <c r="O49521" s="28"/>
      <c r="P49521" s="28"/>
      <c r="Q49521" s="28"/>
    </row>
    <row r="49522" spans="15:17" hidden="1"/>
    <row r="49523" spans="15:17" hidden="1"/>
    <row r="49524" spans="15:17" hidden="1"/>
    <row r="49525" spans="15:17" hidden="1"/>
    <row r="49526" spans="15:17" hidden="1"/>
    <row r="49527" spans="15:17" hidden="1">
      <c r="O49527" s="28"/>
      <c r="P49527" s="28"/>
      <c r="Q49527" s="28"/>
    </row>
    <row r="49528" spans="15:17" hidden="1">
      <c r="O49528" s="28"/>
      <c r="P49528" s="28"/>
      <c r="Q49528" s="28"/>
    </row>
    <row r="49529" spans="15:17" hidden="1"/>
    <row r="49530" spans="15:17" hidden="1"/>
    <row r="49531" spans="15:17" hidden="1"/>
    <row r="49532" spans="15:17" hidden="1"/>
    <row r="49533" spans="15:17" hidden="1"/>
    <row r="49534" spans="15:17" hidden="1"/>
    <row r="49535" spans="15:17" hidden="1"/>
    <row r="49536" spans="15:17" hidden="1"/>
    <row r="49537" spans="15:17" hidden="1"/>
    <row r="49538" spans="15:17" hidden="1"/>
    <row r="49539" spans="15:17" hidden="1"/>
    <row r="49540" spans="15:17" hidden="1"/>
    <row r="49541" spans="15:17" hidden="1"/>
    <row r="49542" spans="15:17" hidden="1"/>
    <row r="49543" spans="15:17" hidden="1"/>
    <row r="49544" spans="15:17" hidden="1"/>
    <row r="49545" spans="15:17" hidden="1"/>
    <row r="49546" spans="15:17" hidden="1">
      <c r="O49546" s="28"/>
      <c r="P49546" s="28"/>
      <c r="Q49546" s="28"/>
    </row>
    <row r="49547" spans="15:17" hidden="1"/>
    <row r="49548" spans="15:17" hidden="1"/>
    <row r="49549" spans="15:17" hidden="1"/>
    <row r="49550" spans="15:17" hidden="1"/>
    <row r="49551" spans="15:17" hidden="1"/>
    <row r="49552" spans="15:17" hidden="1">
      <c r="O49552" s="28"/>
      <c r="P49552" s="28"/>
      <c r="Q49552" s="28"/>
    </row>
    <row r="49553" spans="15:17" hidden="1"/>
    <row r="49554" spans="15:17" hidden="1"/>
    <row r="49555" spans="15:17" hidden="1"/>
    <row r="49556" spans="15:17" hidden="1"/>
    <row r="49557" spans="15:17" hidden="1"/>
    <row r="49558" spans="15:17" hidden="1">
      <c r="O49558" s="28"/>
      <c r="P49558" s="28"/>
      <c r="Q49558" s="28"/>
    </row>
    <row r="49559" spans="15:17" hidden="1"/>
    <row r="49560" spans="15:17" hidden="1"/>
    <row r="49561" spans="15:17" hidden="1"/>
    <row r="49562" spans="15:17" hidden="1"/>
    <row r="49563" spans="15:17" hidden="1">
      <c r="O49563" s="28"/>
      <c r="P49563" s="28"/>
      <c r="Q49563" s="28"/>
    </row>
    <row r="49564" spans="15:17" hidden="1"/>
    <row r="49565" spans="15:17" hidden="1"/>
    <row r="49566" spans="15:17" hidden="1"/>
    <row r="49567" spans="15:17" hidden="1"/>
    <row r="49568" spans="15:17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spans="15:17" hidden="1"/>
    <row r="49586" spans="15:17" hidden="1"/>
    <row r="49587" spans="15:17" hidden="1"/>
    <row r="49588" spans="15:17" hidden="1"/>
    <row r="49589" spans="15:17" hidden="1"/>
    <row r="49590" spans="15:17" hidden="1"/>
    <row r="49591" spans="15:17" hidden="1"/>
    <row r="49592" spans="15:17" hidden="1">
      <c r="O49592" s="28"/>
      <c r="P49592" s="28"/>
      <c r="Q49592" s="28"/>
    </row>
    <row r="49593" spans="15:17" hidden="1"/>
    <row r="49594" spans="15:17" hidden="1"/>
    <row r="49595" spans="15:17" hidden="1">
      <c r="O49595" s="28"/>
      <c r="P49595" s="28"/>
      <c r="Q49595" s="28"/>
    </row>
    <row r="49596" spans="15:17" hidden="1">
      <c r="O49596" s="28"/>
      <c r="P49596" s="28"/>
      <c r="Q49596" s="28"/>
    </row>
    <row r="49597" spans="15:17" hidden="1"/>
    <row r="49598" spans="15:17" hidden="1"/>
    <row r="49599" spans="15:17" hidden="1"/>
    <row r="49600" spans="15:17" hidden="1"/>
    <row r="49601" spans="15:17" hidden="1"/>
    <row r="49602" spans="15:17" hidden="1"/>
    <row r="49603" spans="15:17" hidden="1"/>
    <row r="49604" spans="15:17" hidden="1"/>
    <row r="49605" spans="15:17" hidden="1">
      <c r="O49605" s="28"/>
      <c r="P49605" s="28"/>
      <c r="Q49605" s="28"/>
    </row>
    <row r="49606" spans="15:17" hidden="1">
      <c r="O49606" s="28"/>
      <c r="P49606" s="28"/>
      <c r="Q49606" s="28"/>
    </row>
    <row r="49607" spans="15:17" hidden="1"/>
    <row r="49608" spans="15:17" hidden="1"/>
    <row r="49609" spans="15:17" hidden="1">
      <c r="O49609" s="28"/>
      <c r="P49609" s="28"/>
      <c r="Q49609" s="28"/>
    </row>
    <row r="49610" spans="15:17" hidden="1"/>
    <row r="49611" spans="15:17" hidden="1"/>
    <row r="49612" spans="15:17" hidden="1"/>
    <row r="49613" spans="15:17" hidden="1"/>
    <row r="49614" spans="15:17" hidden="1"/>
    <row r="49615" spans="15:17" hidden="1"/>
    <row r="49616" spans="15:17" hidden="1"/>
    <row r="49617" spans="15:17" hidden="1"/>
    <row r="49618" spans="15:17" hidden="1"/>
    <row r="49619" spans="15:17" hidden="1"/>
    <row r="49620" spans="15:17" hidden="1">
      <c r="O49620" s="28"/>
      <c r="P49620" s="28"/>
      <c r="Q49620" s="28"/>
    </row>
    <row r="49621" spans="15:17" hidden="1">
      <c r="O49621" s="28"/>
      <c r="P49621" s="28"/>
      <c r="Q49621" s="28"/>
    </row>
    <row r="49622" spans="15:17" hidden="1"/>
    <row r="49623" spans="15:17" hidden="1"/>
    <row r="49624" spans="15:17" hidden="1"/>
    <row r="49625" spans="15:17" hidden="1"/>
    <row r="49626" spans="15:17" hidden="1"/>
    <row r="49627" spans="15:17" hidden="1"/>
    <row r="49628" spans="15:17" hidden="1"/>
    <row r="49629" spans="15:17" hidden="1"/>
    <row r="49630" spans="15:17" hidden="1"/>
    <row r="49631" spans="15:17" hidden="1"/>
    <row r="49632" spans="15:17" hidden="1"/>
    <row r="49633" spans="15:17" hidden="1">
      <c r="O49633" s="28"/>
      <c r="P49633" s="28"/>
      <c r="Q49633" s="28"/>
    </row>
    <row r="49634" spans="15:17" hidden="1">
      <c r="O49634" s="28"/>
      <c r="P49634" s="28"/>
      <c r="Q49634" s="28"/>
    </row>
    <row r="49635" spans="15:17" hidden="1"/>
    <row r="49636" spans="15:17" hidden="1"/>
    <row r="49637" spans="15:17" hidden="1"/>
    <row r="49638" spans="15:17" hidden="1"/>
    <row r="49639" spans="15:17" hidden="1"/>
    <row r="49640" spans="15:17" hidden="1"/>
    <row r="49641" spans="15:17" hidden="1"/>
    <row r="49642" spans="15:17" hidden="1"/>
    <row r="49643" spans="15:17" hidden="1">
      <c r="O49643" s="28"/>
      <c r="P49643" s="28"/>
      <c r="Q49643" s="28"/>
    </row>
    <row r="49644" spans="15:17" hidden="1">
      <c r="O49644" s="28"/>
      <c r="P49644" s="28"/>
      <c r="Q49644" s="28"/>
    </row>
    <row r="49645" spans="15:17" hidden="1"/>
    <row r="49646" spans="15:17" hidden="1"/>
    <row r="49647" spans="15:17" hidden="1"/>
    <row r="49648" spans="15:17" hidden="1"/>
    <row r="49649" spans="15:17" hidden="1"/>
    <row r="49650" spans="15:17" hidden="1"/>
    <row r="49651" spans="15:17" hidden="1"/>
    <row r="49652" spans="15:17" hidden="1"/>
    <row r="49653" spans="15:17" hidden="1"/>
    <row r="49654" spans="15:17" hidden="1">
      <c r="O49654" s="28"/>
      <c r="P49654" s="28"/>
      <c r="Q49654" s="28"/>
    </row>
    <row r="49655" spans="15:17" hidden="1">
      <c r="O49655" s="28"/>
      <c r="P49655" s="28"/>
      <c r="Q49655" s="28"/>
    </row>
    <row r="49656" spans="15:17" hidden="1"/>
    <row r="49657" spans="15:17" hidden="1"/>
    <row r="49658" spans="15:17" hidden="1"/>
    <row r="49659" spans="15:17" hidden="1"/>
    <row r="49660" spans="15:17" hidden="1"/>
    <row r="49661" spans="15:17" hidden="1"/>
    <row r="49662" spans="15:17" hidden="1"/>
    <row r="49663" spans="15:17" hidden="1"/>
    <row r="49664" spans="15:17" hidden="1"/>
    <row r="49665" spans="15:17" hidden="1"/>
    <row r="49666" spans="15:17" hidden="1"/>
    <row r="49667" spans="15:17" hidden="1"/>
    <row r="49668" spans="15:17" hidden="1">
      <c r="O49668" s="28"/>
      <c r="P49668" s="28"/>
      <c r="Q49668" s="28"/>
    </row>
    <row r="49669" spans="15:17" hidden="1">
      <c r="O49669" s="28"/>
      <c r="P49669" s="28"/>
      <c r="Q49669" s="28"/>
    </row>
    <row r="49670" spans="15:17" hidden="1">
      <c r="O49670" s="28"/>
      <c r="P49670" s="28"/>
      <c r="Q49670" s="28"/>
    </row>
    <row r="49671" spans="15:17" hidden="1"/>
    <row r="49672" spans="15:17" hidden="1"/>
    <row r="49673" spans="15:17" hidden="1"/>
    <row r="49674" spans="15:17" hidden="1"/>
    <row r="49675" spans="15:17" hidden="1"/>
    <row r="49676" spans="15:17" hidden="1">
      <c r="O49676" s="28"/>
      <c r="P49676" s="28"/>
      <c r="Q49676" s="28"/>
    </row>
    <row r="49677" spans="15:17" hidden="1">
      <c r="O49677" s="28"/>
      <c r="P49677" s="28"/>
      <c r="Q49677" s="28"/>
    </row>
    <row r="49678" spans="15:17" hidden="1">
      <c r="O49678" s="28"/>
      <c r="P49678" s="28"/>
      <c r="Q49678" s="28"/>
    </row>
    <row r="49679" spans="15:17" hidden="1"/>
    <row r="49680" spans="15:17" hidden="1"/>
    <row r="49681" spans="15:17" hidden="1"/>
    <row r="49682" spans="15:17" hidden="1"/>
    <row r="49683" spans="15:17" hidden="1"/>
    <row r="49684" spans="15:17" hidden="1"/>
    <row r="49685" spans="15:17" hidden="1"/>
    <row r="49686" spans="15:17" hidden="1"/>
    <row r="49687" spans="15:17" hidden="1"/>
    <row r="49688" spans="15:17" hidden="1"/>
    <row r="49689" spans="15:17" hidden="1"/>
    <row r="49690" spans="15:17" hidden="1"/>
    <row r="49691" spans="15:17" hidden="1">
      <c r="O49691" s="28"/>
      <c r="P49691" s="28"/>
      <c r="Q49691" s="28"/>
    </row>
    <row r="49692" spans="15:17" hidden="1"/>
    <row r="49693" spans="15:17" hidden="1"/>
    <row r="49694" spans="15:17" hidden="1"/>
    <row r="49695" spans="15:17" hidden="1"/>
    <row r="49696" spans="15:17" hidden="1"/>
    <row r="49697" spans="15:17" hidden="1"/>
    <row r="49698" spans="15:17" hidden="1">
      <c r="O49698" s="28"/>
      <c r="P49698" s="28"/>
      <c r="Q49698" s="28"/>
    </row>
    <row r="49699" spans="15:17" hidden="1"/>
    <row r="49700" spans="15:17" hidden="1"/>
    <row r="49701" spans="15:17" hidden="1"/>
    <row r="49702" spans="15:17" hidden="1"/>
    <row r="49703" spans="15:17" hidden="1">
      <c r="O49703" s="28"/>
      <c r="P49703" s="28"/>
      <c r="Q49703" s="28"/>
    </row>
    <row r="49704" spans="15:17" hidden="1"/>
    <row r="49705" spans="15:17" hidden="1"/>
    <row r="49706" spans="15:17" hidden="1"/>
    <row r="49707" spans="15:17" hidden="1"/>
    <row r="49708" spans="15:17" hidden="1">
      <c r="O49708" s="28"/>
      <c r="P49708" s="28"/>
      <c r="Q49708" s="28"/>
    </row>
    <row r="49709" spans="15:17" hidden="1">
      <c r="O49709" s="28"/>
      <c r="P49709" s="28"/>
      <c r="Q49709" s="28"/>
    </row>
    <row r="49710" spans="15:17" hidden="1"/>
    <row r="49711" spans="15:17" hidden="1"/>
    <row r="49712" spans="15:17" hidden="1"/>
    <row r="49713" spans="15:17" hidden="1"/>
    <row r="49714" spans="15:17" hidden="1"/>
    <row r="49715" spans="15:17" hidden="1"/>
    <row r="49716" spans="15:17" hidden="1"/>
    <row r="49717" spans="15:17" hidden="1"/>
    <row r="49718" spans="15:17" hidden="1"/>
    <row r="49719" spans="15:17" hidden="1"/>
    <row r="49720" spans="15:17" hidden="1">
      <c r="O49720" s="28"/>
      <c r="P49720" s="28"/>
      <c r="Q49720" s="28"/>
    </row>
    <row r="49721" spans="15:17" hidden="1"/>
    <row r="49722" spans="15:17" hidden="1"/>
    <row r="49723" spans="15:17" hidden="1">
      <c r="O49723" s="28"/>
      <c r="P49723" s="28"/>
      <c r="Q49723" s="28"/>
    </row>
    <row r="49724" spans="15:17" hidden="1">
      <c r="O49724" s="28"/>
      <c r="P49724" s="28"/>
      <c r="Q49724" s="28"/>
    </row>
    <row r="49725" spans="15:17" hidden="1">
      <c r="O49725" s="28"/>
      <c r="P49725" s="28"/>
      <c r="Q49725" s="28"/>
    </row>
    <row r="49726" spans="15:17" hidden="1">
      <c r="O49726" s="180"/>
      <c r="P49726" s="180"/>
      <c r="Q49726" s="180"/>
    </row>
    <row r="49727" spans="15:17" hidden="1">
      <c r="O49727" s="179"/>
      <c r="P49727" s="179"/>
      <c r="Q49727" s="179"/>
    </row>
    <row r="49728" spans="15:17" hidden="1">
      <c r="O49728" s="179"/>
      <c r="P49728" s="179"/>
      <c r="Q49728" s="179"/>
    </row>
    <row r="49729" spans="15:17" hidden="1">
      <c r="O49729" s="180"/>
      <c r="P49729" s="180"/>
      <c r="Q49729" s="180"/>
    </row>
    <row r="49730" spans="15:17" hidden="1">
      <c r="O49730" s="28"/>
      <c r="P49730" s="28"/>
      <c r="Q49730" s="28"/>
    </row>
    <row r="49731" spans="15:17" hidden="1"/>
    <row r="49732" spans="15:17" hidden="1">
      <c r="O49732" s="28"/>
      <c r="P49732" s="28"/>
      <c r="Q49732" s="28"/>
    </row>
    <row r="49733" spans="15:17" hidden="1">
      <c r="O49733" s="28"/>
      <c r="P49733" s="28"/>
      <c r="Q49733" s="28"/>
    </row>
    <row r="49734" spans="15:17" hidden="1"/>
    <row r="49735" spans="15:17" hidden="1"/>
    <row r="49736" spans="15:17" hidden="1"/>
    <row r="49737" spans="15:17" hidden="1"/>
    <row r="49738" spans="15:17" hidden="1"/>
    <row r="49739" spans="15:17" hidden="1"/>
    <row r="49740" spans="15:17" hidden="1"/>
    <row r="49741" spans="15:17" hidden="1"/>
    <row r="49742" spans="15:17" hidden="1"/>
    <row r="49743" spans="15:17" hidden="1"/>
    <row r="49744" spans="15:17" hidden="1"/>
    <row r="49745" spans="15:17" hidden="1"/>
    <row r="49746" spans="15:17" hidden="1"/>
    <row r="49747" spans="15:17" hidden="1"/>
    <row r="49748" spans="15:17" hidden="1">
      <c r="O49748" s="28"/>
      <c r="P49748" s="28"/>
      <c r="Q49748" s="28"/>
    </row>
    <row r="49749" spans="15:17" hidden="1"/>
    <row r="49750" spans="15:17" hidden="1"/>
    <row r="49751" spans="15:17" hidden="1"/>
    <row r="49752" spans="15:17" hidden="1"/>
    <row r="49753" spans="15:17" hidden="1"/>
    <row r="49754" spans="15:17" hidden="1">
      <c r="O49754" s="28"/>
      <c r="P49754" s="28"/>
      <c r="Q49754" s="28"/>
    </row>
    <row r="49755" spans="15:17" hidden="1">
      <c r="O49755" s="28"/>
      <c r="P49755" s="28"/>
      <c r="Q49755" s="28"/>
    </row>
    <row r="49756" spans="15:17" hidden="1"/>
    <row r="49757" spans="15:17" hidden="1"/>
    <row r="49758" spans="15:17" hidden="1"/>
    <row r="49759" spans="15:17" hidden="1"/>
    <row r="49760" spans="15:17" hidden="1"/>
    <row r="49761" spans="15:17" hidden="1"/>
    <row r="49762" spans="15:17" hidden="1"/>
    <row r="49763" spans="15:17" hidden="1"/>
    <row r="49764" spans="15:17" hidden="1"/>
    <row r="49765" spans="15:17" hidden="1"/>
    <row r="49766" spans="15:17" hidden="1"/>
    <row r="49767" spans="15:17" hidden="1"/>
    <row r="49768" spans="15:17" hidden="1"/>
    <row r="49769" spans="15:17" hidden="1"/>
    <row r="49770" spans="15:17" hidden="1"/>
    <row r="49771" spans="15:17" hidden="1"/>
    <row r="49772" spans="15:17" hidden="1"/>
    <row r="49773" spans="15:17" hidden="1">
      <c r="O49773" s="28"/>
      <c r="P49773" s="28"/>
      <c r="Q49773" s="28"/>
    </row>
    <row r="49774" spans="15:17" hidden="1"/>
    <row r="49775" spans="15:17" hidden="1"/>
    <row r="49776" spans="15:17" hidden="1"/>
    <row r="49777" spans="15:17" hidden="1"/>
    <row r="49778" spans="15:17" hidden="1"/>
    <row r="49779" spans="15:17" hidden="1">
      <c r="O49779" s="28"/>
      <c r="P49779" s="28"/>
      <c r="Q49779" s="28"/>
    </row>
    <row r="49780" spans="15:17" hidden="1"/>
    <row r="49781" spans="15:17" hidden="1"/>
    <row r="49782" spans="15:17" hidden="1"/>
    <row r="49783" spans="15:17" hidden="1"/>
    <row r="49784" spans="15:17" hidden="1"/>
    <row r="49785" spans="15:17" hidden="1">
      <c r="O49785" s="28"/>
      <c r="P49785" s="28"/>
      <c r="Q49785" s="28"/>
    </row>
    <row r="49786" spans="15:17" hidden="1"/>
    <row r="49787" spans="15:17" hidden="1"/>
    <row r="49788" spans="15:17" hidden="1"/>
    <row r="49789" spans="15:17" hidden="1"/>
    <row r="49790" spans="15:17" hidden="1">
      <c r="O49790" s="28"/>
      <c r="P49790" s="28"/>
      <c r="Q49790" s="28"/>
    </row>
    <row r="49791" spans="15:17" hidden="1"/>
    <row r="49792" spans="15:17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spans="15:17" hidden="1"/>
    <row r="49810" spans="15:17" hidden="1"/>
    <row r="49811" spans="15:17" hidden="1"/>
    <row r="49812" spans="15:17" hidden="1"/>
    <row r="49813" spans="15:17" hidden="1"/>
    <row r="49814" spans="15:17" hidden="1"/>
    <row r="49815" spans="15:17" hidden="1"/>
    <row r="49816" spans="15:17" hidden="1"/>
    <row r="49817" spans="15:17" hidden="1"/>
    <row r="49818" spans="15:17" hidden="1"/>
    <row r="49819" spans="15:17" hidden="1">
      <c r="O49819" s="28"/>
      <c r="P49819" s="28"/>
      <c r="Q49819" s="28"/>
    </row>
    <row r="49820" spans="15:17" hidden="1"/>
    <row r="49821" spans="15:17" hidden="1"/>
    <row r="49822" spans="15:17" hidden="1">
      <c r="O49822" s="28"/>
      <c r="P49822" s="28"/>
      <c r="Q49822" s="28"/>
    </row>
    <row r="49823" spans="15:17" hidden="1">
      <c r="O49823" s="28"/>
      <c r="P49823" s="28"/>
      <c r="Q49823" s="28"/>
    </row>
    <row r="49824" spans="15:17" hidden="1"/>
    <row r="49825" spans="15:17" hidden="1"/>
    <row r="49826" spans="15:17" hidden="1"/>
    <row r="49827" spans="15:17" hidden="1"/>
    <row r="49828" spans="15:17" hidden="1"/>
    <row r="49829" spans="15:17" hidden="1"/>
    <row r="49830" spans="15:17" hidden="1"/>
    <row r="49831" spans="15:17" hidden="1"/>
    <row r="49832" spans="15:17" hidden="1">
      <c r="O49832" s="28"/>
      <c r="P49832" s="28"/>
      <c r="Q49832" s="28"/>
    </row>
    <row r="49833" spans="15:17" hidden="1">
      <c r="O49833" s="28"/>
      <c r="P49833" s="28"/>
      <c r="Q49833" s="28"/>
    </row>
    <row r="49834" spans="15:17" hidden="1"/>
    <row r="49835" spans="15:17" hidden="1"/>
    <row r="49836" spans="15:17" hidden="1">
      <c r="O49836" s="28"/>
      <c r="P49836" s="28"/>
      <c r="Q49836" s="28"/>
    </row>
    <row r="49837" spans="15:17" hidden="1"/>
    <row r="49838" spans="15:17" hidden="1"/>
    <row r="49839" spans="15:17" hidden="1"/>
    <row r="49840" spans="15:17" hidden="1"/>
    <row r="49841" spans="15:17" hidden="1"/>
    <row r="49842" spans="15:17" hidden="1"/>
    <row r="49843" spans="15:17" hidden="1"/>
    <row r="49844" spans="15:17" hidden="1"/>
    <row r="49845" spans="15:17" hidden="1"/>
    <row r="49846" spans="15:17" hidden="1"/>
    <row r="49847" spans="15:17" hidden="1">
      <c r="O49847" s="28"/>
      <c r="P49847" s="28"/>
      <c r="Q49847" s="28"/>
    </row>
    <row r="49848" spans="15:17" hidden="1">
      <c r="O49848" s="28"/>
      <c r="P49848" s="28"/>
      <c r="Q49848" s="28"/>
    </row>
    <row r="49849" spans="15:17" hidden="1"/>
    <row r="49850" spans="15:17" hidden="1"/>
    <row r="49851" spans="15:17" hidden="1"/>
    <row r="49852" spans="15:17" hidden="1"/>
    <row r="49853" spans="15:17" hidden="1"/>
    <row r="49854" spans="15:17" hidden="1"/>
    <row r="49855" spans="15:17" hidden="1"/>
    <row r="49856" spans="15:17" hidden="1"/>
    <row r="49857" spans="15:17" hidden="1"/>
    <row r="49858" spans="15:17" hidden="1"/>
    <row r="49859" spans="15:17" hidden="1"/>
    <row r="49860" spans="15:17" hidden="1">
      <c r="O49860" s="28"/>
      <c r="P49860" s="28"/>
      <c r="Q49860" s="28"/>
    </row>
    <row r="49861" spans="15:17" hidden="1">
      <c r="O49861" s="28"/>
      <c r="P49861" s="28"/>
      <c r="Q49861" s="28"/>
    </row>
    <row r="49862" spans="15:17" hidden="1"/>
    <row r="49863" spans="15:17" hidden="1"/>
    <row r="49864" spans="15:17" hidden="1"/>
    <row r="49865" spans="15:17" hidden="1"/>
    <row r="49866" spans="15:17" hidden="1"/>
    <row r="49867" spans="15:17" hidden="1"/>
    <row r="49868" spans="15:17" hidden="1"/>
    <row r="49869" spans="15:17" hidden="1"/>
    <row r="49870" spans="15:17" hidden="1">
      <c r="O49870" s="28"/>
      <c r="P49870" s="28"/>
      <c r="Q49870" s="28"/>
    </row>
    <row r="49871" spans="15:17" hidden="1">
      <c r="O49871" s="28"/>
      <c r="P49871" s="28"/>
      <c r="Q49871" s="28"/>
    </row>
    <row r="49872" spans="15:17" hidden="1"/>
    <row r="49873" spans="15:17" hidden="1"/>
    <row r="49874" spans="15:17" hidden="1"/>
    <row r="49875" spans="15:17" hidden="1"/>
    <row r="49876" spans="15:17" hidden="1"/>
    <row r="49877" spans="15:17" hidden="1"/>
    <row r="49878" spans="15:17" hidden="1"/>
    <row r="49879" spans="15:17" hidden="1"/>
    <row r="49880" spans="15:17" hidden="1"/>
    <row r="49881" spans="15:17" hidden="1">
      <c r="O49881" s="28"/>
      <c r="P49881" s="28"/>
      <c r="Q49881" s="28"/>
    </row>
    <row r="49882" spans="15:17" hidden="1">
      <c r="O49882" s="28"/>
      <c r="P49882" s="28"/>
      <c r="Q49882" s="28"/>
    </row>
    <row r="49883" spans="15:17" hidden="1"/>
    <row r="49884" spans="15:17" hidden="1"/>
    <row r="49885" spans="15:17" hidden="1"/>
    <row r="49886" spans="15:17" hidden="1"/>
    <row r="49887" spans="15:17" hidden="1"/>
    <row r="49888" spans="15:17" hidden="1"/>
    <row r="49889" spans="15:17" hidden="1"/>
    <row r="49890" spans="15:17" hidden="1"/>
    <row r="49891" spans="15:17" hidden="1"/>
    <row r="49892" spans="15:17" hidden="1"/>
    <row r="49893" spans="15:17" hidden="1"/>
    <row r="49894" spans="15:17" hidden="1"/>
    <row r="49895" spans="15:17" hidden="1">
      <c r="O49895" s="28"/>
      <c r="P49895" s="28"/>
      <c r="Q49895" s="28"/>
    </row>
    <row r="49896" spans="15:17" hidden="1">
      <c r="O49896" s="28"/>
      <c r="P49896" s="28"/>
      <c r="Q49896" s="28"/>
    </row>
    <row r="49897" spans="15:17" hidden="1">
      <c r="O49897" s="28"/>
      <c r="P49897" s="28"/>
      <c r="Q49897" s="28"/>
    </row>
    <row r="49898" spans="15:17" hidden="1"/>
    <row r="49899" spans="15:17" hidden="1"/>
    <row r="49900" spans="15:17" hidden="1"/>
    <row r="49901" spans="15:17" hidden="1"/>
    <row r="49902" spans="15:17" hidden="1"/>
    <row r="49903" spans="15:17" hidden="1">
      <c r="O49903" s="28"/>
      <c r="P49903" s="28"/>
      <c r="Q49903" s="28"/>
    </row>
    <row r="49904" spans="15:17" hidden="1">
      <c r="O49904" s="28"/>
      <c r="P49904" s="28"/>
      <c r="Q49904" s="28"/>
    </row>
    <row r="49905" spans="15:17" hidden="1">
      <c r="O49905" s="28"/>
      <c r="P49905" s="28"/>
      <c r="Q49905" s="28"/>
    </row>
    <row r="49906" spans="15:17" hidden="1"/>
    <row r="49907" spans="15:17" hidden="1"/>
    <row r="49908" spans="15:17" hidden="1"/>
    <row r="49909" spans="15:17" hidden="1"/>
    <row r="49910" spans="15:17" hidden="1"/>
    <row r="49911" spans="15:17" hidden="1"/>
    <row r="49912" spans="15:17" hidden="1"/>
    <row r="49913" spans="15:17" hidden="1"/>
    <row r="49914" spans="15:17" hidden="1"/>
    <row r="49915" spans="15:17" hidden="1"/>
    <row r="49916" spans="15:17" hidden="1"/>
    <row r="49917" spans="15:17" hidden="1"/>
    <row r="49918" spans="15:17" hidden="1">
      <c r="O49918" s="28"/>
      <c r="P49918" s="28"/>
      <c r="Q49918" s="28"/>
    </row>
    <row r="49919" spans="15:17" hidden="1"/>
    <row r="49920" spans="15:17" hidden="1"/>
    <row r="49921" spans="15:17" hidden="1"/>
    <row r="49922" spans="15:17" hidden="1"/>
    <row r="49923" spans="15:17" hidden="1"/>
    <row r="49924" spans="15:17" hidden="1"/>
    <row r="49925" spans="15:17" hidden="1">
      <c r="O49925" s="28"/>
      <c r="P49925" s="28"/>
      <c r="Q49925" s="28"/>
    </row>
    <row r="49926" spans="15:17" hidden="1"/>
    <row r="49927" spans="15:17" hidden="1"/>
    <row r="49928" spans="15:17" hidden="1"/>
    <row r="49929" spans="15:17" hidden="1"/>
    <row r="49930" spans="15:17" hidden="1">
      <c r="O49930" s="28"/>
      <c r="P49930" s="28"/>
      <c r="Q49930" s="28"/>
    </row>
    <row r="49931" spans="15:17" hidden="1"/>
    <row r="49932" spans="15:17" hidden="1"/>
    <row r="49933" spans="15:17" hidden="1"/>
    <row r="49934" spans="15:17" hidden="1"/>
    <row r="49935" spans="15:17" hidden="1">
      <c r="O49935" s="28"/>
      <c r="P49935" s="28"/>
      <c r="Q49935" s="28"/>
    </row>
    <row r="49936" spans="15:17" hidden="1">
      <c r="O49936" s="28"/>
      <c r="P49936" s="28"/>
      <c r="Q49936" s="28"/>
    </row>
    <row r="49937" spans="15:17" hidden="1"/>
    <row r="49938" spans="15:17" hidden="1"/>
    <row r="49939" spans="15:17" hidden="1"/>
    <row r="49940" spans="15:17" hidden="1"/>
    <row r="49941" spans="15:17" hidden="1"/>
    <row r="49942" spans="15:17" hidden="1"/>
    <row r="49943" spans="15:17" hidden="1"/>
    <row r="49944" spans="15:17" hidden="1"/>
    <row r="49945" spans="15:17" hidden="1"/>
    <row r="49946" spans="15:17" hidden="1"/>
    <row r="49947" spans="15:17" hidden="1">
      <c r="O49947" s="28"/>
      <c r="P49947" s="28"/>
      <c r="Q49947" s="28"/>
    </row>
    <row r="49948" spans="15:17" hidden="1"/>
    <row r="49949" spans="15:17" hidden="1"/>
    <row r="49950" spans="15:17" hidden="1">
      <c r="O49950" s="28"/>
      <c r="P49950" s="28"/>
      <c r="Q49950" s="28"/>
    </row>
    <row r="49951" spans="15:17" hidden="1">
      <c r="O49951" s="28"/>
      <c r="P49951" s="28"/>
      <c r="Q49951" s="28"/>
    </row>
    <row r="49952" spans="15:17" hidden="1">
      <c r="O49952" s="28"/>
      <c r="P49952" s="28"/>
      <c r="Q49952" s="28"/>
    </row>
    <row r="49953" spans="15:17" hidden="1">
      <c r="O49953" s="180"/>
      <c r="P49953" s="180"/>
      <c r="Q49953" s="180"/>
    </row>
    <row r="49954" spans="15:17" hidden="1">
      <c r="O49954" s="179"/>
      <c r="P49954" s="179"/>
      <c r="Q49954" s="179"/>
    </row>
    <row r="49955" spans="15:17" hidden="1">
      <c r="O49955" s="179"/>
      <c r="P49955" s="179"/>
      <c r="Q49955" s="179"/>
    </row>
    <row r="49956" spans="15:17" hidden="1">
      <c r="O49956" s="180"/>
      <c r="P49956" s="180"/>
      <c r="Q49956" s="180"/>
    </row>
    <row r="49957" spans="15:17" hidden="1">
      <c r="O49957" s="28"/>
      <c r="P49957" s="28"/>
      <c r="Q49957" s="28"/>
    </row>
    <row r="49958" spans="15:17" hidden="1"/>
    <row r="49959" spans="15:17" hidden="1">
      <c r="O49959" s="28"/>
      <c r="P49959" s="28"/>
      <c r="Q49959" s="28"/>
    </row>
    <row r="49960" spans="15:17" hidden="1">
      <c r="O49960" s="28"/>
      <c r="P49960" s="28"/>
      <c r="Q49960" s="28"/>
    </row>
    <row r="49961" spans="15:17" hidden="1"/>
    <row r="49962" spans="15:17" hidden="1"/>
    <row r="49963" spans="15:17" hidden="1"/>
    <row r="49964" spans="15:17" hidden="1"/>
    <row r="49965" spans="15:17" hidden="1"/>
    <row r="49966" spans="15:17" hidden="1"/>
    <row r="49967" spans="15:17" hidden="1"/>
    <row r="49968" spans="15:17" hidden="1"/>
    <row r="49969" spans="15:17" hidden="1"/>
    <row r="49970" spans="15:17" hidden="1"/>
    <row r="49971" spans="15:17" hidden="1"/>
    <row r="49972" spans="15:17" hidden="1"/>
    <row r="49973" spans="15:17" hidden="1"/>
    <row r="49974" spans="15:17" hidden="1"/>
    <row r="49975" spans="15:17" hidden="1">
      <c r="O49975" s="28"/>
      <c r="P49975" s="28"/>
      <c r="Q49975" s="28"/>
    </row>
    <row r="49976" spans="15:17" hidden="1"/>
    <row r="49977" spans="15:17" hidden="1"/>
    <row r="49978" spans="15:17" hidden="1"/>
    <row r="49979" spans="15:17" hidden="1"/>
    <row r="49980" spans="15:17" hidden="1"/>
    <row r="49981" spans="15:17" hidden="1">
      <c r="O49981" s="28"/>
      <c r="P49981" s="28"/>
      <c r="Q49981" s="28"/>
    </row>
    <row r="49982" spans="15:17" hidden="1">
      <c r="O49982" s="28"/>
      <c r="P49982" s="28"/>
      <c r="Q49982" s="28"/>
    </row>
    <row r="49983" spans="15:17" hidden="1"/>
    <row r="49984" spans="15:17" hidden="1"/>
    <row r="49985" spans="15:17" hidden="1"/>
    <row r="49986" spans="15:17" hidden="1"/>
    <row r="49987" spans="15:17" hidden="1"/>
    <row r="49988" spans="15:17" hidden="1"/>
    <row r="49989" spans="15:17" hidden="1"/>
    <row r="49990" spans="15:17" hidden="1"/>
    <row r="49991" spans="15:17" hidden="1"/>
    <row r="49992" spans="15:17" hidden="1"/>
    <row r="49993" spans="15:17" hidden="1"/>
    <row r="49994" spans="15:17" hidden="1"/>
    <row r="49995" spans="15:17" hidden="1"/>
    <row r="49996" spans="15:17" hidden="1"/>
    <row r="49997" spans="15:17" hidden="1"/>
    <row r="49998" spans="15:17" hidden="1"/>
    <row r="49999" spans="15:17" hidden="1"/>
    <row r="50000" spans="15:17" hidden="1">
      <c r="O50000" s="28"/>
      <c r="P50000" s="28"/>
      <c r="Q50000" s="28"/>
    </row>
    <row r="50001" spans="15:17" hidden="1"/>
    <row r="50002" spans="15:17" hidden="1"/>
    <row r="50003" spans="15:17" hidden="1"/>
    <row r="50004" spans="15:17" hidden="1"/>
    <row r="50005" spans="15:17" hidden="1"/>
    <row r="50006" spans="15:17" hidden="1">
      <c r="O50006" s="28"/>
      <c r="P50006" s="28"/>
      <c r="Q50006" s="28"/>
    </row>
    <row r="50007" spans="15:17" hidden="1"/>
    <row r="50008" spans="15:17" hidden="1"/>
    <row r="50009" spans="15:17" hidden="1"/>
    <row r="50010" spans="15:17" hidden="1"/>
    <row r="50011" spans="15:17" hidden="1"/>
    <row r="50012" spans="15:17" hidden="1">
      <c r="O50012" s="28"/>
      <c r="P50012" s="28"/>
      <c r="Q50012" s="28"/>
    </row>
    <row r="50013" spans="15:17" hidden="1"/>
    <row r="50014" spans="15:17" hidden="1"/>
    <row r="50015" spans="15:17" hidden="1"/>
    <row r="50016" spans="15:17" hidden="1"/>
    <row r="50017" spans="15:17" hidden="1">
      <c r="O50017" s="28"/>
      <c r="P50017" s="28"/>
      <c r="Q50017" s="28"/>
    </row>
    <row r="50018" spans="15:17" hidden="1"/>
    <row r="50019" spans="15:17" hidden="1"/>
    <row r="50020" spans="15:17" hidden="1"/>
    <row r="50021" spans="15:17" hidden="1"/>
    <row r="50022" spans="15:17" hidden="1"/>
    <row r="50023" spans="15:17" hidden="1"/>
    <row r="50024" spans="15:17" hidden="1"/>
    <row r="50025" spans="15:17" hidden="1"/>
    <row r="50026" spans="15:17" hidden="1"/>
    <row r="50027" spans="15:17" hidden="1"/>
    <row r="50028" spans="15:17" hidden="1"/>
    <row r="50029" spans="15:17" hidden="1"/>
    <row r="50030" spans="15:17" hidden="1"/>
    <row r="50031" spans="15:17" hidden="1"/>
    <row r="50032" spans="15:17" hidden="1"/>
    <row r="50033" spans="15:17" hidden="1"/>
    <row r="50034" spans="15:17" hidden="1"/>
    <row r="50035" spans="15:17" hidden="1"/>
    <row r="50036" spans="15:17" hidden="1"/>
    <row r="50037" spans="15:17" hidden="1"/>
    <row r="50038" spans="15:17" hidden="1"/>
    <row r="50039" spans="15:17" hidden="1"/>
    <row r="50040" spans="15:17" hidden="1"/>
    <row r="50041" spans="15:17" hidden="1"/>
    <row r="50042" spans="15:17" hidden="1"/>
    <row r="50043" spans="15:17" hidden="1"/>
    <row r="50044" spans="15:17" hidden="1"/>
    <row r="50045" spans="15:17" hidden="1"/>
    <row r="50046" spans="15:17" hidden="1">
      <c r="O50046" s="28"/>
      <c r="P50046" s="28"/>
      <c r="Q50046" s="28"/>
    </row>
    <row r="50047" spans="15:17" hidden="1"/>
    <row r="50048" spans="15:17" hidden="1"/>
    <row r="50049" spans="15:17" hidden="1">
      <c r="O50049" s="28"/>
      <c r="P50049" s="28"/>
      <c r="Q50049" s="28"/>
    </row>
    <row r="50050" spans="15:17" hidden="1">
      <c r="O50050" s="28"/>
      <c r="P50050" s="28"/>
      <c r="Q50050" s="28"/>
    </row>
    <row r="50051" spans="15:17" hidden="1"/>
    <row r="50052" spans="15:17" hidden="1"/>
    <row r="50053" spans="15:17" hidden="1"/>
    <row r="50054" spans="15:17" hidden="1"/>
    <row r="50055" spans="15:17" hidden="1"/>
    <row r="50056" spans="15:17" hidden="1"/>
    <row r="50057" spans="15:17" hidden="1"/>
    <row r="50058" spans="15:17" hidden="1"/>
    <row r="50059" spans="15:17" hidden="1">
      <c r="O50059" s="28"/>
      <c r="P50059" s="28"/>
      <c r="Q50059" s="28"/>
    </row>
    <row r="50060" spans="15:17" hidden="1">
      <c r="O50060" s="28"/>
      <c r="P50060" s="28"/>
      <c r="Q50060" s="28"/>
    </row>
    <row r="50061" spans="15:17" hidden="1"/>
    <row r="50062" spans="15:17" hidden="1"/>
    <row r="50063" spans="15:17" hidden="1">
      <c r="O50063" s="28"/>
      <c r="P50063" s="28"/>
      <c r="Q50063" s="28"/>
    </row>
    <row r="50064" spans="15:17" hidden="1"/>
    <row r="50065" spans="15:17" hidden="1"/>
    <row r="50066" spans="15:17" hidden="1"/>
    <row r="50067" spans="15:17" hidden="1"/>
    <row r="50068" spans="15:17" hidden="1"/>
    <row r="50069" spans="15:17" hidden="1"/>
    <row r="50070" spans="15:17" hidden="1"/>
    <row r="50071" spans="15:17" hidden="1"/>
    <row r="50072" spans="15:17" hidden="1"/>
    <row r="50073" spans="15:17" hidden="1"/>
    <row r="50074" spans="15:17" hidden="1">
      <c r="O50074" s="28"/>
      <c r="P50074" s="28"/>
      <c r="Q50074" s="28"/>
    </row>
    <row r="50075" spans="15:17" hidden="1">
      <c r="O50075" s="28"/>
      <c r="P50075" s="28"/>
      <c r="Q50075" s="28"/>
    </row>
    <row r="50076" spans="15:17" hidden="1"/>
    <row r="50077" spans="15:17" hidden="1"/>
    <row r="50078" spans="15:17" hidden="1"/>
    <row r="50079" spans="15:17" hidden="1"/>
    <row r="50080" spans="15:17" hidden="1"/>
    <row r="50081" spans="15:17" hidden="1"/>
    <row r="50082" spans="15:17" hidden="1"/>
    <row r="50083" spans="15:17" hidden="1"/>
    <row r="50084" spans="15:17" hidden="1"/>
    <row r="50085" spans="15:17" hidden="1"/>
    <row r="50086" spans="15:17" hidden="1"/>
    <row r="50087" spans="15:17" hidden="1">
      <c r="O50087" s="28"/>
      <c r="P50087" s="28"/>
      <c r="Q50087" s="28"/>
    </row>
    <row r="50088" spans="15:17" hidden="1">
      <c r="O50088" s="28"/>
      <c r="P50088" s="28"/>
      <c r="Q50088" s="28"/>
    </row>
    <row r="50089" spans="15:17" hidden="1"/>
    <row r="50090" spans="15:17" hidden="1"/>
    <row r="50091" spans="15:17" hidden="1"/>
    <row r="50092" spans="15:17" hidden="1"/>
    <row r="50093" spans="15:17" hidden="1"/>
    <row r="50094" spans="15:17" hidden="1"/>
    <row r="50095" spans="15:17" hidden="1"/>
    <row r="50096" spans="15:17" hidden="1"/>
    <row r="50097" spans="15:17" hidden="1">
      <c r="O50097" s="28"/>
      <c r="P50097" s="28"/>
      <c r="Q50097" s="28"/>
    </row>
    <row r="50098" spans="15:17" hidden="1">
      <c r="O50098" s="28"/>
      <c r="P50098" s="28"/>
      <c r="Q50098" s="28"/>
    </row>
    <row r="50099" spans="15:17" hidden="1"/>
    <row r="50100" spans="15:17" hidden="1"/>
    <row r="50101" spans="15:17" hidden="1"/>
    <row r="50102" spans="15:17" hidden="1"/>
    <row r="50103" spans="15:17" hidden="1"/>
    <row r="50104" spans="15:17" hidden="1"/>
    <row r="50105" spans="15:17" hidden="1"/>
    <row r="50106" spans="15:17" hidden="1"/>
    <row r="50107" spans="15:17" hidden="1"/>
    <row r="50108" spans="15:17" hidden="1">
      <c r="O50108" s="28"/>
      <c r="P50108" s="28"/>
      <c r="Q50108" s="28"/>
    </row>
    <row r="50109" spans="15:17" hidden="1">
      <c r="O50109" s="28"/>
      <c r="P50109" s="28"/>
      <c r="Q50109" s="28"/>
    </row>
    <row r="50110" spans="15:17" hidden="1"/>
    <row r="50111" spans="15:17" hidden="1"/>
    <row r="50112" spans="15:17" hidden="1"/>
    <row r="50113" spans="15:17" hidden="1"/>
    <row r="50114" spans="15:17" hidden="1"/>
    <row r="50115" spans="15:17" hidden="1"/>
    <row r="50116" spans="15:17" hidden="1"/>
    <row r="50117" spans="15:17" hidden="1"/>
    <row r="50118" spans="15:17" hidden="1"/>
    <row r="50119" spans="15:17" hidden="1"/>
    <row r="50120" spans="15:17" hidden="1"/>
    <row r="50121" spans="15:17" hidden="1"/>
    <row r="50122" spans="15:17" hidden="1">
      <c r="O50122" s="28"/>
      <c r="P50122" s="28"/>
      <c r="Q50122" s="28"/>
    </row>
    <row r="50123" spans="15:17" hidden="1">
      <c r="O50123" s="28"/>
      <c r="P50123" s="28"/>
      <c r="Q50123" s="28"/>
    </row>
    <row r="50124" spans="15:17" hidden="1">
      <c r="O50124" s="28"/>
      <c r="P50124" s="28"/>
      <c r="Q50124" s="28"/>
    </row>
    <row r="50125" spans="15:17" hidden="1"/>
    <row r="50126" spans="15:17" hidden="1"/>
    <row r="50127" spans="15:17" hidden="1"/>
    <row r="50128" spans="15:17" hidden="1"/>
    <row r="50129" spans="15:17" hidden="1"/>
    <row r="50130" spans="15:17" hidden="1">
      <c r="O50130" s="28"/>
      <c r="P50130" s="28"/>
      <c r="Q50130" s="28"/>
    </row>
    <row r="50131" spans="15:17" hidden="1">
      <c r="O50131" s="28"/>
      <c r="P50131" s="28"/>
      <c r="Q50131" s="28"/>
    </row>
    <row r="50132" spans="15:17" hidden="1">
      <c r="O50132" s="28"/>
      <c r="P50132" s="28"/>
      <c r="Q50132" s="28"/>
    </row>
    <row r="50133" spans="15:17" hidden="1"/>
    <row r="50134" spans="15:17" hidden="1"/>
    <row r="50135" spans="15:17" hidden="1"/>
    <row r="50136" spans="15:17" hidden="1"/>
    <row r="50137" spans="15:17" hidden="1"/>
    <row r="50138" spans="15:17" hidden="1"/>
    <row r="50139" spans="15:17" hidden="1"/>
    <row r="50140" spans="15:17" hidden="1"/>
    <row r="50141" spans="15:17" hidden="1"/>
    <row r="50142" spans="15:17" hidden="1"/>
    <row r="50143" spans="15:17" hidden="1"/>
    <row r="50144" spans="15:17" hidden="1"/>
    <row r="50145" spans="15:17" hidden="1">
      <c r="O50145" s="28"/>
      <c r="P50145" s="28"/>
      <c r="Q50145" s="28"/>
    </row>
    <row r="50146" spans="15:17" hidden="1"/>
    <row r="50147" spans="15:17" hidden="1"/>
    <row r="50148" spans="15:17" hidden="1"/>
    <row r="50149" spans="15:17" hidden="1"/>
    <row r="50150" spans="15:17" hidden="1"/>
    <row r="50151" spans="15:17" hidden="1"/>
    <row r="50152" spans="15:17" hidden="1">
      <c r="O50152" s="28"/>
      <c r="P50152" s="28"/>
      <c r="Q50152" s="28"/>
    </row>
    <row r="50153" spans="15:17" hidden="1"/>
    <row r="50154" spans="15:17" hidden="1"/>
    <row r="50155" spans="15:17" hidden="1"/>
    <row r="50156" spans="15:17" hidden="1"/>
    <row r="50157" spans="15:17" hidden="1">
      <c r="O50157" s="28"/>
      <c r="P50157" s="28"/>
      <c r="Q50157" s="28"/>
    </row>
    <row r="50158" spans="15:17" hidden="1"/>
    <row r="50159" spans="15:17" hidden="1"/>
    <row r="50160" spans="15:17" hidden="1"/>
    <row r="50161" spans="15:17" hidden="1"/>
    <row r="50162" spans="15:17" hidden="1">
      <c r="O50162" s="28"/>
      <c r="P50162" s="28"/>
      <c r="Q50162" s="28"/>
    </row>
    <row r="50163" spans="15:17" hidden="1">
      <c r="O50163" s="28"/>
      <c r="P50163" s="28"/>
      <c r="Q50163" s="28"/>
    </row>
    <row r="50164" spans="15:17" hidden="1"/>
    <row r="50165" spans="15:17" hidden="1"/>
    <row r="50166" spans="15:17" hidden="1"/>
    <row r="50167" spans="15:17" hidden="1"/>
    <row r="50168" spans="15:17" hidden="1"/>
    <row r="50169" spans="15:17" hidden="1"/>
    <row r="50170" spans="15:17" hidden="1"/>
    <row r="50171" spans="15:17" hidden="1"/>
    <row r="50172" spans="15:17" hidden="1"/>
    <row r="50173" spans="15:17" hidden="1"/>
    <row r="50174" spans="15:17" hidden="1">
      <c r="O50174" s="28"/>
      <c r="P50174" s="28"/>
      <c r="Q50174" s="28"/>
    </row>
    <row r="50175" spans="15:17" hidden="1"/>
    <row r="50176" spans="15:17" hidden="1"/>
    <row r="50177" spans="15:17" hidden="1">
      <c r="O50177" s="28"/>
      <c r="P50177" s="28"/>
      <c r="Q50177" s="28"/>
    </row>
    <row r="50178" spans="15:17" hidden="1">
      <c r="O50178" s="28"/>
      <c r="P50178" s="28"/>
      <c r="Q50178" s="28"/>
    </row>
    <row r="50179" spans="15:17" hidden="1">
      <c r="O50179" s="28"/>
      <c r="P50179" s="28"/>
      <c r="Q50179" s="28"/>
    </row>
    <row r="50180" spans="15:17" hidden="1">
      <c r="O50180" s="180"/>
      <c r="P50180" s="180"/>
      <c r="Q50180" s="180"/>
    </row>
    <row r="50181" spans="15:17" hidden="1">
      <c r="O50181" s="179"/>
      <c r="P50181" s="179"/>
      <c r="Q50181" s="179"/>
    </row>
    <row r="50182" spans="15:17" hidden="1">
      <c r="O50182" s="179"/>
      <c r="P50182" s="179"/>
      <c r="Q50182" s="179"/>
    </row>
    <row r="50183" spans="15:17" hidden="1">
      <c r="O50183" s="180"/>
      <c r="P50183" s="180"/>
      <c r="Q50183" s="180"/>
    </row>
    <row r="50184" spans="15:17" hidden="1">
      <c r="O50184" s="28"/>
      <c r="P50184" s="28"/>
      <c r="Q50184" s="28"/>
    </row>
    <row r="50185" spans="15:17" hidden="1"/>
    <row r="50186" spans="15:17" hidden="1">
      <c r="O50186" s="28"/>
      <c r="P50186" s="28"/>
      <c r="Q50186" s="28"/>
    </row>
    <row r="50187" spans="15:17" hidden="1">
      <c r="O50187" s="28"/>
      <c r="P50187" s="28"/>
      <c r="Q50187" s="28"/>
    </row>
    <row r="50188" spans="15:17" hidden="1"/>
    <row r="50189" spans="15:17" hidden="1"/>
    <row r="50190" spans="15:17" hidden="1"/>
    <row r="50191" spans="15:17" hidden="1"/>
    <row r="50192" spans="15:17" hidden="1"/>
    <row r="50193" spans="15:17" hidden="1"/>
    <row r="50194" spans="15:17" hidden="1"/>
    <row r="50195" spans="15:17" hidden="1"/>
    <row r="50196" spans="15:17" hidden="1"/>
    <row r="50197" spans="15:17" hidden="1"/>
    <row r="50198" spans="15:17" hidden="1"/>
    <row r="50199" spans="15:17" hidden="1"/>
    <row r="50200" spans="15:17" hidden="1"/>
    <row r="50201" spans="15:17" hidden="1"/>
    <row r="50202" spans="15:17" hidden="1">
      <c r="O50202" s="28"/>
      <c r="P50202" s="28"/>
      <c r="Q50202" s="28"/>
    </row>
    <row r="50203" spans="15:17" hidden="1"/>
    <row r="50204" spans="15:17" hidden="1"/>
    <row r="50205" spans="15:17" hidden="1"/>
    <row r="50206" spans="15:17" hidden="1"/>
    <row r="50207" spans="15:17" hidden="1"/>
    <row r="50208" spans="15:17" hidden="1">
      <c r="O50208" s="28"/>
      <c r="P50208" s="28"/>
      <c r="Q50208" s="28"/>
    </row>
    <row r="50209" spans="15:17" hidden="1">
      <c r="O50209" s="28"/>
      <c r="P50209" s="28"/>
      <c r="Q50209" s="28"/>
    </row>
    <row r="50210" spans="15:17" hidden="1"/>
    <row r="50211" spans="15:17" hidden="1"/>
    <row r="50212" spans="15:17" hidden="1"/>
    <row r="50213" spans="15:17" hidden="1"/>
    <row r="50214" spans="15:17" hidden="1"/>
    <row r="50215" spans="15:17" hidden="1"/>
    <row r="50216" spans="15:17" hidden="1"/>
    <row r="50217" spans="15:17" hidden="1"/>
    <row r="50218" spans="15:17" hidden="1"/>
    <row r="50219" spans="15:17" hidden="1"/>
    <row r="50220" spans="15:17" hidden="1"/>
    <row r="50221" spans="15:17" hidden="1"/>
    <row r="50222" spans="15:17" hidden="1"/>
    <row r="50223" spans="15:17" hidden="1"/>
    <row r="50224" spans="15:17" hidden="1"/>
    <row r="50225" spans="15:17" hidden="1"/>
    <row r="50226" spans="15:17" hidden="1"/>
    <row r="50227" spans="15:17" hidden="1">
      <c r="O50227" s="28"/>
      <c r="P50227" s="28"/>
      <c r="Q50227" s="28"/>
    </row>
    <row r="50228" spans="15:17" hidden="1"/>
    <row r="50229" spans="15:17" hidden="1"/>
    <row r="50230" spans="15:17" hidden="1"/>
    <row r="50231" spans="15:17" hidden="1"/>
    <row r="50232" spans="15:17" hidden="1"/>
    <row r="50233" spans="15:17" hidden="1">
      <c r="O50233" s="28"/>
      <c r="P50233" s="28"/>
      <c r="Q50233" s="28"/>
    </row>
    <row r="50234" spans="15:17" hidden="1"/>
    <row r="50235" spans="15:17" hidden="1"/>
    <row r="50236" spans="15:17" hidden="1"/>
    <row r="50237" spans="15:17" hidden="1"/>
    <row r="50238" spans="15:17" hidden="1"/>
    <row r="50239" spans="15:17" hidden="1">
      <c r="O50239" s="28"/>
      <c r="P50239" s="28"/>
      <c r="Q50239" s="28"/>
    </row>
    <row r="50240" spans="15:17" hidden="1"/>
    <row r="50241" spans="15:17" hidden="1"/>
    <row r="50242" spans="15:17" hidden="1"/>
    <row r="50243" spans="15:17" hidden="1"/>
    <row r="50244" spans="15:17" hidden="1">
      <c r="O50244" s="28"/>
      <c r="P50244" s="28"/>
      <c r="Q50244" s="28"/>
    </row>
    <row r="50245" spans="15:17" hidden="1"/>
    <row r="50246" spans="15:17" hidden="1"/>
    <row r="50247" spans="15:17" hidden="1"/>
    <row r="50248" spans="15:17" hidden="1"/>
    <row r="50249" spans="15:17" hidden="1"/>
    <row r="50250" spans="15:17" hidden="1"/>
    <row r="50251" spans="15:17" hidden="1"/>
    <row r="50252" spans="15:17" hidden="1"/>
    <row r="50253" spans="15:17" hidden="1"/>
    <row r="50254" spans="15:17" hidden="1"/>
    <row r="50255" spans="15:17" hidden="1"/>
    <row r="50256" spans="15:17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spans="15:17" hidden="1">
      <c r="O50273" s="28"/>
      <c r="P50273" s="28"/>
      <c r="Q50273" s="28"/>
    </row>
    <row r="50274" spans="15:17" hidden="1"/>
    <row r="50275" spans="15:17" hidden="1"/>
    <row r="50276" spans="15:17" hidden="1">
      <c r="O50276" s="28"/>
      <c r="P50276" s="28"/>
      <c r="Q50276" s="28"/>
    </row>
    <row r="50277" spans="15:17" hidden="1">
      <c r="O50277" s="28"/>
      <c r="P50277" s="28"/>
      <c r="Q50277" s="28"/>
    </row>
    <row r="50278" spans="15:17" hidden="1"/>
    <row r="50279" spans="15:17" hidden="1"/>
    <row r="50280" spans="15:17" hidden="1"/>
    <row r="50281" spans="15:17" hidden="1"/>
    <row r="50282" spans="15:17" hidden="1"/>
    <row r="50283" spans="15:17" hidden="1"/>
    <row r="50284" spans="15:17" hidden="1"/>
    <row r="50285" spans="15:17" hidden="1"/>
    <row r="50286" spans="15:17" hidden="1">
      <c r="O50286" s="28"/>
      <c r="P50286" s="28"/>
      <c r="Q50286" s="28"/>
    </row>
    <row r="50287" spans="15:17" hidden="1">
      <c r="O50287" s="28"/>
      <c r="P50287" s="28"/>
      <c r="Q50287" s="28"/>
    </row>
    <row r="50288" spans="15:17" hidden="1"/>
    <row r="50289" spans="15:17" hidden="1"/>
    <row r="50290" spans="15:17" hidden="1">
      <c r="O50290" s="28"/>
      <c r="P50290" s="28"/>
      <c r="Q50290" s="28"/>
    </row>
    <row r="50291" spans="15:17" hidden="1"/>
    <row r="50292" spans="15:17" hidden="1"/>
    <row r="50293" spans="15:17" hidden="1"/>
    <row r="50294" spans="15:17" hidden="1"/>
    <row r="50295" spans="15:17" hidden="1"/>
    <row r="50296" spans="15:17" hidden="1"/>
    <row r="50297" spans="15:17" hidden="1"/>
    <row r="50298" spans="15:17" hidden="1"/>
    <row r="50299" spans="15:17" hidden="1"/>
    <row r="50300" spans="15:17" hidden="1"/>
    <row r="50301" spans="15:17" hidden="1">
      <c r="O50301" s="28"/>
      <c r="P50301" s="28"/>
      <c r="Q50301" s="28"/>
    </row>
    <row r="50302" spans="15:17" hidden="1">
      <c r="O50302" s="28"/>
      <c r="P50302" s="28"/>
      <c r="Q50302" s="28"/>
    </row>
    <row r="50303" spans="15:17" hidden="1"/>
    <row r="50304" spans="15:17" hidden="1"/>
    <row r="50305" spans="15:17" hidden="1"/>
    <row r="50306" spans="15:17" hidden="1"/>
    <row r="50307" spans="15:17" hidden="1"/>
    <row r="50308" spans="15:17" hidden="1"/>
    <row r="50309" spans="15:17" hidden="1"/>
    <row r="50310" spans="15:17" hidden="1"/>
    <row r="50311" spans="15:17" hidden="1"/>
    <row r="50312" spans="15:17" hidden="1"/>
    <row r="50313" spans="15:17" hidden="1"/>
    <row r="50314" spans="15:17" hidden="1">
      <c r="O50314" s="28"/>
      <c r="P50314" s="28"/>
      <c r="Q50314" s="28"/>
    </row>
    <row r="50315" spans="15:17" hidden="1">
      <c r="O50315" s="28"/>
      <c r="P50315" s="28"/>
      <c r="Q50315" s="28"/>
    </row>
    <row r="50316" spans="15:17" hidden="1"/>
    <row r="50317" spans="15:17" hidden="1"/>
    <row r="50318" spans="15:17" hidden="1"/>
    <row r="50319" spans="15:17" hidden="1"/>
    <row r="50320" spans="15:17" hidden="1"/>
    <row r="50321" spans="15:17" hidden="1"/>
    <row r="50322" spans="15:17" hidden="1"/>
    <row r="50323" spans="15:17" hidden="1"/>
    <row r="50324" spans="15:17" hidden="1">
      <c r="O50324" s="28"/>
      <c r="P50324" s="28"/>
      <c r="Q50324" s="28"/>
    </row>
    <row r="50325" spans="15:17" hidden="1">
      <c r="O50325" s="28"/>
      <c r="P50325" s="28"/>
      <c r="Q50325" s="28"/>
    </row>
    <row r="50326" spans="15:17" hidden="1"/>
    <row r="50327" spans="15:17" hidden="1"/>
    <row r="50328" spans="15:17" hidden="1"/>
    <row r="50329" spans="15:17" hidden="1"/>
    <row r="50330" spans="15:17" hidden="1"/>
    <row r="50331" spans="15:17" hidden="1"/>
    <row r="50332" spans="15:17" hidden="1"/>
    <row r="50333" spans="15:17" hidden="1"/>
    <row r="50334" spans="15:17" hidden="1"/>
    <row r="50335" spans="15:17" hidden="1">
      <c r="O50335" s="28"/>
      <c r="P50335" s="28"/>
      <c r="Q50335" s="28"/>
    </row>
    <row r="50336" spans="15:17" hidden="1">
      <c r="O50336" s="28"/>
      <c r="P50336" s="28"/>
      <c r="Q50336" s="28"/>
    </row>
    <row r="50337" spans="15:17" hidden="1"/>
    <row r="50338" spans="15:17" hidden="1"/>
    <row r="50339" spans="15:17" hidden="1"/>
    <row r="50340" spans="15:17" hidden="1"/>
    <row r="50341" spans="15:17" hidden="1"/>
    <row r="50342" spans="15:17" hidden="1"/>
    <row r="50343" spans="15:17" hidden="1"/>
    <row r="50344" spans="15:17" hidden="1"/>
    <row r="50345" spans="15:17" hidden="1"/>
    <row r="50346" spans="15:17" hidden="1"/>
    <row r="50347" spans="15:17" hidden="1"/>
    <row r="50348" spans="15:17" hidden="1"/>
    <row r="50349" spans="15:17" hidden="1">
      <c r="O50349" s="28"/>
      <c r="P50349" s="28"/>
      <c r="Q50349" s="28"/>
    </row>
    <row r="50350" spans="15:17" hidden="1">
      <c r="O50350" s="28"/>
      <c r="P50350" s="28"/>
      <c r="Q50350" s="28"/>
    </row>
    <row r="50351" spans="15:17" hidden="1">
      <c r="O50351" s="28"/>
      <c r="P50351" s="28"/>
      <c r="Q50351" s="28"/>
    </row>
    <row r="50352" spans="15:17" hidden="1"/>
    <row r="50353" spans="15:17" hidden="1"/>
    <row r="50354" spans="15:17" hidden="1"/>
    <row r="50355" spans="15:17" hidden="1"/>
    <row r="50356" spans="15:17" hidden="1"/>
    <row r="50357" spans="15:17" hidden="1">
      <c r="O50357" s="28"/>
      <c r="P50357" s="28"/>
      <c r="Q50357" s="28"/>
    </row>
    <row r="50358" spans="15:17" hidden="1">
      <c r="O50358" s="28"/>
      <c r="P50358" s="28"/>
      <c r="Q50358" s="28"/>
    </row>
    <row r="50359" spans="15:17" hidden="1">
      <c r="O50359" s="28"/>
      <c r="P50359" s="28"/>
      <c r="Q50359" s="28"/>
    </row>
    <row r="50360" spans="15:17" hidden="1"/>
    <row r="50361" spans="15:17" hidden="1"/>
    <row r="50362" spans="15:17" hidden="1"/>
    <row r="50363" spans="15:17" hidden="1"/>
    <row r="50364" spans="15:17" hidden="1"/>
    <row r="50365" spans="15:17" hidden="1"/>
    <row r="50366" spans="15:17" hidden="1"/>
    <row r="50367" spans="15:17" hidden="1"/>
    <row r="50368" spans="15:17" hidden="1"/>
    <row r="50369" spans="15:17" hidden="1"/>
    <row r="50370" spans="15:17" hidden="1"/>
    <row r="50371" spans="15:17" hidden="1"/>
    <row r="50372" spans="15:17" hidden="1">
      <c r="O50372" s="28"/>
      <c r="P50372" s="28"/>
      <c r="Q50372" s="28"/>
    </row>
    <row r="50373" spans="15:17" hidden="1"/>
    <row r="50374" spans="15:17" hidden="1"/>
    <row r="50375" spans="15:17" hidden="1"/>
    <row r="50376" spans="15:17" hidden="1"/>
    <row r="50377" spans="15:17" hidden="1"/>
    <row r="50378" spans="15:17" hidden="1"/>
    <row r="50379" spans="15:17" hidden="1">
      <c r="O50379" s="28"/>
      <c r="P50379" s="28"/>
      <c r="Q50379" s="28"/>
    </row>
    <row r="50380" spans="15:17" hidden="1"/>
    <row r="50381" spans="15:17" hidden="1"/>
    <row r="50382" spans="15:17" hidden="1"/>
    <row r="50383" spans="15:17" hidden="1"/>
    <row r="50384" spans="15:17" hidden="1">
      <c r="O50384" s="28"/>
      <c r="P50384" s="28"/>
      <c r="Q50384" s="28"/>
    </row>
    <row r="50385" spans="15:17" hidden="1"/>
    <row r="50386" spans="15:17" hidden="1"/>
    <row r="50387" spans="15:17" hidden="1"/>
    <row r="50388" spans="15:17" hidden="1"/>
    <row r="50389" spans="15:17" hidden="1">
      <c r="O50389" s="28"/>
      <c r="P50389" s="28"/>
      <c r="Q50389" s="28"/>
    </row>
    <row r="50390" spans="15:17" hidden="1">
      <c r="O50390" s="28"/>
      <c r="P50390" s="28"/>
      <c r="Q50390" s="28"/>
    </row>
    <row r="50391" spans="15:17" hidden="1"/>
    <row r="50392" spans="15:17" hidden="1"/>
    <row r="50393" spans="15:17" hidden="1"/>
    <row r="50394" spans="15:17" hidden="1"/>
    <row r="50395" spans="15:17" hidden="1"/>
    <row r="50396" spans="15:17" hidden="1"/>
    <row r="50397" spans="15:17" hidden="1"/>
    <row r="50398" spans="15:17" hidden="1"/>
    <row r="50399" spans="15:17" hidden="1"/>
    <row r="50400" spans="15:17" hidden="1"/>
    <row r="50401" spans="15:17" hidden="1">
      <c r="O50401" s="28"/>
      <c r="P50401" s="28"/>
      <c r="Q50401" s="28"/>
    </row>
    <row r="50402" spans="15:17" hidden="1"/>
    <row r="50403" spans="15:17" hidden="1"/>
    <row r="50404" spans="15:17" hidden="1">
      <c r="O50404" s="28"/>
      <c r="P50404" s="28"/>
      <c r="Q50404" s="28"/>
    </row>
    <row r="50405" spans="15:17" hidden="1">
      <c r="O50405" s="28"/>
      <c r="P50405" s="28"/>
      <c r="Q50405" s="28"/>
    </row>
    <row r="50406" spans="15:17" hidden="1">
      <c r="O50406" s="28"/>
      <c r="P50406" s="28"/>
      <c r="Q50406" s="28"/>
    </row>
    <row r="50407" spans="15:17" hidden="1">
      <c r="O50407" s="180"/>
      <c r="P50407" s="180"/>
      <c r="Q50407" s="180"/>
    </row>
    <row r="50408" spans="15:17" hidden="1">
      <c r="O50408" s="179"/>
      <c r="P50408" s="179"/>
      <c r="Q50408" s="179"/>
    </row>
    <row r="50409" spans="15:17" hidden="1">
      <c r="O50409" s="179"/>
      <c r="P50409" s="179"/>
      <c r="Q50409" s="179"/>
    </row>
    <row r="50410" spans="15:17" hidden="1">
      <c r="O50410" s="180"/>
      <c r="P50410" s="180"/>
      <c r="Q50410" s="180"/>
    </row>
    <row r="50411" spans="15:17" hidden="1">
      <c r="O50411" s="28"/>
      <c r="P50411" s="28"/>
      <c r="Q50411" s="28"/>
    </row>
    <row r="50412" spans="15:17" hidden="1"/>
    <row r="50413" spans="15:17" hidden="1">
      <c r="O50413" s="28"/>
      <c r="P50413" s="28"/>
      <c r="Q50413" s="28"/>
    </row>
    <row r="50414" spans="15:17" hidden="1">
      <c r="O50414" s="28"/>
      <c r="P50414" s="28"/>
      <c r="Q50414" s="28"/>
    </row>
    <row r="50415" spans="15:17" hidden="1"/>
    <row r="50416" spans="15:17" hidden="1"/>
    <row r="50417" spans="15:17" hidden="1"/>
    <row r="50418" spans="15:17" hidden="1"/>
    <row r="50419" spans="15:17" hidden="1"/>
    <row r="50420" spans="15:17" hidden="1"/>
    <row r="50421" spans="15:17" hidden="1"/>
    <row r="50422" spans="15:17" hidden="1"/>
    <row r="50423" spans="15:17" hidden="1"/>
    <row r="50424" spans="15:17" hidden="1"/>
    <row r="50425" spans="15:17" hidden="1"/>
    <row r="50426" spans="15:17" hidden="1"/>
    <row r="50427" spans="15:17" hidden="1"/>
    <row r="50428" spans="15:17" hidden="1"/>
    <row r="50429" spans="15:17" hidden="1">
      <c r="O50429" s="28"/>
      <c r="P50429" s="28"/>
      <c r="Q50429" s="28"/>
    </row>
    <row r="50430" spans="15:17" hidden="1"/>
    <row r="50431" spans="15:17" hidden="1"/>
    <row r="50432" spans="15:17" hidden="1"/>
    <row r="50433" spans="15:17" hidden="1"/>
    <row r="50434" spans="15:17" hidden="1"/>
    <row r="50435" spans="15:17" hidden="1">
      <c r="O50435" s="28"/>
      <c r="P50435" s="28"/>
      <c r="Q50435" s="28"/>
    </row>
    <row r="50436" spans="15:17" hidden="1">
      <c r="O50436" s="28"/>
      <c r="P50436" s="28"/>
      <c r="Q50436" s="28"/>
    </row>
    <row r="50437" spans="15:17" hidden="1"/>
    <row r="50438" spans="15:17" hidden="1"/>
    <row r="50439" spans="15:17" hidden="1"/>
    <row r="50440" spans="15:17" hidden="1"/>
    <row r="50441" spans="15:17" hidden="1"/>
    <row r="50442" spans="15:17" hidden="1"/>
    <row r="50443" spans="15:17" hidden="1"/>
    <row r="50444" spans="15:17" hidden="1"/>
    <row r="50445" spans="15:17" hidden="1"/>
    <row r="50446" spans="15:17" hidden="1"/>
    <row r="50447" spans="15:17" hidden="1"/>
    <row r="50448" spans="15:17" hidden="1"/>
    <row r="50449" spans="15:17" hidden="1"/>
    <row r="50450" spans="15:17" hidden="1"/>
    <row r="50451" spans="15:17" hidden="1"/>
    <row r="50452" spans="15:17" hidden="1"/>
    <row r="50453" spans="15:17" hidden="1"/>
    <row r="50454" spans="15:17" hidden="1">
      <c r="O50454" s="28"/>
      <c r="P50454" s="28"/>
      <c r="Q50454" s="28"/>
    </row>
    <row r="50455" spans="15:17" hidden="1"/>
    <row r="50456" spans="15:17" hidden="1"/>
    <row r="50457" spans="15:17" hidden="1"/>
    <row r="50458" spans="15:17" hidden="1"/>
    <row r="50459" spans="15:17" hidden="1"/>
    <row r="50460" spans="15:17" hidden="1">
      <c r="O50460" s="28"/>
      <c r="P50460" s="28"/>
      <c r="Q50460" s="28"/>
    </row>
    <row r="50461" spans="15:17" hidden="1"/>
    <row r="50462" spans="15:17" hidden="1"/>
    <row r="50463" spans="15:17" hidden="1"/>
    <row r="50464" spans="15:17" hidden="1"/>
    <row r="50465" spans="15:17" hidden="1"/>
    <row r="50466" spans="15:17" hidden="1">
      <c r="O50466" s="28"/>
      <c r="P50466" s="28"/>
      <c r="Q50466" s="28"/>
    </row>
    <row r="50467" spans="15:17" hidden="1"/>
    <row r="50468" spans="15:17" hidden="1"/>
    <row r="50469" spans="15:17" hidden="1"/>
    <row r="50470" spans="15:17" hidden="1"/>
    <row r="50471" spans="15:17" hidden="1">
      <c r="O50471" s="28"/>
      <c r="P50471" s="28"/>
      <c r="Q50471" s="28"/>
    </row>
    <row r="50472" spans="15:17" hidden="1"/>
    <row r="50473" spans="15:17" hidden="1"/>
    <row r="50474" spans="15:17" hidden="1"/>
    <row r="50475" spans="15:17" hidden="1"/>
    <row r="50476" spans="15:17" hidden="1"/>
    <row r="50477" spans="15:17" hidden="1"/>
    <row r="50478" spans="15:17" hidden="1"/>
    <row r="50479" spans="15:17" hidden="1"/>
    <row r="50480" spans="15:17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spans="15:17" hidden="1"/>
    <row r="50498" spans="15:17" hidden="1"/>
    <row r="50499" spans="15:17" hidden="1"/>
    <row r="50500" spans="15:17" hidden="1">
      <c r="O50500" s="28"/>
      <c r="P50500" s="28"/>
      <c r="Q50500" s="28"/>
    </row>
    <row r="50501" spans="15:17" hidden="1"/>
    <row r="50502" spans="15:17" hidden="1"/>
    <row r="50503" spans="15:17" hidden="1">
      <c r="O50503" s="28"/>
      <c r="P50503" s="28"/>
      <c r="Q50503" s="28"/>
    </row>
    <row r="50504" spans="15:17" hidden="1">
      <c r="O50504" s="28"/>
      <c r="P50504" s="28"/>
      <c r="Q50504" s="28"/>
    </row>
    <row r="50505" spans="15:17" hidden="1"/>
    <row r="50506" spans="15:17" hidden="1"/>
    <row r="50507" spans="15:17" hidden="1"/>
    <row r="50508" spans="15:17" hidden="1"/>
    <row r="50509" spans="15:17" hidden="1"/>
    <row r="50510" spans="15:17" hidden="1"/>
    <row r="50511" spans="15:17" hidden="1"/>
    <row r="50512" spans="15:17" hidden="1"/>
    <row r="50513" spans="15:17" hidden="1">
      <c r="O50513" s="28"/>
      <c r="P50513" s="28"/>
      <c r="Q50513" s="28"/>
    </row>
    <row r="50514" spans="15:17" hidden="1">
      <c r="O50514" s="28"/>
      <c r="P50514" s="28"/>
      <c r="Q50514" s="28"/>
    </row>
    <row r="50515" spans="15:17" hidden="1"/>
    <row r="50516" spans="15:17" hidden="1"/>
    <row r="50517" spans="15:17" hidden="1">
      <c r="O50517" s="28"/>
      <c r="P50517" s="28"/>
      <c r="Q50517" s="28"/>
    </row>
    <row r="50518" spans="15:17" hidden="1"/>
    <row r="50519" spans="15:17" hidden="1"/>
    <row r="50520" spans="15:17" hidden="1"/>
    <row r="50521" spans="15:17" hidden="1"/>
    <row r="50522" spans="15:17" hidden="1"/>
    <row r="50523" spans="15:17" hidden="1"/>
    <row r="50524" spans="15:17" hidden="1"/>
    <row r="50525" spans="15:17" hidden="1"/>
    <row r="50526" spans="15:17" hidden="1"/>
    <row r="50527" spans="15:17" hidden="1"/>
    <row r="50528" spans="15:17" hidden="1">
      <c r="O50528" s="28"/>
      <c r="P50528" s="28"/>
      <c r="Q50528" s="28"/>
    </row>
    <row r="50529" spans="15:17" hidden="1">
      <c r="O50529" s="28"/>
      <c r="P50529" s="28"/>
      <c r="Q50529" s="28"/>
    </row>
    <row r="50530" spans="15:17" hidden="1"/>
    <row r="50531" spans="15:17" hidden="1"/>
    <row r="50532" spans="15:17" hidden="1"/>
    <row r="50533" spans="15:17" hidden="1"/>
    <row r="50534" spans="15:17" hidden="1"/>
    <row r="50535" spans="15:17" hidden="1"/>
    <row r="50536" spans="15:17" hidden="1"/>
    <row r="50537" spans="15:17" hidden="1"/>
    <row r="50538" spans="15:17" hidden="1"/>
    <row r="50539" spans="15:17" hidden="1"/>
    <row r="50540" spans="15:17" hidden="1"/>
    <row r="50541" spans="15:17" hidden="1">
      <c r="O50541" s="28"/>
      <c r="P50541" s="28"/>
      <c r="Q50541" s="28"/>
    </row>
    <row r="50542" spans="15:17" hidden="1">
      <c r="O50542" s="28"/>
      <c r="P50542" s="28"/>
      <c r="Q50542" s="28"/>
    </row>
    <row r="50543" spans="15:17" hidden="1"/>
    <row r="50544" spans="15:17" hidden="1"/>
    <row r="50545" spans="15:17" hidden="1"/>
    <row r="50546" spans="15:17" hidden="1"/>
    <row r="50547" spans="15:17" hidden="1"/>
    <row r="50548" spans="15:17" hidden="1"/>
    <row r="50549" spans="15:17" hidden="1"/>
    <row r="50550" spans="15:17" hidden="1"/>
    <row r="50551" spans="15:17" hidden="1">
      <c r="O50551" s="28"/>
      <c r="P50551" s="28"/>
      <c r="Q50551" s="28"/>
    </row>
    <row r="50552" spans="15:17" hidden="1">
      <c r="O50552" s="28"/>
      <c r="P50552" s="28"/>
      <c r="Q50552" s="28"/>
    </row>
    <row r="50553" spans="15:17" hidden="1"/>
    <row r="50554" spans="15:17" hidden="1"/>
    <row r="50555" spans="15:17" hidden="1"/>
    <row r="50556" spans="15:17" hidden="1"/>
    <row r="50557" spans="15:17" hidden="1"/>
    <row r="50558" spans="15:17" hidden="1"/>
    <row r="50559" spans="15:17" hidden="1"/>
    <row r="50560" spans="15:17" hidden="1"/>
    <row r="50561" spans="15:17" hidden="1"/>
    <row r="50562" spans="15:17" hidden="1">
      <c r="O50562" s="28"/>
      <c r="P50562" s="28"/>
      <c r="Q50562" s="28"/>
    </row>
    <row r="50563" spans="15:17" hidden="1">
      <c r="O50563" s="28"/>
      <c r="P50563" s="28"/>
      <c r="Q50563" s="28"/>
    </row>
    <row r="50564" spans="15:17" hidden="1"/>
    <row r="50565" spans="15:17" hidden="1"/>
    <row r="50566" spans="15:17" hidden="1"/>
    <row r="50567" spans="15:17" hidden="1"/>
    <row r="50568" spans="15:17" hidden="1"/>
    <row r="50569" spans="15:17" hidden="1"/>
    <row r="50570" spans="15:17" hidden="1"/>
    <row r="50571" spans="15:17" hidden="1"/>
    <row r="50572" spans="15:17" hidden="1"/>
    <row r="50573" spans="15:17" hidden="1"/>
    <row r="50574" spans="15:17" hidden="1"/>
    <row r="50575" spans="15:17" hidden="1"/>
    <row r="50576" spans="15:17" hidden="1">
      <c r="O50576" s="28"/>
      <c r="P50576" s="28"/>
      <c r="Q50576" s="28"/>
    </row>
    <row r="50577" spans="15:17" hidden="1">
      <c r="O50577" s="28"/>
      <c r="P50577" s="28"/>
      <c r="Q50577" s="28"/>
    </row>
    <row r="50578" spans="15:17" hidden="1">
      <c r="O50578" s="28"/>
      <c r="P50578" s="28"/>
      <c r="Q50578" s="28"/>
    </row>
    <row r="50579" spans="15:17" hidden="1"/>
    <row r="50580" spans="15:17" hidden="1"/>
    <row r="50581" spans="15:17" hidden="1"/>
    <row r="50582" spans="15:17" hidden="1"/>
    <row r="50583" spans="15:17" hidden="1"/>
    <row r="50584" spans="15:17" hidden="1">
      <c r="O50584" s="28"/>
      <c r="P50584" s="28"/>
      <c r="Q50584" s="28"/>
    </row>
    <row r="50585" spans="15:17" hidden="1">
      <c r="O50585" s="28"/>
      <c r="P50585" s="28"/>
      <c r="Q50585" s="28"/>
    </row>
    <row r="50586" spans="15:17" hidden="1">
      <c r="O50586" s="28"/>
      <c r="P50586" s="28"/>
      <c r="Q50586" s="28"/>
    </row>
    <row r="50587" spans="15:17" hidden="1"/>
    <row r="50588" spans="15:17" hidden="1"/>
    <row r="50589" spans="15:17" hidden="1"/>
    <row r="50590" spans="15:17" hidden="1"/>
    <row r="50591" spans="15:17" hidden="1"/>
    <row r="50592" spans="15:17" hidden="1"/>
    <row r="50593" spans="15:17" hidden="1"/>
    <row r="50594" spans="15:17" hidden="1"/>
    <row r="50595" spans="15:17" hidden="1"/>
    <row r="50596" spans="15:17" hidden="1"/>
    <row r="50597" spans="15:17" hidden="1"/>
    <row r="50598" spans="15:17" hidden="1"/>
    <row r="50599" spans="15:17" hidden="1">
      <c r="O50599" s="28"/>
      <c r="P50599" s="28"/>
      <c r="Q50599" s="28"/>
    </row>
    <row r="50600" spans="15:17" hidden="1"/>
    <row r="50601" spans="15:17" hidden="1"/>
    <row r="50602" spans="15:17" hidden="1"/>
    <row r="50603" spans="15:17" hidden="1"/>
    <row r="50604" spans="15:17" hidden="1"/>
    <row r="50605" spans="15:17" hidden="1"/>
    <row r="50606" spans="15:17" hidden="1">
      <c r="O50606" s="28"/>
      <c r="P50606" s="28"/>
      <c r="Q50606" s="28"/>
    </row>
    <row r="50607" spans="15:17" hidden="1"/>
    <row r="50608" spans="15:17" hidden="1"/>
    <row r="50609" spans="15:17" hidden="1"/>
    <row r="50610" spans="15:17" hidden="1"/>
    <row r="50611" spans="15:17" hidden="1">
      <c r="O50611" s="28"/>
      <c r="P50611" s="28"/>
      <c r="Q50611" s="28"/>
    </row>
    <row r="50612" spans="15:17" hidden="1"/>
    <row r="50613" spans="15:17" hidden="1"/>
    <row r="50614" spans="15:17" hidden="1"/>
    <row r="50615" spans="15:17" hidden="1"/>
    <row r="50616" spans="15:17" hidden="1">
      <c r="O50616" s="28"/>
      <c r="P50616" s="28"/>
      <c r="Q50616" s="28"/>
    </row>
    <row r="50617" spans="15:17" hidden="1">
      <c r="O50617" s="28"/>
      <c r="P50617" s="28"/>
      <c r="Q50617" s="28"/>
    </row>
    <row r="50618" spans="15:17" hidden="1"/>
    <row r="50619" spans="15:17" hidden="1"/>
    <row r="50620" spans="15:17" hidden="1"/>
    <row r="50621" spans="15:17" hidden="1"/>
    <row r="50622" spans="15:17" hidden="1"/>
    <row r="50623" spans="15:17" hidden="1"/>
    <row r="50624" spans="15:17" hidden="1"/>
    <row r="50625" spans="15:17" hidden="1"/>
    <row r="50626" spans="15:17" hidden="1"/>
    <row r="50627" spans="15:17" hidden="1"/>
    <row r="50628" spans="15:17" hidden="1">
      <c r="O50628" s="28"/>
      <c r="P50628" s="28"/>
      <c r="Q50628" s="28"/>
    </row>
    <row r="50629" spans="15:17" hidden="1"/>
    <row r="50630" spans="15:17" hidden="1"/>
    <row r="50631" spans="15:17" hidden="1">
      <c r="O50631" s="28"/>
      <c r="P50631" s="28"/>
      <c r="Q50631" s="28"/>
    </row>
    <row r="50632" spans="15:17" hidden="1">
      <c r="O50632" s="28"/>
      <c r="P50632" s="28"/>
      <c r="Q50632" s="28"/>
    </row>
    <row r="50633" spans="15:17" hidden="1">
      <c r="O50633" s="28"/>
      <c r="P50633" s="28"/>
      <c r="Q50633" s="28"/>
    </row>
    <row r="50634" spans="15:17" hidden="1">
      <c r="O50634" s="180"/>
      <c r="P50634" s="180"/>
      <c r="Q50634" s="180"/>
    </row>
    <row r="50635" spans="15:17" hidden="1">
      <c r="O50635" s="179"/>
      <c r="P50635" s="179"/>
      <c r="Q50635" s="179"/>
    </row>
    <row r="50636" spans="15:17" hidden="1">
      <c r="O50636" s="179"/>
      <c r="P50636" s="179"/>
      <c r="Q50636" s="179"/>
    </row>
    <row r="50637" spans="15:17" hidden="1">
      <c r="O50637" s="180"/>
      <c r="P50637" s="180"/>
      <c r="Q50637" s="180"/>
    </row>
    <row r="50638" spans="15:17" hidden="1">
      <c r="O50638" s="28"/>
      <c r="P50638" s="28"/>
      <c r="Q50638" s="28"/>
    </row>
    <row r="50639" spans="15:17" hidden="1"/>
    <row r="50640" spans="15:17" hidden="1">
      <c r="O50640" s="28"/>
      <c r="P50640" s="28"/>
      <c r="Q50640" s="28"/>
    </row>
    <row r="50641" spans="15:17" hidden="1">
      <c r="O50641" s="28"/>
      <c r="P50641" s="28"/>
      <c r="Q50641" s="28"/>
    </row>
    <row r="50642" spans="15:17" hidden="1"/>
    <row r="50643" spans="15:17" hidden="1"/>
    <row r="50644" spans="15:17" hidden="1"/>
    <row r="50645" spans="15:17" hidden="1"/>
    <row r="50646" spans="15:17" hidden="1"/>
    <row r="50647" spans="15:17" hidden="1"/>
    <row r="50648" spans="15:17" hidden="1"/>
    <row r="50649" spans="15:17" hidden="1"/>
    <row r="50650" spans="15:17" hidden="1"/>
    <row r="50651" spans="15:17" hidden="1"/>
    <row r="50652" spans="15:17" hidden="1"/>
    <row r="50653" spans="15:17" hidden="1"/>
    <row r="50654" spans="15:17" hidden="1"/>
    <row r="50655" spans="15:17" hidden="1"/>
    <row r="50656" spans="15:17" hidden="1">
      <c r="O50656" s="28"/>
      <c r="P50656" s="28"/>
      <c r="Q50656" s="28"/>
    </row>
    <row r="50657" spans="15:17" hidden="1"/>
    <row r="50658" spans="15:17" hidden="1"/>
    <row r="50659" spans="15:17" hidden="1"/>
    <row r="50660" spans="15:17" hidden="1"/>
    <row r="50661" spans="15:17" hidden="1"/>
    <row r="50662" spans="15:17" hidden="1">
      <c r="O50662" s="28"/>
      <c r="P50662" s="28"/>
      <c r="Q50662" s="28"/>
    </row>
    <row r="50663" spans="15:17" hidden="1">
      <c r="O50663" s="28"/>
      <c r="P50663" s="28"/>
      <c r="Q50663" s="28"/>
    </row>
    <row r="50664" spans="15:17" hidden="1"/>
    <row r="50665" spans="15:17" hidden="1"/>
    <row r="50666" spans="15:17" hidden="1"/>
    <row r="50667" spans="15:17" hidden="1"/>
    <row r="50668" spans="15:17" hidden="1"/>
    <row r="50669" spans="15:17" hidden="1"/>
    <row r="50670" spans="15:17" hidden="1"/>
    <row r="50671" spans="15:17" hidden="1"/>
    <row r="50672" spans="15:17" hidden="1"/>
    <row r="50673" spans="15:17" hidden="1"/>
    <row r="50674" spans="15:17" hidden="1"/>
    <row r="50675" spans="15:17" hidden="1"/>
    <row r="50676" spans="15:17" hidden="1"/>
    <row r="50677" spans="15:17" hidden="1"/>
    <row r="50678" spans="15:17" hidden="1"/>
    <row r="50679" spans="15:17" hidden="1"/>
    <row r="50680" spans="15:17" hidden="1"/>
    <row r="50681" spans="15:17" hidden="1">
      <c r="O50681" s="28"/>
      <c r="P50681" s="28"/>
      <c r="Q50681" s="28"/>
    </row>
    <row r="50682" spans="15:17" hidden="1"/>
    <row r="50683" spans="15:17" hidden="1"/>
    <row r="50684" spans="15:17" hidden="1"/>
    <row r="50685" spans="15:17" hidden="1"/>
    <row r="50686" spans="15:17" hidden="1"/>
    <row r="50687" spans="15:17" hidden="1">
      <c r="O50687" s="28"/>
      <c r="P50687" s="28"/>
      <c r="Q50687" s="28"/>
    </row>
    <row r="50688" spans="15:17" hidden="1"/>
    <row r="50689" spans="15:17" hidden="1"/>
    <row r="50690" spans="15:17" hidden="1"/>
    <row r="50691" spans="15:17" hidden="1"/>
    <row r="50692" spans="15:17" hidden="1"/>
    <row r="50693" spans="15:17" hidden="1">
      <c r="O50693" s="28"/>
      <c r="P50693" s="28"/>
      <c r="Q50693" s="28"/>
    </row>
    <row r="50694" spans="15:17" hidden="1"/>
    <row r="50695" spans="15:17" hidden="1"/>
    <row r="50696" spans="15:17" hidden="1"/>
    <row r="50697" spans="15:17" hidden="1"/>
    <row r="50698" spans="15:17" hidden="1">
      <c r="O50698" s="28"/>
      <c r="P50698" s="28"/>
      <c r="Q50698" s="28"/>
    </row>
    <row r="50699" spans="15:17" hidden="1"/>
    <row r="50700" spans="15:17" hidden="1"/>
    <row r="50701" spans="15:17" hidden="1"/>
    <row r="50702" spans="15:17" hidden="1"/>
    <row r="50703" spans="15:17" hidden="1"/>
    <row r="50704" spans="15:17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spans="15:17" hidden="1"/>
    <row r="50722" spans="15:17" hidden="1"/>
    <row r="50723" spans="15:17" hidden="1"/>
    <row r="50724" spans="15:17" hidden="1"/>
    <row r="50725" spans="15:17" hidden="1"/>
    <row r="50726" spans="15:17" hidden="1"/>
    <row r="50727" spans="15:17" hidden="1">
      <c r="O50727" s="28"/>
      <c r="P50727" s="28"/>
      <c r="Q50727" s="28"/>
    </row>
    <row r="50728" spans="15:17" hidden="1"/>
    <row r="50729" spans="15:17" hidden="1"/>
    <row r="50730" spans="15:17" hidden="1">
      <c r="O50730" s="28"/>
      <c r="P50730" s="28"/>
      <c r="Q50730" s="28"/>
    </row>
    <row r="50731" spans="15:17" hidden="1">
      <c r="O50731" s="28"/>
      <c r="P50731" s="28"/>
      <c r="Q50731" s="28"/>
    </row>
    <row r="50732" spans="15:17" hidden="1"/>
    <row r="50733" spans="15:17" hidden="1"/>
    <row r="50734" spans="15:17" hidden="1"/>
    <row r="50735" spans="15:17" hidden="1"/>
    <row r="50736" spans="15:17" hidden="1"/>
    <row r="50737" spans="15:17" hidden="1"/>
    <row r="50738" spans="15:17" hidden="1"/>
    <row r="50739" spans="15:17" hidden="1"/>
    <row r="50740" spans="15:17" hidden="1">
      <c r="O50740" s="28"/>
      <c r="P50740" s="28"/>
      <c r="Q50740" s="28"/>
    </row>
    <row r="50741" spans="15:17" hidden="1">
      <c r="O50741" s="28"/>
      <c r="P50741" s="28"/>
      <c r="Q50741" s="28"/>
    </row>
    <row r="50742" spans="15:17" hidden="1"/>
    <row r="50743" spans="15:17" hidden="1"/>
    <row r="50744" spans="15:17" hidden="1">
      <c r="O50744" s="28"/>
      <c r="P50744" s="28"/>
      <c r="Q50744" s="28"/>
    </row>
    <row r="50745" spans="15:17" hidden="1"/>
    <row r="50746" spans="15:17" hidden="1"/>
    <row r="50747" spans="15:17" hidden="1"/>
    <row r="50748" spans="15:17" hidden="1"/>
    <row r="50749" spans="15:17" hidden="1"/>
    <row r="50750" spans="15:17" hidden="1"/>
    <row r="50751" spans="15:17" hidden="1"/>
    <row r="50752" spans="15:17" hidden="1"/>
    <row r="50753" spans="15:17" hidden="1"/>
    <row r="50754" spans="15:17" hidden="1"/>
    <row r="50755" spans="15:17" hidden="1">
      <c r="O50755" s="28"/>
      <c r="P50755" s="28"/>
      <c r="Q50755" s="28"/>
    </row>
    <row r="50756" spans="15:17" hidden="1">
      <c r="O50756" s="28"/>
      <c r="P50756" s="28"/>
      <c r="Q50756" s="28"/>
    </row>
    <row r="50757" spans="15:17" hidden="1"/>
    <row r="50758" spans="15:17" hidden="1"/>
    <row r="50759" spans="15:17" hidden="1"/>
    <row r="50760" spans="15:17" hidden="1"/>
    <row r="50761" spans="15:17" hidden="1"/>
    <row r="50762" spans="15:17" hidden="1"/>
    <row r="50763" spans="15:17" hidden="1"/>
    <row r="50764" spans="15:17" hidden="1"/>
    <row r="50765" spans="15:17" hidden="1"/>
    <row r="50766" spans="15:17" hidden="1"/>
    <row r="50767" spans="15:17" hidden="1"/>
    <row r="50768" spans="15:17" hidden="1">
      <c r="O50768" s="28"/>
      <c r="P50768" s="28"/>
      <c r="Q50768" s="28"/>
    </row>
    <row r="50769" spans="15:17" hidden="1">
      <c r="O50769" s="28"/>
      <c r="P50769" s="28"/>
      <c r="Q50769" s="28"/>
    </row>
    <row r="50770" spans="15:17" hidden="1"/>
    <row r="50771" spans="15:17" hidden="1"/>
    <row r="50772" spans="15:17" hidden="1"/>
    <row r="50773" spans="15:17" hidden="1"/>
    <row r="50774" spans="15:17" hidden="1"/>
    <row r="50775" spans="15:17" hidden="1"/>
    <row r="50776" spans="15:17" hidden="1"/>
    <row r="50777" spans="15:17" hidden="1"/>
    <row r="50778" spans="15:17" hidden="1">
      <c r="O50778" s="28"/>
      <c r="P50778" s="28"/>
      <c r="Q50778" s="28"/>
    </row>
    <row r="50779" spans="15:17" hidden="1">
      <c r="O50779" s="28"/>
      <c r="P50779" s="28"/>
      <c r="Q50779" s="28"/>
    </row>
    <row r="50780" spans="15:17" hidden="1"/>
    <row r="50781" spans="15:17" hidden="1"/>
    <row r="50782" spans="15:17" hidden="1"/>
    <row r="50783" spans="15:17" hidden="1"/>
    <row r="50784" spans="15:17" hidden="1"/>
    <row r="50785" spans="15:17" hidden="1"/>
    <row r="50786" spans="15:17" hidden="1"/>
    <row r="50787" spans="15:17" hidden="1"/>
    <row r="50788" spans="15:17" hidden="1"/>
    <row r="50789" spans="15:17" hidden="1">
      <c r="O50789" s="28"/>
      <c r="P50789" s="28"/>
      <c r="Q50789" s="28"/>
    </row>
    <row r="50790" spans="15:17" hidden="1">
      <c r="O50790" s="28"/>
      <c r="P50790" s="28"/>
      <c r="Q50790" s="28"/>
    </row>
    <row r="50791" spans="15:17" hidden="1"/>
    <row r="50792" spans="15:17" hidden="1"/>
    <row r="50793" spans="15:17" hidden="1"/>
    <row r="50794" spans="15:17" hidden="1"/>
    <row r="50795" spans="15:17" hidden="1"/>
    <row r="50796" spans="15:17" hidden="1"/>
    <row r="50797" spans="15:17" hidden="1"/>
    <row r="50798" spans="15:17" hidden="1"/>
    <row r="50799" spans="15:17" hidden="1"/>
    <row r="50800" spans="15:17" hidden="1"/>
    <row r="50801" spans="15:17" hidden="1"/>
    <row r="50802" spans="15:17" hidden="1"/>
    <row r="50803" spans="15:17" hidden="1">
      <c r="O50803" s="28"/>
      <c r="P50803" s="28"/>
      <c r="Q50803" s="28"/>
    </row>
    <row r="50804" spans="15:17" hidden="1">
      <c r="O50804" s="28"/>
      <c r="P50804" s="28"/>
      <c r="Q50804" s="28"/>
    </row>
    <row r="50805" spans="15:17" hidden="1">
      <c r="O50805" s="28"/>
      <c r="P50805" s="28"/>
      <c r="Q50805" s="28"/>
    </row>
    <row r="50806" spans="15:17" hidden="1"/>
    <row r="50807" spans="15:17" hidden="1"/>
    <row r="50808" spans="15:17" hidden="1"/>
    <row r="50809" spans="15:17" hidden="1"/>
    <row r="50810" spans="15:17" hidden="1"/>
    <row r="50811" spans="15:17" hidden="1">
      <c r="O50811" s="28"/>
      <c r="P50811" s="28"/>
      <c r="Q50811" s="28"/>
    </row>
    <row r="50812" spans="15:17" hidden="1">
      <c r="O50812" s="28"/>
      <c r="P50812" s="28"/>
      <c r="Q50812" s="28"/>
    </row>
    <row r="50813" spans="15:17" hidden="1">
      <c r="O50813" s="28"/>
      <c r="P50813" s="28"/>
      <c r="Q50813" s="28"/>
    </row>
    <row r="50814" spans="15:17" hidden="1"/>
    <row r="50815" spans="15:17" hidden="1"/>
    <row r="50816" spans="15:17" hidden="1"/>
    <row r="50817" spans="15:17" hidden="1"/>
    <row r="50818" spans="15:17" hidden="1"/>
    <row r="50819" spans="15:17" hidden="1"/>
    <row r="50820" spans="15:17" hidden="1"/>
    <row r="50821" spans="15:17" hidden="1"/>
    <row r="50822" spans="15:17" hidden="1"/>
    <row r="50823" spans="15:17" hidden="1"/>
    <row r="50824" spans="15:17" hidden="1"/>
    <row r="50825" spans="15:17" hidden="1"/>
    <row r="50826" spans="15:17" hidden="1">
      <c r="O50826" s="28"/>
      <c r="P50826" s="28"/>
      <c r="Q50826" s="28"/>
    </row>
    <row r="50827" spans="15:17" hidden="1"/>
    <row r="50828" spans="15:17" hidden="1"/>
    <row r="50829" spans="15:17" hidden="1"/>
    <row r="50830" spans="15:17" hidden="1"/>
    <row r="50831" spans="15:17" hidden="1"/>
    <row r="50832" spans="15:17" hidden="1"/>
    <row r="50833" spans="15:17" hidden="1">
      <c r="O50833" s="28"/>
      <c r="P50833" s="28"/>
      <c r="Q50833" s="28"/>
    </row>
    <row r="50834" spans="15:17" hidden="1"/>
    <row r="50835" spans="15:17" hidden="1"/>
    <row r="50836" spans="15:17" hidden="1"/>
    <row r="50837" spans="15:17" hidden="1"/>
    <row r="50838" spans="15:17" hidden="1">
      <c r="O50838" s="28"/>
      <c r="P50838" s="28"/>
      <c r="Q50838" s="28"/>
    </row>
    <row r="50839" spans="15:17" hidden="1"/>
    <row r="50840" spans="15:17" hidden="1"/>
    <row r="50841" spans="15:17" hidden="1"/>
    <row r="50842" spans="15:17" hidden="1"/>
    <row r="50843" spans="15:17" hidden="1">
      <c r="O50843" s="28"/>
      <c r="P50843" s="28"/>
      <c r="Q50843" s="28"/>
    </row>
    <row r="50844" spans="15:17" hidden="1">
      <c r="O50844" s="28"/>
      <c r="P50844" s="28"/>
      <c r="Q50844" s="28"/>
    </row>
    <row r="50845" spans="15:17" hidden="1"/>
    <row r="50846" spans="15:17" hidden="1"/>
    <row r="50847" spans="15:17" hidden="1"/>
    <row r="50848" spans="15:17" hidden="1"/>
    <row r="50849" spans="15:17" hidden="1"/>
    <row r="50850" spans="15:17" hidden="1"/>
    <row r="50851" spans="15:17" hidden="1"/>
    <row r="50852" spans="15:17" hidden="1"/>
    <row r="50853" spans="15:17" hidden="1"/>
    <row r="50854" spans="15:17" hidden="1"/>
    <row r="50855" spans="15:17" hidden="1">
      <c r="O50855" s="28"/>
      <c r="P50855" s="28"/>
      <c r="Q50855" s="28"/>
    </row>
    <row r="50856" spans="15:17" hidden="1"/>
    <row r="50857" spans="15:17" hidden="1"/>
    <row r="50858" spans="15:17" hidden="1">
      <c r="O50858" s="28"/>
      <c r="P50858" s="28"/>
      <c r="Q50858" s="28"/>
    </row>
    <row r="50859" spans="15:17" hidden="1">
      <c r="O50859" s="28"/>
      <c r="P50859" s="28"/>
      <c r="Q50859" s="28"/>
    </row>
    <row r="50860" spans="15:17" hidden="1">
      <c r="O50860" s="28"/>
      <c r="P50860" s="28"/>
      <c r="Q50860" s="28"/>
    </row>
    <row r="50861" spans="15:17" hidden="1">
      <c r="O50861" s="180"/>
      <c r="P50861" s="180"/>
      <c r="Q50861" s="180"/>
    </row>
    <row r="50862" spans="15:17" hidden="1">
      <c r="O50862" s="179"/>
      <c r="P50862" s="179"/>
      <c r="Q50862" s="179"/>
    </row>
    <row r="50863" spans="15:17" hidden="1">
      <c r="O50863" s="179"/>
      <c r="P50863" s="179"/>
      <c r="Q50863" s="179"/>
    </row>
    <row r="50864" spans="15:17" hidden="1">
      <c r="O50864" s="180"/>
      <c r="P50864" s="180"/>
      <c r="Q50864" s="180"/>
    </row>
    <row r="50865" spans="15:17" hidden="1">
      <c r="O50865" s="28"/>
      <c r="P50865" s="28"/>
      <c r="Q50865" s="28"/>
    </row>
    <row r="50866" spans="15:17" hidden="1"/>
    <row r="50867" spans="15:17" hidden="1">
      <c r="O50867" s="28"/>
      <c r="P50867" s="28"/>
      <c r="Q50867" s="28"/>
    </row>
    <row r="50868" spans="15:17" hidden="1">
      <c r="O50868" s="28"/>
      <c r="P50868" s="28"/>
      <c r="Q50868" s="28"/>
    </row>
    <row r="50869" spans="15:17" hidden="1"/>
    <row r="50870" spans="15:17" hidden="1"/>
    <row r="50871" spans="15:17" hidden="1"/>
    <row r="50872" spans="15:17" hidden="1"/>
    <row r="50873" spans="15:17" hidden="1"/>
    <row r="50874" spans="15:17" hidden="1"/>
    <row r="50875" spans="15:17" hidden="1"/>
    <row r="50876" spans="15:17" hidden="1"/>
    <row r="50877" spans="15:17" hidden="1"/>
    <row r="50878" spans="15:17" hidden="1"/>
    <row r="50879" spans="15:17" hidden="1"/>
    <row r="50880" spans="15:17" hidden="1"/>
    <row r="50881" spans="15:17" hidden="1"/>
    <row r="50882" spans="15:17" hidden="1"/>
    <row r="50883" spans="15:17" hidden="1">
      <c r="O50883" s="28"/>
      <c r="P50883" s="28"/>
      <c r="Q50883" s="28"/>
    </row>
    <row r="50884" spans="15:17" hidden="1"/>
    <row r="50885" spans="15:17" hidden="1"/>
    <row r="50886" spans="15:17" hidden="1"/>
    <row r="50887" spans="15:17" hidden="1"/>
    <row r="50888" spans="15:17" hidden="1"/>
    <row r="50889" spans="15:17" hidden="1">
      <c r="O50889" s="28"/>
      <c r="P50889" s="28"/>
      <c r="Q50889" s="28"/>
    </row>
    <row r="50890" spans="15:17" hidden="1">
      <c r="O50890" s="28"/>
      <c r="P50890" s="28"/>
      <c r="Q50890" s="28"/>
    </row>
    <row r="50891" spans="15:17" hidden="1"/>
    <row r="50892" spans="15:17" hidden="1"/>
    <row r="50893" spans="15:17" hidden="1"/>
    <row r="50894" spans="15:17" hidden="1"/>
    <row r="50895" spans="15:17" hidden="1"/>
    <row r="50896" spans="15:17" hidden="1"/>
    <row r="50897" spans="15:17" hidden="1"/>
    <row r="50898" spans="15:17" hidden="1"/>
    <row r="50899" spans="15:17" hidden="1"/>
    <row r="50900" spans="15:17" hidden="1"/>
    <row r="50901" spans="15:17" hidden="1"/>
    <row r="50902" spans="15:17" hidden="1"/>
    <row r="50903" spans="15:17" hidden="1"/>
    <row r="50904" spans="15:17" hidden="1"/>
    <row r="50905" spans="15:17" hidden="1"/>
    <row r="50906" spans="15:17" hidden="1"/>
    <row r="50907" spans="15:17" hidden="1"/>
    <row r="50908" spans="15:17" hidden="1">
      <c r="O50908" s="28"/>
      <c r="P50908" s="28"/>
      <c r="Q50908" s="28"/>
    </row>
    <row r="50909" spans="15:17" hidden="1"/>
    <row r="50910" spans="15:17" hidden="1"/>
    <row r="50911" spans="15:17" hidden="1"/>
    <row r="50912" spans="15:17" hidden="1"/>
    <row r="50913" spans="15:17" hidden="1"/>
    <row r="50914" spans="15:17" hidden="1">
      <c r="O50914" s="28"/>
      <c r="P50914" s="28"/>
      <c r="Q50914" s="28"/>
    </row>
    <row r="50915" spans="15:17" hidden="1"/>
    <row r="50916" spans="15:17" hidden="1"/>
    <row r="50917" spans="15:17" hidden="1"/>
    <row r="50918" spans="15:17" hidden="1"/>
    <row r="50919" spans="15:17" hidden="1"/>
    <row r="50920" spans="15:17" hidden="1">
      <c r="O50920" s="28"/>
      <c r="P50920" s="28"/>
      <c r="Q50920" s="28"/>
    </row>
    <row r="50921" spans="15:17" hidden="1"/>
    <row r="50922" spans="15:17" hidden="1"/>
    <row r="50923" spans="15:17" hidden="1"/>
    <row r="50924" spans="15:17" hidden="1"/>
    <row r="50925" spans="15:17" hidden="1">
      <c r="O50925" s="28"/>
      <c r="P50925" s="28"/>
      <c r="Q50925" s="28"/>
    </row>
    <row r="50926" spans="15:17" hidden="1"/>
    <row r="50927" spans="15:17" hidden="1"/>
    <row r="50928" spans="15:17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spans="15:17" hidden="1"/>
    <row r="50946" spans="15:17" hidden="1"/>
    <row r="50947" spans="15:17" hidden="1"/>
    <row r="50948" spans="15:17" hidden="1"/>
    <row r="50949" spans="15:17" hidden="1"/>
    <row r="50950" spans="15:17" hidden="1"/>
    <row r="50951" spans="15:17" hidden="1"/>
    <row r="50952" spans="15:17" hidden="1"/>
    <row r="50953" spans="15:17" hidden="1"/>
    <row r="50954" spans="15:17" hidden="1">
      <c r="O50954" s="28"/>
      <c r="P50954" s="28"/>
      <c r="Q50954" s="28"/>
    </row>
    <row r="50955" spans="15:17" hidden="1"/>
    <row r="50956" spans="15:17" hidden="1"/>
    <row r="50957" spans="15:17" hidden="1">
      <c r="O50957" s="28"/>
      <c r="P50957" s="28"/>
      <c r="Q50957" s="28"/>
    </row>
    <row r="50958" spans="15:17" hidden="1">
      <c r="O50958" s="28"/>
      <c r="P50958" s="28"/>
      <c r="Q50958" s="28"/>
    </row>
    <row r="50959" spans="15:17" hidden="1"/>
    <row r="50960" spans="15:17" hidden="1"/>
    <row r="50961" spans="15:17" hidden="1"/>
    <row r="50962" spans="15:17" hidden="1"/>
    <row r="50963" spans="15:17" hidden="1"/>
    <row r="50964" spans="15:17" hidden="1"/>
    <row r="50965" spans="15:17" hidden="1"/>
    <row r="50966" spans="15:17" hidden="1"/>
    <row r="50967" spans="15:17" hidden="1">
      <c r="O50967" s="28"/>
      <c r="P50967" s="28"/>
      <c r="Q50967" s="28"/>
    </row>
    <row r="50968" spans="15:17" hidden="1">
      <c r="O50968" s="28"/>
      <c r="P50968" s="28"/>
      <c r="Q50968" s="28"/>
    </row>
    <row r="50969" spans="15:17" hidden="1"/>
    <row r="50970" spans="15:17" hidden="1"/>
    <row r="50971" spans="15:17" hidden="1">
      <c r="O50971" s="28"/>
      <c r="P50971" s="28"/>
      <c r="Q50971" s="28"/>
    </row>
    <row r="50972" spans="15:17" hidden="1"/>
    <row r="50973" spans="15:17" hidden="1"/>
    <row r="50974" spans="15:17" hidden="1"/>
    <row r="50975" spans="15:17" hidden="1"/>
    <row r="50976" spans="15:17" hidden="1"/>
    <row r="50977" spans="15:17" hidden="1"/>
    <row r="50978" spans="15:17" hidden="1"/>
    <row r="50979" spans="15:17" hidden="1"/>
    <row r="50980" spans="15:17" hidden="1"/>
    <row r="50981" spans="15:17" hidden="1"/>
    <row r="50982" spans="15:17" hidden="1">
      <c r="O50982" s="28"/>
      <c r="P50982" s="28"/>
      <c r="Q50982" s="28"/>
    </row>
    <row r="50983" spans="15:17" hidden="1">
      <c r="O50983" s="28"/>
      <c r="P50983" s="28"/>
      <c r="Q50983" s="28"/>
    </row>
    <row r="50984" spans="15:17" hidden="1"/>
    <row r="50985" spans="15:17" hidden="1"/>
    <row r="50986" spans="15:17" hidden="1"/>
    <row r="50987" spans="15:17" hidden="1"/>
    <row r="50988" spans="15:17" hidden="1"/>
    <row r="50989" spans="15:17" hidden="1"/>
    <row r="50990" spans="15:17" hidden="1"/>
    <row r="50991" spans="15:17" hidden="1"/>
    <row r="50992" spans="15:17" hidden="1"/>
    <row r="50993" spans="15:17" hidden="1"/>
    <row r="50994" spans="15:17" hidden="1"/>
    <row r="50995" spans="15:17" hidden="1">
      <c r="O50995" s="28"/>
      <c r="P50995" s="28"/>
      <c r="Q50995" s="28"/>
    </row>
    <row r="50996" spans="15:17" hidden="1">
      <c r="O50996" s="28"/>
      <c r="P50996" s="28"/>
      <c r="Q50996" s="28"/>
    </row>
    <row r="50997" spans="15:17" hidden="1"/>
    <row r="50998" spans="15:17" hidden="1"/>
    <row r="50999" spans="15:17" hidden="1"/>
    <row r="51000" spans="15:17" hidden="1"/>
    <row r="51001" spans="15:17" hidden="1"/>
    <row r="51002" spans="15:17" hidden="1"/>
    <row r="51003" spans="15:17" hidden="1"/>
    <row r="51004" spans="15:17" hidden="1"/>
    <row r="51005" spans="15:17" hidden="1">
      <c r="O51005" s="28"/>
      <c r="P51005" s="28"/>
      <c r="Q51005" s="28"/>
    </row>
    <row r="51006" spans="15:17" hidden="1">
      <c r="O51006" s="28"/>
      <c r="P51006" s="28"/>
      <c r="Q51006" s="28"/>
    </row>
    <row r="51007" spans="15:17" hidden="1"/>
    <row r="51008" spans="15:17" hidden="1"/>
    <row r="51009" spans="15:17" hidden="1"/>
    <row r="51010" spans="15:17" hidden="1"/>
    <row r="51011" spans="15:17" hidden="1"/>
    <row r="51012" spans="15:17" hidden="1"/>
    <row r="51013" spans="15:17" hidden="1"/>
    <row r="51014" spans="15:17" hidden="1"/>
    <row r="51015" spans="15:17" hidden="1"/>
    <row r="51016" spans="15:17" hidden="1">
      <c r="O51016" s="28"/>
      <c r="P51016" s="28"/>
      <c r="Q51016" s="28"/>
    </row>
    <row r="51017" spans="15:17" hidden="1">
      <c r="O51017" s="28"/>
      <c r="P51017" s="28"/>
      <c r="Q51017" s="28"/>
    </row>
    <row r="51018" spans="15:17" hidden="1"/>
    <row r="51019" spans="15:17" hidden="1"/>
    <row r="51020" spans="15:17" hidden="1"/>
    <row r="51021" spans="15:17" hidden="1"/>
    <row r="51022" spans="15:17" hidden="1"/>
    <row r="51023" spans="15:17" hidden="1"/>
    <row r="51024" spans="15:17" hidden="1"/>
    <row r="51025" spans="15:17" hidden="1"/>
    <row r="51026" spans="15:17" hidden="1"/>
    <row r="51027" spans="15:17" hidden="1"/>
    <row r="51028" spans="15:17" hidden="1"/>
    <row r="51029" spans="15:17" hidden="1"/>
    <row r="51030" spans="15:17" hidden="1">
      <c r="O51030" s="28"/>
      <c r="P51030" s="28"/>
      <c r="Q51030" s="28"/>
    </row>
    <row r="51031" spans="15:17" hidden="1">
      <c r="O51031" s="28"/>
      <c r="P51031" s="28"/>
      <c r="Q51031" s="28"/>
    </row>
    <row r="51032" spans="15:17" hidden="1">
      <c r="O51032" s="28"/>
      <c r="P51032" s="28"/>
      <c r="Q51032" s="28"/>
    </row>
    <row r="51033" spans="15:17" hidden="1"/>
    <row r="51034" spans="15:17" hidden="1"/>
    <row r="51035" spans="15:17" hidden="1"/>
    <row r="51036" spans="15:17" hidden="1"/>
    <row r="51037" spans="15:17" hidden="1"/>
    <row r="51038" spans="15:17" hidden="1">
      <c r="O51038" s="28"/>
      <c r="P51038" s="28"/>
      <c r="Q51038" s="28"/>
    </row>
    <row r="51039" spans="15:17" hidden="1">
      <c r="O51039" s="28"/>
      <c r="P51039" s="28"/>
      <c r="Q51039" s="28"/>
    </row>
    <row r="51040" spans="15:17" hidden="1">
      <c r="O51040" s="28"/>
      <c r="P51040" s="28"/>
      <c r="Q51040" s="28"/>
    </row>
    <row r="51041" spans="15:17" hidden="1"/>
    <row r="51042" spans="15:17" hidden="1"/>
    <row r="51043" spans="15:17" hidden="1"/>
    <row r="51044" spans="15:17" hidden="1"/>
    <row r="51045" spans="15:17" hidden="1"/>
    <row r="51046" spans="15:17" hidden="1"/>
    <row r="51047" spans="15:17" hidden="1"/>
    <row r="51048" spans="15:17" hidden="1"/>
    <row r="51049" spans="15:17" hidden="1"/>
    <row r="51050" spans="15:17" hidden="1"/>
    <row r="51051" spans="15:17" hidden="1"/>
    <row r="51052" spans="15:17" hidden="1"/>
    <row r="51053" spans="15:17" hidden="1">
      <c r="O51053" s="28"/>
      <c r="P51053" s="28"/>
      <c r="Q51053" s="28"/>
    </row>
    <row r="51054" spans="15:17" hidden="1"/>
    <row r="51055" spans="15:17" hidden="1"/>
    <row r="51056" spans="15:17" hidden="1"/>
    <row r="51057" spans="15:17" hidden="1"/>
    <row r="51058" spans="15:17" hidden="1"/>
    <row r="51059" spans="15:17" hidden="1"/>
    <row r="51060" spans="15:17" hidden="1">
      <c r="O51060" s="28"/>
      <c r="P51060" s="28"/>
      <c r="Q51060" s="28"/>
    </row>
    <row r="51061" spans="15:17" hidden="1"/>
    <row r="51062" spans="15:17" hidden="1"/>
    <row r="51063" spans="15:17" hidden="1"/>
    <row r="51064" spans="15:17" hidden="1"/>
    <row r="51065" spans="15:17" hidden="1">
      <c r="O51065" s="28"/>
      <c r="P51065" s="28"/>
      <c r="Q51065" s="28"/>
    </row>
    <row r="51066" spans="15:17" hidden="1"/>
    <row r="51067" spans="15:17" hidden="1"/>
    <row r="51068" spans="15:17" hidden="1"/>
    <row r="51069" spans="15:17" hidden="1"/>
    <row r="51070" spans="15:17" hidden="1">
      <c r="O51070" s="28"/>
      <c r="P51070" s="28"/>
      <c r="Q51070" s="28"/>
    </row>
    <row r="51071" spans="15:17" hidden="1">
      <c r="O51071" s="28"/>
      <c r="P51071" s="28"/>
      <c r="Q51071" s="28"/>
    </row>
    <row r="51072" spans="15:17" hidden="1"/>
    <row r="51073" spans="15:17" hidden="1"/>
    <row r="51074" spans="15:17" hidden="1"/>
    <row r="51075" spans="15:17" hidden="1"/>
    <row r="51076" spans="15:17" hidden="1"/>
    <row r="51077" spans="15:17" hidden="1"/>
    <row r="51078" spans="15:17" hidden="1"/>
    <row r="51079" spans="15:17" hidden="1"/>
    <row r="51080" spans="15:17" hidden="1"/>
    <row r="51081" spans="15:17" hidden="1"/>
    <row r="51082" spans="15:17" hidden="1">
      <c r="O51082" s="28"/>
      <c r="P51082" s="28"/>
      <c r="Q51082" s="28"/>
    </row>
    <row r="51083" spans="15:17" hidden="1"/>
    <row r="51084" spans="15:17" hidden="1"/>
    <row r="51085" spans="15:17" hidden="1">
      <c r="O51085" s="28"/>
      <c r="P51085" s="28"/>
      <c r="Q51085" s="28"/>
    </row>
    <row r="51086" spans="15:17" hidden="1">
      <c r="O51086" s="28"/>
      <c r="P51086" s="28"/>
      <c r="Q51086" s="28"/>
    </row>
    <row r="51087" spans="15:17" hidden="1">
      <c r="O51087" s="28"/>
      <c r="P51087" s="28"/>
      <c r="Q51087" s="28"/>
    </row>
    <row r="51088" spans="15:17" hidden="1">
      <c r="O51088" s="180"/>
      <c r="P51088" s="180"/>
      <c r="Q51088" s="180"/>
    </row>
    <row r="51089" spans="15:17" hidden="1">
      <c r="O51089" s="179"/>
      <c r="P51089" s="179"/>
      <c r="Q51089" s="179"/>
    </row>
    <row r="51090" spans="15:17" hidden="1">
      <c r="O51090" s="179"/>
      <c r="P51090" s="179"/>
      <c r="Q51090" s="179"/>
    </row>
    <row r="51091" spans="15:17" hidden="1">
      <c r="O51091" s="180"/>
      <c r="P51091" s="180"/>
      <c r="Q51091" s="180"/>
    </row>
    <row r="51092" spans="15:17" hidden="1">
      <c r="O51092" s="28"/>
      <c r="P51092" s="28"/>
      <c r="Q51092" s="28"/>
    </row>
    <row r="51093" spans="15:17" hidden="1"/>
    <row r="51094" spans="15:17" hidden="1">
      <c r="O51094" s="28"/>
      <c r="P51094" s="28"/>
      <c r="Q51094" s="28"/>
    </row>
    <row r="51095" spans="15:17" hidden="1">
      <c r="O51095" s="28"/>
      <c r="P51095" s="28"/>
      <c r="Q51095" s="28"/>
    </row>
    <row r="51096" spans="15:17" hidden="1"/>
    <row r="51097" spans="15:17" hidden="1"/>
    <row r="51098" spans="15:17" hidden="1"/>
    <row r="51099" spans="15:17" hidden="1"/>
    <row r="51100" spans="15:17" hidden="1"/>
    <row r="51101" spans="15:17" hidden="1"/>
    <row r="51102" spans="15:17" hidden="1"/>
    <row r="51103" spans="15:17" hidden="1"/>
    <row r="51104" spans="15:17" hidden="1"/>
    <row r="51105" spans="15:17" hidden="1"/>
    <row r="51106" spans="15:17" hidden="1"/>
    <row r="51107" spans="15:17" hidden="1"/>
    <row r="51108" spans="15:17" hidden="1"/>
    <row r="51109" spans="15:17" hidden="1"/>
    <row r="51110" spans="15:17" hidden="1">
      <c r="O51110" s="28"/>
      <c r="P51110" s="28"/>
      <c r="Q51110" s="28"/>
    </row>
    <row r="51111" spans="15:17" hidden="1"/>
    <row r="51112" spans="15:17" hidden="1"/>
    <row r="51113" spans="15:17" hidden="1"/>
    <row r="51114" spans="15:17" hidden="1"/>
    <row r="51115" spans="15:17" hidden="1"/>
    <row r="51116" spans="15:17" hidden="1">
      <c r="O51116" s="28"/>
      <c r="P51116" s="28"/>
      <c r="Q51116" s="28"/>
    </row>
    <row r="51117" spans="15:17" hidden="1">
      <c r="O51117" s="28"/>
      <c r="P51117" s="28"/>
      <c r="Q51117" s="28"/>
    </row>
    <row r="51118" spans="15:17" hidden="1"/>
    <row r="51119" spans="15:17" hidden="1"/>
    <row r="51120" spans="15:17" hidden="1"/>
    <row r="51121" spans="15:17" hidden="1"/>
    <row r="51122" spans="15:17" hidden="1"/>
    <row r="51123" spans="15:17" hidden="1"/>
    <row r="51124" spans="15:17" hidden="1"/>
    <row r="51125" spans="15:17" hidden="1"/>
    <row r="51126" spans="15:17" hidden="1"/>
    <row r="51127" spans="15:17" hidden="1"/>
    <row r="51128" spans="15:17" hidden="1"/>
    <row r="51129" spans="15:17" hidden="1"/>
    <row r="51130" spans="15:17" hidden="1"/>
    <row r="51131" spans="15:17" hidden="1"/>
    <row r="51132" spans="15:17" hidden="1"/>
    <row r="51133" spans="15:17" hidden="1"/>
    <row r="51134" spans="15:17" hidden="1"/>
    <row r="51135" spans="15:17" hidden="1">
      <c r="O51135" s="28"/>
      <c r="P51135" s="28"/>
      <c r="Q51135" s="28"/>
    </row>
    <row r="51136" spans="15:17" hidden="1"/>
    <row r="51137" spans="15:17" hidden="1"/>
    <row r="51138" spans="15:17" hidden="1"/>
    <row r="51139" spans="15:17" hidden="1"/>
    <row r="51140" spans="15:17" hidden="1"/>
    <row r="51141" spans="15:17" hidden="1">
      <c r="O51141" s="28"/>
      <c r="P51141" s="28"/>
      <c r="Q51141" s="28"/>
    </row>
    <row r="51142" spans="15:17" hidden="1"/>
    <row r="51143" spans="15:17" hidden="1"/>
    <row r="51144" spans="15:17" hidden="1"/>
    <row r="51145" spans="15:17" hidden="1"/>
    <row r="51146" spans="15:17" hidden="1"/>
    <row r="51147" spans="15:17" hidden="1">
      <c r="O51147" s="28"/>
      <c r="P51147" s="28"/>
      <c r="Q51147" s="28"/>
    </row>
    <row r="51148" spans="15:17" hidden="1"/>
    <row r="51149" spans="15:17" hidden="1"/>
    <row r="51150" spans="15:17" hidden="1"/>
    <row r="51151" spans="15:17" hidden="1"/>
    <row r="51152" spans="15:17" hidden="1">
      <c r="O51152" s="28"/>
      <c r="P51152" s="28"/>
      <c r="Q51152" s="28"/>
    </row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spans="15:17" hidden="1"/>
    <row r="51170" spans="15:17" hidden="1"/>
    <row r="51171" spans="15:17" hidden="1"/>
    <row r="51172" spans="15:17" hidden="1"/>
    <row r="51173" spans="15:17" hidden="1"/>
    <row r="51174" spans="15:17" hidden="1"/>
    <row r="51175" spans="15:17" hidden="1"/>
    <row r="51176" spans="15:17" hidden="1"/>
    <row r="51177" spans="15:17" hidden="1"/>
    <row r="51178" spans="15:17" hidden="1"/>
    <row r="51179" spans="15:17" hidden="1"/>
    <row r="51180" spans="15:17" hidden="1"/>
    <row r="51181" spans="15:17" hidden="1">
      <c r="O51181" s="28"/>
      <c r="P51181" s="28"/>
      <c r="Q51181" s="28"/>
    </row>
    <row r="51182" spans="15:17" hidden="1"/>
    <row r="51183" spans="15:17" hidden="1"/>
    <row r="51184" spans="15:17" hidden="1">
      <c r="O51184" s="28"/>
      <c r="P51184" s="28"/>
      <c r="Q51184" s="28"/>
    </row>
    <row r="51185" spans="15:17" hidden="1">
      <c r="O51185" s="28"/>
      <c r="P51185" s="28"/>
      <c r="Q51185" s="28"/>
    </row>
    <row r="51186" spans="15:17" hidden="1"/>
    <row r="51187" spans="15:17" hidden="1"/>
    <row r="51188" spans="15:17" hidden="1"/>
    <row r="51189" spans="15:17" hidden="1"/>
    <row r="51190" spans="15:17" hidden="1"/>
    <row r="51191" spans="15:17" hidden="1"/>
    <row r="51192" spans="15:17" hidden="1"/>
    <row r="51193" spans="15:17" hidden="1"/>
    <row r="51194" spans="15:17" hidden="1">
      <c r="O51194" s="28"/>
      <c r="P51194" s="28"/>
      <c r="Q51194" s="28"/>
    </row>
    <row r="51195" spans="15:17" hidden="1">
      <c r="O51195" s="28"/>
      <c r="P51195" s="28"/>
      <c r="Q51195" s="28"/>
    </row>
    <row r="51196" spans="15:17" hidden="1"/>
    <row r="51197" spans="15:17" hidden="1"/>
    <row r="51198" spans="15:17" hidden="1">
      <c r="O51198" s="28"/>
      <c r="P51198" s="28"/>
      <c r="Q51198" s="28"/>
    </row>
    <row r="51199" spans="15:17" hidden="1"/>
    <row r="51200" spans="15:17" hidden="1"/>
    <row r="51201" spans="15:17" hidden="1"/>
    <row r="51202" spans="15:17" hidden="1"/>
    <row r="51203" spans="15:17" hidden="1"/>
    <row r="51204" spans="15:17" hidden="1"/>
    <row r="51205" spans="15:17" hidden="1"/>
    <row r="51206" spans="15:17" hidden="1"/>
    <row r="51207" spans="15:17" hidden="1"/>
    <row r="51208" spans="15:17" hidden="1"/>
    <row r="51209" spans="15:17" hidden="1">
      <c r="O51209" s="28"/>
      <c r="P51209" s="28"/>
      <c r="Q51209" s="28"/>
    </row>
    <row r="51210" spans="15:17" hidden="1">
      <c r="O51210" s="28"/>
      <c r="P51210" s="28"/>
      <c r="Q51210" s="28"/>
    </row>
    <row r="51211" spans="15:17" hidden="1"/>
    <row r="51212" spans="15:17" hidden="1"/>
    <row r="51213" spans="15:17" hidden="1"/>
    <row r="51214" spans="15:17" hidden="1"/>
    <row r="51215" spans="15:17" hidden="1"/>
    <row r="51216" spans="15:17" hidden="1"/>
    <row r="51217" spans="15:17" hidden="1"/>
    <row r="51218" spans="15:17" hidden="1"/>
    <row r="51219" spans="15:17" hidden="1"/>
    <row r="51220" spans="15:17" hidden="1"/>
    <row r="51221" spans="15:17" hidden="1"/>
    <row r="51222" spans="15:17" hidden="1">
      <c r="O51222" s="28"/>
      <c r="P51222" s="28"/>
      <c r="Q51222" s="28"/>
    </row>
    <row r="51223" spans="15:17" hidden="1">
      <c r="O51223" s="28"/>
      <c r="P51223" s="28"/>
      <c r="Q51223" s="28"/>
    </row>
    <row r="51224" spans="15:17" hidden="1"/>
    <row r="51225" spans="15:17" hidden="1"/>
    <row r="51226" spans="15:17" hidden="1"/>
    <row r="51227" spans="15:17" hidden="1"/>
    <row r="51228" spans="15:17" hidden="1"/>
    <row r="51229" spans="15:17" hidden="1"/>
    <row r="51230" spans="15:17" hidden="1"/>
    <row r="51231" spans="15:17" hidden="1"/>
    <row r="51232" spans="15:17" hidden="1">
      <c r="O51232" s="28"/>
      <c r="P51232" s="28"/>
      <c r="Q51232" s="28"/>
    </row>
    <row r="51233" spans="15:17" hidden="1">
      <c r="O51233" s="28"/>
      <c r="P51233" s="28"/>
      <c r="Q51233" s="28"/>
    </row>
    <row r="51234" spans="15:17" hidden="1"/>
    <row r="51235" spans="15:17" hidden="1"/>
    <row r="51236" spans="15:17" hidden="1"/>
    <row r="51237" spans="15:17" hidden="1"/>
    <row r="51238" spans="15:17" hidden="1"/>
    <row r="51239" spans="15:17" hidden="1"/>
    <row r="51240" spans="15:17" hidden="1"/>
    <row r="51241" spans="15:17" hidden="1"/>
    <row r="51242" spans="15:17" hidden="1"/>
    <row r="51243" spans="15:17" hidden="1">
      <c r="O51243" s="28"/>
      <c r="P51243" s="28"/>
      <c r="Q51243" s="28"/>
    </row>
    <row r="51244" spans="15:17" hidden="1">
      <c r="O51244" s="28"/>
      <c r="P51244" s="28"/>
      <c r="Q51244" s="28"/>
    </row>
    <row r="51245" spans="15:17" hidden="1"/>
    <row r="51246" spans="15:17" hidden="1"/>
    <row r="51247" spans="15:17" hidden="1"/>
    <row r="51248" spans="15:17" hidden="1"/>
    <row r="51249" spans="15:17" hidden="1"/>
    <row r="51250" spans="15:17" hidden="1"/>
    <row r="51251" spans="15:17" hidden="1"/>
    <row r="51252" spans="15:17" hidden="1"/>
    <row r="51253" spans="15:17" hidden="1"/>
    <row r="51254" spans="15:17" hidden="1"/>
    <row r="51255" spans="15:17" hidden="1"/>
    <row r="51256" spans="15:17" hidden="1"/>
    <row r="51257" spans="15:17" hidden="1">
      <c r="O51257" s="28"/>
      <c r="P51257" s="28"/>
      <c r="Q51257" s="28"/>
    </row>
    <row r="51258" spans="15:17" hidden="1">
      <c r="O51258" s="28"/>
      <c r="P51258" s="28"/>
      <c r="Q51258" s="28"/>
    </row>
    <row r="51259" spans="15:17" hidden="1">
      <c r="O51259" s="28"/>
      <c r="P51259" s="28"/>
      <c r="Q51259" s="28"/>
    </row>
    <row r="51260" spans="15:17" hidden="1"/>
    <row r="51261" spans="15:17" hidden="1"/>
    <row r="51262" spans="15:17" hidden="1"/>
    <row r="51263" spans="15:17" hidden="1"/>
    <row r="51264" spans="15:17" hidden="1"/>
    <row r="51265" spans="15:17" hidden="1">
      <c r="O51265" s="28"/>
      <c r="P51265" s="28"/>
      <c r="Q51265" s="28"/>
    </row>
    <row r="51266" spans="15:17" hidden="1">
      <c r="O51266" s="28"/>
      <c r="P51266" s="28"/>
      <c r="Q51266" s="28"/>
    </row>
    <row r="51267" spans="15:17" hidden="1">
      <c r="O51267" s="28"/>
      <c r="P51267" s="28"/>
      <c r="Q51267" s="28"/>
    </row>
    <row r="51268" spans="15:17" hidden="1"/>
    <row r="51269" spans="15:17" hidden="1"/>
    <row r="51270" spans="15:17" hidden="1"/>
    <row r="51271" spans="15:17" hidden="1"/>
    <row r="51272" spans="15:17" hidden="1"/>
    <row r="51273" spans="15:17" hidden="1"/>
    <row r="51274" spans="15:17" hidden="1"/>
    <row r="51275" spans="15:17" hidden="1"/>
    <row r="51276" spans="15:17" hidden="1"/>
    <row r="51277" spans="15:17" hidden="1"/>
    <row r="51278" spans="15:17" hidden="1"/>
    <row r="51279" spans="15:17" hidden="1"/>
    <row r="51280" spans="15:17" hidden="1">
      <c r="O51280" s="28"/>
      <c r="P51280" s="28"/>
      <c r="Q51280" s="28"/>
    </row>
    <row r="51281" spans="15:17" hidden="1"/>
    <row r="51282" spans="15:17" hidden="1"/>
    <row r="51283" spans="15:17" hidden="1"/>
    <row r="51284" spans="15:17" hidden="1"/>
    <row r="51285" spans="15:17" hidden="1"/>
    <row r="51286" spans="15:17" hidden="1"/>
    <row r="51287" spans="15:17" hidden="1">
      <c r="O51287" s="28"/>
      <c r="P51287" s="28"/>
      <c r="Q51287" s="28"/>
    </row>
    <row r="51288" spans="15:17" hidden="1"/>
    <row r="51289" spans="15:17" hidden="1"/>
    <row r="51290" spans="15:17" hidden="1"/>
    <row r="51291" spans="15:17" hidden="1"/>
    <row r="51292" spans="15:17" hidden="1">
      <c r="O51292" s="28"/>
      <c r="P51292" s="28"/>
      <c r="Q51292" s="28"/>
    </row>
    <row r="51293" spans="15:17" hidden="1"/>
    <row r="51294" spans="15:17" hidden="1"/>
    <row r="51295" spans="15:17" hidden="1"/>
    <row r="51296" spans="15:17" hidden="1"/>
    <row r="51297" spans="15:17" hidden="1">
      <c r="O51297" s="28"/>
      <c r="P51297" s="28"/>
      <c r="Q51297" s="28"/>
    </row>
    <row r="51298" spans="15:17" hidden="1">
      <c r="O51298" s="28"/>
      <c r="P51298" s="28"/>
      <c r="Q51298" s="28"/>
    </row>
    <row r="51299" spans="15:17" hidden="1"/>
    <row r="51300" spans="15:17" hidden="1"/>
    <row r="51301" spans="15:17" hidden="1"/>
    <row r="51302" spans="15:17" hidden="1"/>
    <row r="51303" spans="15:17" hidden="1"/>
    <row r="51304" spans="15:17" hidden="1"/>
    <row r="51305" spans="15:17" hidden="1"/>
    <row r="51306" spans="15:17" hidden="1"/>
    <row r="51307" spans="15:17" hidden="1"/>
    <row r="51308" spans="15:17" hidden="1"/>
    <row r="51309" spans="15:17" hidden="1">
      <c r="O51309" s="28"/>
      <c r="P51309" s="28"/>
      <c r="Q51309" s="28"/>
    </row>
    <row r="51310" spans="15:17" hidden="1"/>
    <row r="51311" spans="15:17" hidden="1"/>
    <row r="51312" spans="15:17" hidden="1">
      <c r="O51312" s="28"/>
      <c r="P51312" s="28"/>
      <c r="Q51312" s="28"/>
    </row>
    <row r="51313" spans="15:17" hidden="1">
      <c r="O51313" s="28"/>
      <c r="P51313" s="28"/>
      <c r="Q51313" s="28"/>
    </row>
    <row r="51314" spans="15:17" hidden="1">
      <c r="O51314" s="28"/>
      <c r="P51314" s="28"/>
      <c r="Q51314" s="28"/>
    </row>
    <row r="51315" spans="15:17" hidden="1">
      <c r="O51315" s="180"/>
      <c r="P51315" s="180"/>
      <c r="Q51315" s="180"/>
    </row>
    <row r="51316" spans="15:17" hidden="1">
      <c r="O51316" s="179"/>
      <c r="P51316" s="179"/>
      <c r="Q51316" s="179"/>
    </row>
    <row r="51317" spans="15:17" hidden="1">
      <c r="O51317" s="179"/>
      <c r="P51317" s="179"/>
      <c r="Q51317" s="179"/>
    </row>
    <row r="51318" spans="15:17" hidden="1">
      <c r="O51318" s="180"/>
      <c r="P51318" s="180"/>
      <c r="Q51318" s="180"/>
    </row>
    <row r="51319" spans="15:17" hidden="1">
      <c r="O51319" s="28"/>
      <c r="P51319" s="28"/>
      <c r="Q51319" s="28"/>
    </row>
    <row r="51320" spans="15:17" hidden="1"/>
    <row r="51321" spans="15:17" hidden="1">
      <c r="O51321" s="28"/>
      <c r="P51321" s="28"/>
      <c r="Q51321" s="28"/>
    </row>
    <row r="51322" spans="15:17" hidden="1">
      <c r="O51322" s="28"/>
      <c r="P51322" s="28"/>
      <c r="Q51322" s="28"/>
    </row>
    <row r="51323" spans="15:17" hidden="1"/>
    <row r="51324" spans="15:17" hidden="1"/>
    <row r="51325" spans="15:17" hidden="1"/>
    <row r="51326" spans="15:17" hidden="1"/>
    <row r="51327" spans="15:17" hidden="1"/>
    <row r="51328" spans="15:17" hidden="1"/>
    <row r="51329" spans="15:17" hidden="1"/>
    <row r="51330" spans="15:17" hidden="1"/>
    <row r="51331" spans="15:17" hidden="1"/>
    <row r="51332" spans="15:17" hidden="1"/>
    <row r="51333" spans="15:17" hidden="1"/>
    <row r="51334" spans="15:17" hidden="1"/>
    <row r="51335" spans="15:17" hidden="1"/>
    <row r="51336" spans="15:17" hidden="1"/>
    <row r="51337" spans="15:17" hidden="1">
      <c r="O51337" s="28"/>
      <c r="P51337" s="28"/>
      <c r="Q51337" s="28"/>
    </row>
    <row r="51338" spans="15:17" hidden="1"/>
    <row r="51339" spans="15:17" hidden="1"/>
    <row r="51340" spans="15:17" hidden="1"/>
    <row r="51341" spans="15:17" hidden="1"/>
    <row r="51342" spans="15:17" hidden="1"/>
    <row r="51343" spans="15:17" hidden="1">
      <c r="O51343" s="28"/>
      <c r="P51343" s="28"/>
      <c r="Q51343" s="28"/>
    </row>
    <row r="51344" spans="15:17" hidden="1">
      <c r="O51344" s="28"/>
      <c r="P51344" s="28"/>
      <c r="Q51344" s="28"/>
    </row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spans="15:17" hidden="1"/>
    <row r="51362" spans="15:17" hidden="1">
      <c r="O51362" s="28"/>
      <c r="P51362" s="28"/>
      <c r="Q51362" s="28"/>
    </row>
    <row r="51363" spans="15:17" hidden="1"/>
    <row r="51364" spans="15:17" hidden="1"/>
    <row r="51365" spans="15:17" hidden="1"/>
    <row r="51366" spans="15:17" hidden="1"/>
    <row r="51367" spans="15:17" hidden="1"/>
    <row r="51368" spans="15:17" hidden="1">
      <c r="O51368" s="28"/>
      <c r="P51368" s="28"/>
      <c r="Q51368" s="28"/>
    </row>
    <row r="51369" spans="15:17" hidden="1"/>
    <row r="51370" spans="15:17" hidden="1"/>
    <row r="51371" spans="15:17" hidden="1"/>
    <row r="51372" spans="15:17" hidden="1"/>
    <row r="51373" spans="15:17" hidden="1"/>
    <row r="51374" spans="15:17" hidden="1">
      <c r="O51374" s="28"/>
      <c r="P51374" s="28"/>
      <c r="Q51374" s="28"/>
    </row>
    <row r="51375" spans="15:17" hidden="1"/>
    <row r="51376" spans="15:17" hidden="1"/>
    <row r="51377" spans="15:17" hidden="1"/>
    <row r="51378" spans="15:17" hidden="1"/>
    <row r="51379" spans="15:17" hidden="1">
      <c r="O51379" s="28"/>
      <c r="P51379" s="28"/>
      <c r="Q51379" s="28"/>
    </row>
    <row r="51380" spans="15:17" hidden="1"/>
    <row r="51381" spans="15:17" hidden="1"/>
    <row r="51382" spans="15:17" hidden="1"/>
    <row r="51383" spans="15:17" hidden="1"/>
    <row r="51384" spans="15:17" hidden="1"/>
    <row r="51385" spans="15:17" hidden="1"/>
    <row r="51386" spans="15:17" hidden="1"/>
    <row r="51387" spans="15:17" hidden="1"/>
    <row r="51388" spans="15:17" hidden="1"/>
    <row r="51389" spans="15:17" hidden="1"/>
    <row r="51390" spans="15:17" hidden="1"/>
    <row r="51391" spans="15:17" hidden="1"/>
    <row r="51392" spans="15:17" hidden="1"/>
    <row r="51393" spans="15:17" hidden="1"/>
    <row r="51394" spans="15:17" hidden="1"/>
    <row r="51395" spans="15:17" hidden="1"/>
    <row r="51396" spans="15:17" hidden="1"/>
    <row r="51397" spans="15:17" hidden="1"/>
    <row r="51398" spans="15:17" hidden="1"/>
    <row r="51399" spans="15:17" hidden="1"/>
    <row r="51400" spans="15:17" hidden="1"/>
    <row r="51401" spans="15:17" hidden="1"/>
    <row r="51402" spans="15:17" hidden="1"/>
    <row r="51403" spans="15:17" hidden="1"/>
    <row r="51404" spans="15:17" hidden="1"/>
    <row r="51405" spans="15:17" hidden="1"/>
    <row r="51406" spans="15:17" hidden="1"/>
    <row r="51407" spans="15:17" hidden="1"/>
    <row r="51408" spans="15:17" hidden="1">
      <c r="O51408" s="28"/>
      <c r="P51408" s="28"/>
      <c r="Q51408" s="28"/>
    </row>
    <row r="51409" spans="15:17" hidden="1"/>
    <row r="51410" spans="15:17" hidden="1"/>
    <row r="51411" spans="15:17" hidden="1">
      <c r="O51411" s="28"/>
      <c r="P51411" s="28"/>
      <c r="Q51411" s="28"/>
    </row>
    <row r="51412" spans="15:17" hidden="1">
      <c r="O51412" s="28"/>
      <c r="P51412" s="28"/>
      <c r="Q51412" s="28"/>
    </row>
    <row r="51413" spans="15:17" hidden="1"/>
    <row r="51414" spans="15:17" hidden="1"/>
    <row r="51415" spans="15:17" hidden="1"/>
    <row r="51416" spans="15:17" hidden="1"/>
    <row r="51417" spans="15:17" hidden="1"/>
    <row r="51418" spans="15:17" hidden="1"/>
    <row r="51419" spans="15:17" hidden="1"/>
    <row r="51420" spans="15:17" hidden="1"/>
    <row r="51421" spans="15:17" hidden="1">
      <c r="O51421" s="28"/>
      <c r="P51421" s="28"/>
      <c r="Q51421" s="28"/>
    </row>
    <row r="51422" spans="15:17" hidden="1">
      <c r="O51422" s="28"/>
      <c r="P51422" s="28"/>
      <c r="Q51422" s="28"/>
    </row>
    <row r="51423" spans="15:17" hidden="1"/>
    <row r="51424" spans="15:17" hidden="1"/>
    <row r="51425" spans="15:17" hidden="1">
      <c r="O51425" s="28"/>
      <c r="P51425" s="28"/>
      <c r="Q51425" s="28"/>
    </row>
    <row r="51426" spans="15:17" hidden="1"/>
    <row r="51427" spans="15:17" hidden="1"/>
    <row r="51428" spans="15:17" hidden="1"/>
    <row r="51429" spans="15:17" hidden="1"/>
    <row r="51430" spans="15:17" hidden="1"/>
    <row r="51431" spans="15:17" hidden="1"/>
    <row r="51432" spans="15:17" hidden="1"/>
    <row r="51433" spans="15:17" hidden="1"/>
    <row r="51434" spans="15:17" hidden="1"/>
    <row r="51435" spans="15:17" hidden="1"/>
    <row r="51436" spans="15:17" hidden="1">
      <c r="O51436" s="28"/>
      <c r="P51436" s="28"/>
      <c r="Q51436" s="28"/>
    </row>
    <row r="51437" spans="15:17" hidden="1">
      <c r="O51437" s="28"/>
      <c r="P51437" s="28"/>
      <c r="Q51437" s="28"/>
    </row>
    <row r="51438" spans="15:17" hidden="1"/>
    <row r="51439" spans="15:17" hidden="1"/>
    <row r="51440" spans="15:17" hidden="1"/>
    <row r="51441" spans="15:17" hidden="1"/>
    <row r="51442" spans="15:17" hidden="1"/>
    <row r="51443" spans="15:17" hidden="1"/>
    <row r="51444" spans="15:17" hidden="1"/>
    <row r="51445" spans="15:17" hidden="1"/>
    <row r="51446" spans="15:17" hidden="1"/>
    <row r="51447" spans="15:17" hidden="1"/>
    <row r="51448" spans="15:17" hidden="1"/>
    <row r="51449" spans="15:17" hidden="1">
      <c r="O51449" s="28"/>
      <c r="P51449" s="28"/>
      <c r="Q51449" s="28"/>
    </row>
    <row r="51450" spans="15:17" hidden="1">
      <c r="O51450" s="28"/>
      <c r="P51450" s="28"/>
      <c r="Q51450" s="28"/>
    </row>
    <row r="51451" spans="15:17" hidden="1"/>
    <row r="51452" spans="15:17" hidden="1"/>
    <row r="51453" spans="15:17" hidden="1"/>
    <row r="51454" spans="15:17" hidden="1"/>
    <row r="51455" spans="15:17" hidden="1"/>
    <row r="51456" spans="15:17" hidden="1"/>
    <row r="51457" spans="15:17" hidden="1"/>
    <row r="51458" spans="15:17" hidden="1"/>
    <row r="51459" spans="15:17" hidden="1">
      <c r="O51459" s="28"/>
      <c r="P51459" s="28"/>
      <c r="Q51459" s="28"/>
    </row>
    <row r="51460" spans="15:17" hidden="1">
      <c r="O51460" s="28"/>
      <c r="P51460" s="28"/>
      <c r="Q51460" s="28"/>
    </row>
    <row r="51461" spans="15:17" hidden="1"/>
    <row r="51462" spans="15:17" hidden="1"/>
    <row r="51463" spans="15:17" hidden="1"/>
    <row r="51464" spans="15:17" hidden="1"/>
    <row r="51465" spans="15:17" hidden="1"/>
    <row r="51466" spans="15:17" hidden="1"/>
    <row r="51467" spans="15:17" hidden="1"/>
    <row r="51468" spans="15:17" hidden="1"/>
    <row r="51469" spans="15:17" hidden="1"/>
    <row r="51470" spans="15:17" hidden="1">
      <c r="O51470" s="28"/>
      <c r="P51470" s="28"/>
      <c r="Q51470" s="28"/>
    </row>
    <row r="51471" spans="15:17" hidden="1">
      <c r="O51471" s="28"/>
      <c r="P51471" s="28"/>
      <c r="Q51471" s="28"/>
    </row>
    <row r="51472" spans="15:17" hidden="1"/>
    <row r="51473" spans="15:17" hidden="1"/>
    <row r="51474" spans="15:17" hidden="1"/>
    <row r="51475" spans="15:17" hidden="1"/>
    <row r="51476" spans="15:17" hidden="1"/>
    <row r="51477" spans="15:17" hidden="1"/>
    <row r="51478" spans="15:17" hidden="1"/>
    <row r="51479" spans="15:17" hidden="1"/>
    <row r="51480" spans="15:17" hidden="1"/>
    <row r="51481" spans="15:17" hidden="1"/>
    <row r="51482" spans="15:17" hidden="1"/>
    <row r="51483" spans="15:17" hidden="1"/>
    <row r="51484" spans="15:17" hidden="1">
      <c r="O51484" s="28"/>
      <c r="P51484" s="28"/>
      <c r="Q51484" s="28"/>
    </row>
    <row r="51485" spans="15:17" hidden="1">
      <c r="O51485" s="28"/>
      <c r="P51485" s="28"/>
      <c r="Q51485" s="28"/>
    </row>
    <row r="51486" spans="15:17" hidden="1">
      <c r="O51486" s="28"/>
      <c r="P51486" s="28"/>
      <c r="Q51486" s="28"/>
    </row>
    <row r="51487" spans="15:17" hidden="1"/>
    <row r="51488" spans="15:17" hidden="1"/>
    <row r="51489" spans="15:17" hidden="1"/>
    <row r="51490" spans="15:17" hidden="1"/>
    <row r="51491" spans="15:17" hidden="1"/>
    <row r="51492" spans="15:17" hidden="1">
      <c r="O51492" s="28"/>
      <c r="P51492" s="28"/>
      <c r="Q51492" s="28"/>
    </row>
    <row r="51493" spans="15:17" hidden="1">
      <c r="O51493" s="28"/>
      <c r="P51493" s="28"/>
      <c r="Q51493" s="28"/>
    </row>
    <row r="51494" spans="15:17" hidden="1">
      <c r="O51494" s="28"/>
      <c r="P51494" s="28"/>
      <c r="Q51494" s="28"/>
    </row>
    <row r="51495" spans="15:17" hidden="1"/>
    <row r="51496" spans="15:17" hidden="1"/>
    <row r="51497" spans="15:17" hidden="1"/>
    <row r="51498" spans="15:17" hidden="1"/>
    <row r="51499" spans="15:17" hidden="1"/>
    <row r="51500" spans="15:17" hidden="1"/>
    <row r="51501" spans="15:17" hidden="1"/>
    <row r="51502" spans="15:17" hidden="1"/>
    <row r="51503" spans="15:17" hidden="1"/>
    <row r="51504" spans="15:17" hidden="1"/>
    <row r="51505" spans="15:17" hidden="1"/>
    <row r="51506" spans="15:17" hidden="1"/>
    <row r="51507" spans="15:17" hidden="1">
      <c r="O51507" s="28"/>
      <c r="P51507" s="28"/>
      <c r="Q51507" s="28"/>
    </row>
    <row r="51508" spans="15:17" hidden="1"/>
    <row r="51509" spans="15:17" hidden="1"/>
    <row r="51510" spans="15:17" hidden="1"/>
    <row r="51511" spans="15:17" hidden="1"/>
    <row r="51512" spans="15:17" hidden="1"/>
    <row r="51513" spans="15:17" hidden="1"/>
    <row r="51514" spans="15:17" hidden="1">
      <c r="O51514" s="28"/>
      <c r="P51514" s="28"/>
      <c r="Q51514" s="28"/>
    </row>
    <row r="51515" spans="15:17" hidden="1"/>
    <row r="51516" spans="15:17" hidden="1"/>
    <row r="51517" spans="15:17" hidden="1"/>
    <row r="51518" spans="15:17" hidden="1"/>
    <row r="51519" spans="15:17" hidden="1">
      <c r="O51519" s="28"/>
      <c r="P51519" s="28"/>
      <c r="Q51519" s="28"/>
    </row>
    <row r="51520" spans="15:17" hidden="1"/>
    <row r="51521" spans="15:17" hidden="1"/>
    <row r="51522" spans="15:17" hidden="1"/>
    <row r="51523" spans="15:17" hidden="1"/>
    <row r="51524" spans="15:17" hidden="1">
      <c r="O51524" s="28"/>
      <c r="P51524" s="28"/>
      <c r="Q51524" s="28"/>
    </row>
    <row r="51525" spans="15:17" hidden="1">
      <c r="O51525" s="28"/>
      <c r="P51525" s="28"/>
      <c r="Q51525" s="28"/>
    </row>
    <row r="51526" spans="15:17" hidden="1"/>
    <row r="51527" spans="15:17" hidden="1"/>
    <row r="51528" spans="15:17" hidden="1"/>
    <row r="51529" spans="15:17" hidden="1"/>
    <row r="51530" spans="15:17" hidden="1"/>
    <row r="51531" spans="15:17" hidden="1"/>
    <row r="51532" spans="15:17" hidden="1"/>
    <row r="51533" spans="15:17" hidden="1"/>
    <row r="51534" spans="15:17" hidden="1"/>
    <row r="51535" spans="15:17" hidden="1"/>
    <row r="51536" spans="15:17" hidden="1">
      <c r="O51536" s="28"/>
      <c r="P51536" s="28"/>
      <c r="Q51536" s="28"/>
    </row>
    <row r="51537" spans="15:17" hidden="1"/>
    <row r="51538" spans="15:17" hidden="1"/>
    <row r="51539" spans="15:17" hidden="1">
      <c r="O51539" s="28"/>
      <c r="P51539" s="28"/>
      <c r="Q51539" s="28"/>
    </row>
    <row r="51540" spans="15:17" hidden="1">
      <c r="O51540" s="28"/>
      <c r="P51540" s="28"/>
      <c r="Q51540" s="28"/>
    </row>
    <row r="51541" spans="15:17" hidden="1">
      <c r="O51541" s="28"/>
      <c r="P51541" s="28"/>
      <c r="Q51541" s="28"/>
    </row>
    <row r="51542" spans="15:17" hidden="1">
      <c r="O51542" s="180"/>
      <c r="P51542" s="180"/>
      <c r="Q51542" s="180"/>
    </row>
    <row r="51543" spans="15:17" hidden="1">
      <c r="O51543" s="179"/>
      <c r="P51543" s="179"/>
      <c r="Q51543" s="179"/>
    </row>
    <row r="51544" spans="15:17" hidden="1">
      <c r="O51544" s="179"/>
      <c r="P51544" s="179"/>
      <c r="Q51544" s="179"/>
    </row>
    <row r="51545" spans="15:17" hidden="1">
      <c r="O51545" s="180"/>
      <c r="P51545" s="180"/>
      <c r="Q51545" s="180"/>
    </row>
    <row r="51546" spans="15:17" hidden="1">
      <c r="O51546" s="28"/>
      <c r="P51546" s="28"/>
      <c r="Q51546" s="28"/>
    </row>
    <row r="51547" spans="15:17" hidden="1"/>
    <row r="51548" spans="15:17" hidden="1">
      <c r="O51548" s="28"/>
      <c r="P51548" s="28"/>
      <c r="Q51548" s="28"/>
    </row>
    <row r="51549" spans="15:17" hidden="1">
      <c r="O51549" s="28"/>
      <c r="P51549" s="28"/>
      <c r="Q51549" s="28"/>
    </row>
    <row r="51550" spans="15:17" hidden="1"/>
    <row r="51551" spans="15:17" hidden="1"/>
    <row r="51552" spans="15:17" hidden="1"/>
    <row r="51553" spans="15:17" hidden="1"/>
    <row r="51554" spans="15:17" hidden="1"/>
    <row r="51555" spans="15:17" hidden="1"/>
    <row r="51556" spans="15:17" hidden="1"/>
    <row r="51557" spans="15:17" hidden="1"/>
    <row r="51558" spans="15:17" hidden="1"/>
    <row r="51559" spans="15:17" hidden="1"/>
    <row r="51560" spans="15:17" hidden="1"/>
    <row r="51561" spans="15:17" hidden="1"/>
    <row r="51562" spans="15:17" hidden="1"/>
    <row r="51563" spans="15:17" hidden="1"/>
    <row r="51564" spans="15:17" hidden="1">
      <c r="O51564" s="28"/>
      <c r="P51564" s="28"/>
      <c r="Q51564" s="28"/>
    </row>
    <row r="51565" spans="15:17" hidden="1"/>
    <row r="51566" spans="15:17" hidden="1"/>
    <row r="51567" spans="15:17" hidden="1"/>
    <row r="51568" spans="15:17" hidden="1"/>
    <row r="51569" spans="15:17" hidden="1"/>
    <row r="51570" spans="15:17" hidden="1">
      <c r="O51570" s="28"/>
      <c r="P51570" s="28"/>
      <c r="Q51570" s="28"/>
    </row>
    <row r="51571" spans="15:17" hidden="1">
      <c r="O51571" s="28"/>
      <c r="P51571" s="28"/>
      <c r="Q51571" s="28"/>
    </row>
    <row r="51572" spans="15:17" hidden="1"/>
    <row r="51573" spans="15:17" hidden="1"/>
    <row r="51574" spans="15:17" hidden="1"/>
    <row r="51575" spans="15:17" hidden="1"/>
    <row r="51576" spans="15:17" hidden="1"/>
    <row r="51577" spans="15:17" hidden="1"/>
    <row r="51578" spans="15:17" hidden="1"/>
    <row r="51579" spans="15:17" hidden="1"/>
    <row r="51580" spans="15:17" hidden="1"/>
    <row r="51581" spans="15:17" hidden="1"/>
    <row r="51582" spans="15:17" hidden="1"/>
    <row r="51583" spans="15:17" hidden="1"/>
    <row r="51584" spans="15:17" hidden="1"/>
    <row r="51585" spans="15:17" hidden="1"/>
    <row r="51586" spans="15:17" hidden="1"/>
    <row r="51587" spans="15:17" hidden="1"/>
    <row r="51588" spans="15:17" hidden="1"/>
    <row r="51589" spans="15:17" hidden="1">
      <c r="O51589" s="28"/>
      <c r="P51589" s="28"/>
      <c r="Q51589" s="28"/>
    </row>
    <row r="51590" spans="15:17" hidden="1"/>
    <row r="51591" spans="15:17" hidden="1"/>
    <row r="51592" spans="15:17" hidden="1"/>
    <row r="51593" spans="15:17" hidden="1"/>
    <row r="51594" spans="15:17" hidden="1"/>
    <row r="51595" spans="15:17" hidden="1">
      <c r="O51595" s="28"/>
      <c r="P51595" s="28"/>
      <c r="Q51595" s="28"/>
    </row>
    <row r="51596" spans="15:17" hidden="1"/>
    <row r="51597" spans="15:17" hidden="1"/>
    <row r="51598" spans="15:17" hidden="1"/>
    <row r="51599" spans="15:17" hidden="1"/>
    <row r="51600" spans="15:17" hidden="1"/>
    <row r="51601" spans="15:17" hidden="1">
      <c r="O51601" s="28"/>
      <c r="P51601" s="28"/>
      <c r="Q51601" s="28"/>
    </row>
    <row r="51602" spans="15:17" hidden="1"/>
    <row r="51603" spans="15:17" hidden="1"/>
    <row r="51604" spans="15:17" hidden="1"/>
    <row r="51605" spans="15:17" hidden="1"/>
    <row r="51606" spans="15:17" hidden="1">
      <c r="O51606" s="28"/>
      <c r="P51606" s="28"/>
      <c r="Q51606" s="28"/>
    </row>
    <row r="51607" spans="15:17" hidden="1"/>
    <row r="51608" spans="15:17" hidden="1"/>
    <row r="51609" spans="15:17" hidden="1"/>
    <row r="51610" spans="15:17" hidden="1"/>
    <row r="51611" spans="15:17" hidden="1"/>
    <row r="51612" spans="15:17" hidden="1"/>
    <row r="51613" spans="15:17" hidden="1"/>
    <row r="51614" spans="15:17" hidden="1"/>
    <row r="51615" spans="15:17" hidden="1"/>
    <row r="51616" spans="15:17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spans="15:17" hidden="1"/>
    <row r="51634" spans="15:17" hidden="1"/>
    <row r="51635" spans="15:17" hidden="1">
      <c r="O51635" s="28"/>
      <c r="P51635" s="28"/>
      <c r="Q51635" s="28"/>
    </row>
    <row r="51636" spans="15:17" hidden="1"/>
    <row r="51637" spans="15:17" hidden="1"/>
    <row r="51638" spans="15:17" hidden="1">
      <c r="O51638" s="28"/>
      <c r="P51638" s="28"/>
      <c r="Q51638" s="28"/>
    </row>
    <row r="51639" spans="15:17" hidden="1">
      <c r="O51639" s="28"/>
      <c r="P51639" s="28"/>
      <c r="Q51639" s="28"/>
    </row>
    <row r="51640" spans="15:17" hidden="1"/>
    <row r="51641" spans="15:17" hidden="1"/>
    <row r="51642" spans="15:17" hidden="1"/>
    <row r="51643" spans="15:17" hidden="1"/>
    <row r="51644" spans="15:17" hidden="1"/>
    <row r="51645" spans="15:17" hidden="1"/>
    <row r="51646" spans="15:17" hidden="1"/>
    <row r="51647" spans="15:17" hidden="1"/>
    <row r="51648" spans="15:17" hidden="1">
      <c r="O51648" s="28"/>
      <c r="P51648" s="28"/>
      <c r="Q51648" s="28"/>
    </row>
    <row r="51649" spans="15:17" hidden="1">
      <c r="O51649" s="28"/>
      <c r="P51649" s="28"/>
      <c r="Q51649" s="28"/>
    </row>
    <row r="51650" spans="15:17" hidden="1"/>
    <row r="51651" spans="15:17" hidden="1"/>
    <row r="51652" spans="15:17" hidden="1">
      <c r="O51652" s="28"/>
      <c r="P51652" s="28"/>
      <c r="Q51652" s="28"/>
    </row>
    <row r="51653" spans="15:17" hidden="1"/>
    <row r="51654" spans="15:17" hidden="1"/>
    <row r="51655" spans="15:17" hidden="1"/>
    <row r="51656" spans="15:17" hidden="1"/>
    <row r="51657" spans="15:17" hidden="1"/>
    <row r="51658" spans="15:17" hidden="1"/>
    <row r="51659" spans="15:17" hidden="1"/>
    <row r="51660" spans="15:17" hidden="1"/>
    <row r="51661" spans="15:17" hidden="1"/>
    <row r="51662" spans="15:17" hidden="1"/>
    <row r="51663" spans="15:17" hidden="1">
      <c r="O51663" s="28"/>
      <c r="P51663" s="28"/>
      <c r="Q51663" s="28"/>
    </row>
    <row r="51664" spans="15:17" hidden="1">
      <c r="O51664" s="28"/>
      <c r="P51664" s="28"/>
      <c r="Q51664" s="28"/>
    </row>
    <row r="51665" spans="15:17" hidden="1"/>
    <row r="51666" spans="15:17" hidden="1"/>
    <row r="51667" spans="15:17" hidden="1"/>
    <row r="51668" spans="15:17" hidden="1"/>
    <row r="51669" spans="15:17" hidden="1"/>
    <row r="51670" spans="15:17" hidden="1"/>
    <row r="51671" spans="15:17" hidden="1"/>
    <row r="51672" spans="15:17" hidden="1"/>
    <row r="51673" spans="15:17" hidden="1"/>
    <row r="51674" spans="15:17" hidden="1"/>
    <row r="51675" spans="15:17" hidden="1"/>
    <row r="51676" spans="15:17" hidden="1">
      <c r="O51676" s="28"/>
      <c r="P51676" s="28"/>
      <c r="Q51676" s="28"/>
    </row>
    <row r="51677" spans="15:17" hidden="1">
      <c r="O51677" s="28"/>
      <c r="P51677" s="28"/>
      <c r="Q51677" s="28"/>
    </row>
    <row r="51678" spans="15:17" hidden="1"/>
    <row r="51679" spans="15:17" hidden="1"/>
    <row r="51680" spans="15:17" hidden="1"/>
    <row r="51681" spans="15:17" hidden="1"/>
    <row r="51682" spans="15:17" hidden="1"/>
    <row r="51683" spans="15:17" hidden="1"/>
    <row r="51684" spans="15:17" hidden="1"/>
    <row r="51685" spans="15:17" hidden="1"/>
    <row r="51686" spans="15:17" hidden="1">
      <c r="O51686" s="28"/>
      <c r="P51686" s="28"/>
      <c r="Q51686" s="28"/>
    </row>
    <row r="51687" spans="15:17" hidden="1">
      <c r="O51687" s="28"/>
      <c r="P51687" s="28"/>
      <c r="Q51687" s="28"/>
    </row>
    <row r="51688" spans="15:17" hidden="1"/>
    <row r="51689" spans="15:17" hidden="1"/>
    <row r="51690" spans="15:17" hidden="1"/>
    <row r="51691" spans="15:17" hidden="1"/>
    <row r="51692" spans="15:17" hidden="1"/>
    <row r="51693" spans="15:17" hidden="1"/>
    <row r="51694" spans="15:17" hidden="1"/>
    <row r="51695" spans="15:17" hidden="1"/>
    <row r="51696" spans="15:17" hidden="1"/>
    <row r="51697" spans="15:17" hidden="1">
      <c r="O51697" s="28"/>
      <c r="P51697" s="28"/>
      <c r="Q51697" s="28"/>
    </row>
    <row r="51698" spans="15:17" hidden="1">
      <c r="O51698" s="28"/>
      <c r="P51698" s="28"/>
      <c r="Q51698" s="28"/>
    </row>
    <row r="51699" spans="15:17" hidden="1"/>
    <row r="51700" spans="15:17" hidden="1"/>
    <row r="51701" spans="15:17" hidden="1"/>
    <row r="51702" spans="15:17" hidden="1"/>
    <row r="51703" spans="15:17" hidden="1"/>
    <row r="51704" spans="15:17" hidden="1"/>
    <row r="51705" spans="15:17" hidden="1"/>
    <row r="51706" spans="15:17" hidden="1"/>
    <row r="51707" spans="15:17" hidden="1"/>
    <row r="51708" spans="15:17" hidden="1"/>
    <row r="51709" spans="15:17" hidden="1"/>
    <row r="51710" spans="15:17" hidden="1"/>
    <row r="51711" spans="15:17" hidden="1">
      <c r="O51711" s="28"/>
      <c r="P51711" s="28"/>
      <c r="Q51711" s="28"/>
    </row>
    <row r="51712" spans="15:17" hidden="1">
      <c r="O51712" s="28"/>
      <c r="P51712" s="28"/>
      <c r="Q51712" s="28"/>
    </row>
    <row r="51713" spans="15:17" hidden="1">
      <c r="O51713" s="28"/>
      <c r="P51713" s="28"/>
      <c r="Q51713" s="28"/>
    </row>
    <row r="51714" spans="15:17" hidden="1"/>
    <row r="51715" spans="15:17" hidden="1"/>
    <row r="51716" spans="15:17" hidden="1"/>
    <row r="51717" spans="15:17" hidden="1"/>
    <row r="51718" spans="15:17" hidden="1"/>
    <row r="51719" spans="15:17" hidden="1">
      <c r="O51719" s="28"/>
      <c r="P51719" s="28"/>
      <c r="Q51719" s="28"/>
    </row>
    <row r="51720" spans="15:17" hidden="1">
      <c r="O51720" s="28"/>
      <c r="P51720" s="28"/>
      <c r="Q51720" s="28"/>
    </row>
    <row r="51721" spans="15:17" hidden="1">
      <c r="O51721" s="28"/>
      <c r="P51721" s="28"/>
      <c r="Q51721" s="28"/>
    </row>
    <row r="51722" spans="15:17" hidden="1"/>
    <row r="51723" spans="15:17" hidden="1"/>
    <row r="51724" spans="15:17" hidden="1"/>
    <row r="51725" spans="15:17" hidden="1"/>
    <row r="51726" spans="15:17" hidden="1"/>
    <row r="51727" spans="15:17" hidden="1"/>
    <row r="51728" spans="15:17" hidden="1"/>
    <row r="51729" spans="15:17" hidden="1"/>
    <row r="51730" spans="15:17" hidden="1"/>
    <row r="51731" spans="15:17" hidden="1"/>
    <row r="51732" spans="15:17" hidden="1"/>
    <row r="51733" spans="15:17" hidden="1"/>
    <row r="51734" spans="15:17" hidden="1">
      <c r="O51734" s="28"/>
      <c r="P51734" s="28"/>
      <c r="Q51734" s="28"/>
    </row>
    <row r="51735" spans="15:17" hidden="1"/>
    <row r="51736" spans="15:17" hidden="1"/>
    <row r="51737" spans="15:17" hidden="1"/>
    <row r="51738" spans="15:17" hidden="1"/>
    <row r="51739" spans="15:17" hidden="1"/>
    <row r="51740" spans="15:17" hidden="1"/>
    <row r="51741" spans="15:17" hidden="1">
      <c r="O51741" s="28"/>
      <c r="P51741" s="28"/>
      <c r="Q51741" s="28"/>
    </row>
    <row r="51742" spans="15:17" hidden="1"/>
    <row r="51743" spans="15:17" hidden="1"/>
    <row r="51744" spans="15:17" hidden="1"/>
    <row r="51745" spans="15:17" hidden="1"/>
    <row r="51746" spans="15:17" hidden="1">
      <c r="O51746" s="28"/>
      <c r="P51746" s="28"/>
      <c r="Q51746" s="28"/>
    </row>
    <row r="51747" spans="15:17" hidden="1"/>
    <row r="51748" spans="15:17" hidden="1"/>
    <row r="51749" spans="15:17" hidden="1"/>
    <row r="51750" spans="15:17" hidden="1"/>
    <row r="51751" spans="15:17" hidden="1">
      <c r="O51751" s="28"/>
      <c r="P51751" s="28"/>
      <c r="Q51751" s="28"/>
    </row>
    <row r="51752" spans="15:17" hidden="1">
      <c r="O51752" s="28"/>
      <c r="P51752" s="28"/>
      <c r="Q51752" s="28"/>
    </row>
    <row r="51753" spans="15:17" hidden="1"/>
    <row r="51754" spans="15:17" hidden="1"/>
    <row r="51755" spans="15:17" hidden="1"/>
    <row r="51756" spans="15:17" hidden="1"/>
    <row r="51757" spans="15:17" hidden="1"/>
    <row r="51758" spans="15:17" hidden="1"/>
    <row r="51759" spans="15:17" hidden="1"/>
    <row r="51760" spans="15:17" hidden="1"/>
    <row r="51761" spans="15:17" hidden="1"/>
    <row r="51762" spans="15:17" hidden="1"/>
    <row r="51763" spans="15:17" hidden="1">
      <c r="O51763" s="28"/>
      <c r="P51763" s="28"/>
      <c r="Q51763" s="28"/>
    </row>
    <row r="51764" spans="15:17" hidden="1"/>
    <row r="51765" spans="15:17" hidden="1"/>
    <row r="51766" spans="15:17" hidden="1">
      <c r="O51766" s="28"/>
      <c r="P51766" s="28"/>
      <c r="Q51766" s="28"/>
    </row>
    <row r="51767" spans="15:17" hidden="1">
      <c r="O51767" s="28"/>
      <c r="P51767" s="28"/>
      <c r="Q51767" s="28"/>
    </row>
    <row r="51768" spans="15:17" hidden="1">
      <c r="O51768" s="28"/>
      <c r="P51768" s="28"/>
      <c r="Q51768" s="28"/>
    </row>
    <row r="51769" spans="15:17" hidden="1">
      <c r="O51769" s="180"/>
      <c r="P51769" s="180"/>
      <c r="Q51769" s="180"/>
    </row>
    <row r="51770" spans="15:17" hidden="1">
      <c r="O51770" s="179"/>
      <c r="P51770" s="179"/>
      <c r="Q51770" s="179"/>
    </row>
    <row r="51771" spans="15:17" hidden="1">
      <c r="O51771" s="179"/>
      <c r="P51771" s="179"/>
      <c r="Q51771" s="179"/>
    </row>
    <row r="51772" spans="15:17" hidden="1">
      <c r="O51772" s="180"/>
      <c r="P51772" s="180"/>
      <c r="Q51772" s="180"/>
    </row>
    <row r="51773" spans="15:17" hidden="1">
      <c r="O51773" s="28"/>
      <c r="P51773" s="28"/>
      <c r="Q51773" s="28"/>
    </row>
    <row r="51774" spans="15:17" hidden="1"/>
    <row r="51775" spans="15:17" hidden="1">
      <c r="O51775" s="28"/>
      <c r="P51775" s="28"/>
      <c r="Q51775" s="28"/>
    </row>
    <row r="51776" spans="15:17" hidden="1">
      <c r="O51776" s="28"/>
      <c r="P51776" s="28"/>
      <c r="Q51776" s="28"/>
    </row>
    <row r="51777" spans="15:17" hidden="1"/>
    <row r="51778" spans="15:17" hidden="1"/>
    <row r="51779" spans="15:17" hidden="1"/>
    <row r="51780" spans="15:17" hidden="1"/>
    <row r="51781" spans="15:17" hidden="1"/>
    <row r="51782" spans="15:17" hidden="1"/>
    <row r="51783" spans="15:17" hidden="1"/>
    <row r="51784" spans="15:17" hidden="1"/>
    <row r="51785" spans="15:17" hidden="1"/>
    <row r="51786" spans="15:17" hidden="1"/>
    <row r="51787" spans="15:17" hidden="1"/>
    <row r="51788" spans="15:17" hidden="1"/>
    <row r="51789" spans="15:17" hidden="1"/>
    <row r="51790" spans="15:17" hidden="1"/>
    <row r="51791" spans="15:17" hidden="1">
      <c r="O51791" s="28"/>
      <c r="P51791" s="28"/>
      <c r="Q51791" s="28"/>
    </row>
    <row r="51792" spans="15:17" hidden="1"/>
    <row r="51793" spans="15:17" hidden="1"/>
    <row r="51794" spans="15:17" hidden="1"/>
    <row r="51795" spans="15:17" hidden="1"/>
    <row r="51796" spans="15:17" hidden="1"/>
    <row r="51797" spans="15:17" hidden="1">
      <c r="O51797" s="28"/>
      <c r="P51797" s="28"/>
      <c r="Q51797" s="28"/>
    </row>
    <row r="51798" spans="15:17" hidden="1">
      <c r="O51798" s="28"/>
      <c r="P51798" s="28"/>
      <c r="Q51798" s="28"/>
    </row>
    <row r="51799" spans="15:17" hidden="1"/>
    <row r="51800" spans="15:17" hidden="1"/>
    <row r="51801" spans="15:17" hidden="1"/>
    <row r="51802" spans="15:17" hidden="1"/>
    <row r="51803" spans="15:17" hidden="1"/>
    <row r="51804" spans="15:17" hidden="1"/>
    <row r="51805" spans="15:17" hidden="1"/>
    <row r="51806" spans="15:17" hidden="1"/>
    <row r="51807" spans="15:17" hidden="1"/>
    <row r="51808" spans="15:17" hidden="1"/>
    <row r="51809" spans="15:17" hidden="1"/>
    <row r="51810" spans="15:17" hidden="1"/>
    <row r="51811" spans="15:17" hidden="1"/>
    <row r="51812" spans="15:17" hidden="1"/>
    <row r="51813" spans="15:17" hidden="1"/>
    <row r="51814" spans="15:17" hidden="1"/>
    <row r="51815" spans="15:17" hidden="1"/>
    <row r="51816" spans="15:17" hidden="1">
      <c r="O51816" s="28"/>
      <c r="P51816" s="28"/>
      <c r="Q51816" s="28"/>
    </row>
    <row r="51817" spans="15:17" hidden="1"/>
    <row r="51818" spans="15:17" hidden="1"/>
    <row r="51819" spans="15:17" hidden="1"/>
    <row r="51820" spans="15:17" hidden="1"/>
    <row r="51821" spans="15:17" hidden="1"/>
    <row r="51822" spans="15:17" hidden="1">
      <c r="O51822" s="28"/>
      <c r="P51822" s="28"/>
      <c r="Q51822" s="28"/>
    </row>
    <row r="51823" spans="15:17" hidden="1"/>
    <row r="51824" spans="15:17" hidden="1"/>
    <row r="51825" spans="15:17" hidden="1"/>
    <row r="51826" spans="15:17" hidden="1"/>
    <row r="51827" spans="15:17" hidden="1"/>
    <row r="51828" spans="15:17" hidden="1">
      <c r="O51828" s="28"/>
      <c r="P51828" s="28"/>
      <c r="Q51828" s="28"/>
    </row>
    <row r="51829" spans="15:17" hidden="1"/>
    <row r="51830" spans="15:17" hidden="1"/>
    <row r="51831" spans="15:17" hidden="1"/>
    <row r="51832" spans="15:17" hidden="1"/>
    <row r="51833" spans="15:17" hidden="1">
      <c r="O51833" s="28"/>
      <c r="P51833" s="28"/>
      <c r="Q51833" s="28"/>
    </row>
    <row r="51834" spans="15:17" hidden="1"/>
    <row r="51835" spans="15:17" hidden="1"/>
    <row r="51836" spans="15:17" hidden="1"/>
    <row r="51837" spans="15:17" hidden="1"/>
    <row r="51838" spans="15:17" hidden="1"/>
    <row r="51839" spans="15:17" hidden="1"/>
    <row r="51840" spans="15:17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spans="15:17" hidden="1"/>
    <row r="51858" spans="15:17" hidden="1"/>
    <row r="51859" spans="15:17" hidden="1"/>
    <row r="51860" spans="15:17" hidden="1"/>
    <row r="51861" spans="15:17" hidden="1"/>
    <row r="51862" spans="15:17" hidden="1">
      <c r="O51862" s="28"/>
      <c r="P51862" s="28"/>
      <c r="Q51862" s="28"/>
    </row>
    <row r="51863" spans="15:17" hidden="1"/>
    <row r="51864" spans="15:17" hidden="1"/>
    <row r="51865" spans="15:17" hidden="1">
      <c r="O51865" s="28"/>
      <c r="P51865" s="28"/>
      <c r="Q51865" s="28"/>
    </row>
    <row r="51866" spans="15:17" hidden="1">
      <c r="O51866" s="28"/>
      <c r="P51866" s="28"/>
      <c r="Q51866" s="28"/>
    </row>
    <row r="51867" spans="15:17" hidden="1"/>
    <row r="51868" spans="15:17" hidden="1"/>
    <row r="51869" spans="15:17" hidden="1"/>
    <row r="51870" spans="15:17" hidden="1"/>
    <row r="51871" spans="15:17" hidden="1"/>
    <row r="51872" spans="15:17" hidden="1"/>
    <row r="51873" spans="15:17" hidden="1"/>
    <row r="51874" spans="15:17" hidden="1"/>
    <row r="51875" spans="15:17" hidden="1">
      <c r="O51875" s="28"/>
      <c r="P51875" s="28"/>
      <c r="Q51875" s="28"/>
    </row>
    <row r="51876" spans="15:17" hidden="1">
      <c r="O51876" s="28"/>
      <c r="P51876" s="28"/>
      <c r="Q51876" s="28"/>
    </row>
    <row r="51877" spans="15:17" hidden="1"/>
    <row r="51878" spans="15:17" hidden="1"/>
    <row r="51879" spans="15:17" hidden="1">
      <c r="O51879" s="28"/>
      <c r="P51879" s="28"/>
      <c r="Q51879" s="28"/>
    </row>
    <row r="51880" spans="15:17" hidden="1"/>
    <row r="51881" spans="15:17" hidden="1"/>
    <row r="51882" spans="15:17" hidden="1"/>
    <row r="51883" spans="15:17" hidden="1"/>
    <row r="51884" spans="15:17" hidden="1"/>
    <row r="51885" spans="15:17" hidden="1"/>
    <row r="51886" spans="15:17" hidden="1"/>
    <row r="51887" spans="15:17" hidden="1"/>
    <row r="51888" spans="15:17" hidden="1"/>
    <row r="51889" spans="15:17" hidden="1"/>
    <row r="51890" spans="15:17" hidden="1">
      <c r="O51890" s="28"/>
      <c r="P51890" s="28"/>
      <c r="Q51890" s="28"/>
    </row>
    <row r="51891" spans="15:17" hidden="1">
      <c r="O51891" s="28"/>
      <c r="P51891" s="28"/>
      <c r="Q51891" s="28"/>
    </row>
    <row r="51892" spans="15:17" hidden="1"/>
    <row r="51893" spans="15:17" hidden="1"/>
    <row r="51894" spans="15:17" hidden="1"/>
    <row r="51895" spans="15:17" hidden="1"/>
    <row r="51896" spans="15:17" hidden="1"/>
    <row r="51897" spans="15:17" hidden="1"/>
    <row r="51898" spans="15:17" hidden="1"/>
    <row r="51899" spans="15:17" hidden="1"/>
    <row r="51900" spans="15:17" hidden="1"/>
    <row r="51901" spans="15:17" hidden="1"/>
    <row r="51902" spans="15:17" hidden="1"/>
    <row r="51903" spans="15:17" hidden="1">
      <c r="O51903" s="28"/>
      <c r="P51903" s="28"/>
      <c r="Q51903" s="28"/>
    </row>
    <row r="51904" spans="15:17" hidden="1">
      <c r="O51904" s="28"/>
      <c r="P51904" s="28"/>
      <c r="Q51904" s="28"/>
    </row>
    <row r="51905" spans="15:17" hidden="1"/>
    <row r="51906" spans="15:17" hidden="1"/>
    <row r="51907" spans="15:17" hidden="1"/>
    <row r="51908" spans="15:17" hidden="1"/>
    <row r="51909" spans="15:17" hidden="1"/>
    <row r="51910" spans="15:17" hidden="1"/>
    <row r="51911" spans="15:17" hidden="1"/>
    <row r="51912" spans="15:17" hidden="1"/>
    <row r="51913" spans="15:17" hidden="1">
      <c r="O51913" s="28"/>
      <c r="P51913" s="28"/>
      <c r="Q51913" s="28"/>
    </row>
    <row r="51914" spans="15:17" hidden="1">
      <c r="O51914" s="28"/>
      <c r="P51914" s="28"/>
      <c r="Q51914" s="28"/>
    </row>
    <row r="51915" spans="15:17" hidden="1"/>
    <row r="51916" spans="15:17" hidden="1"/>
    <row r="51917" spans="15:17" hidden="1"/>
    <row r="51918" spans="15:17" hidden="1"/>
    <row r="51919" spans="15:17" hidden="1"/>
    <row r="51920" spans="15:17" hidden="1"/>
    <row r="51921" spans="15:17" hidden="1"/>
    <row r="51922" spans="15:17" hidden="1"/>
    <row r="51923" spans="15:17" hidden="1"/>
    <row r="51924" spans="15:17" hidden="1">
      <c r="O51924" s="28"/>
      <c r="P51924" s="28"/>
      <c r="Q51924" s="28"/>
    </row>
    <row r="51925" spans="15:17" hidden="1">
      <c r="O51925" s="28"/>
      <c r="P51925" s="28"/>
      <c r="Q51925" s="28"/>
    </row>
    <row r="51926" spans="15:17" hidden="1"/>
    <row r="51927" spans="15:17" hidden="1"/>
    <row r="51928" spans="15:17" hidden="1"/>
    <row r="51929" spans="15:17" hidden="1"/>
    <row r="51930" spans="15:17" hidden="1"/>
    <row r="51931" spans="15:17" hidden="1"/>
    <row r="51932" spans="15:17" hidden="1"/>
    <row r="51933" spans="15:17" hidden="1"/>
    <row r="51934" spans="15:17" hidden="1"/>
    <row r="51935" spans="15:17" hidden="1"/>
    <row r="51936" spans="15:17" hidden="1"/>
    <row r="51937" spans="15:17" hidden="1"/>
    <row r="51938" spans="15:17" hidden="1">
      <c r="O51938" s="28"/>
      <c r="P51938" s="28"/>
      <c r="Q51938" s="28"/>
    </row>
    <row r="51939" spans="15:17" hidden="1">
      <c r="O51939" s="28"/>
      <c r="P51939" s="28"/>
      <c r="Q51939" s="28"/>
    </row>
    <row r="51940" spans="15:17" hidden="1">
      <c r="O51940" s="28"/>
      <c r="P51940" s="28"/>
      <c r="Q51940" s="28"/>
    </row>
    <row r="51941" spans="15:17" hidden="1"/>
    <row r="51942" spans="15:17" hidden="1"/>
    <row r="51943" spans="15:17" hidden="1"/>
    <row r="51944" spans="15:17" hidden="1"/>
    <row r="51945" spans="15:17" hidden="1"/>
    <row r="51946" spans="15:17" hidden="1">
      <c r="O51946" s="28"/>
      <c r="P51946" s="28"/>
      <c r="Q51946" s="28"/>
    </row>
    <row r="51947" spans="15:17" hidden="1">
      <c r="O51947" s="28"/>
      <c r="P51947" s="28"/>
      <c r="Q51947" s="28"/>
    </row>
    <row r="51948" spans="15:17" hidden="1">
      <c r="O51948" s="28"/>
      <c r="P51948" s="28"/>
      <c r="Q51948" s="28"/>
    </row>
    <row r="51949" spans="15:17" hidden="1"/>
    <row r="51950" spans="15:17" hidden="1"/>
    <row r="51951" spans="15:17" hidden="1"/>
    <row r="51952" spans="15:17" hidden="1"/>
    <row r="51953" spans="15:17" hidden="1"/>
    <row r="51954" spans="15:17" hidden="1"/>
    <row r="51955" spans="15:17" hidden="1"/>
    <row r="51956" spans="15:17" hidden="1"/>
    <row r="51957" spans="15:17" hidden="1"/>
    <row r="51958" spans="15:17" hidden="1"/>
    <row r="51959" spans="15:17" hidden="1"/>
    <row r="51960" spans="15:17" hidden="1"/>
    <row r="51961" spans="15:17" hidden="1">
      <c r="O51961" s="28"/>
      <c r="P51961" s="28"/>
      <c r="Q51961" s="28"/>
    </row>
    <row r="51962" spans="15:17" hidden="1"/>
    <row r="51963" spans="15:17" hidden="1"/>
    <row r="51964" spans="15:17" hidden="1"/>
    <row r="51965" spans="15:17" hidden="1"/>
    <row r="51966" spans="15:17" hidden="1"/>
    <row r="51967" spans="15:17" hidden="1"/>
    <row r="51968" spans="15:17" hidden="1">
      <c r="O51968" s="28"/>
      <c r="P51968" s="28"/>
      <c r="Q51968" s="28"/>
    </row>
    <row r="51969" spans="15:17" hidden="1"/>
    <row r="51970" spans="15:17" hidden="1"/>
    <row r="51971" spans="15:17" hidden="1"/>
    <row r="51972" spans="15:17" hidden="1"/>
    <row r="51973" spans="15:17" hidden="1">
      <c r="O51973" s="28"/>
      <c r="P51973" s="28"/>
      <c r="Q51973" s="28"/>
    </row>
    <row r="51974" spans="15:17" hidden="1"/>
    <row r="51975" spans="15:17" hidden="1"/>
    <row r="51976" spans="15:17" hidden="1"/>
    <row r="51977" spans="15:17" hidden="1"/>
    <row r="51978" spans="15:17" hidden="1">
      <c r="O51978" s="28"/>
      <c r="P51978" s="28"/>
      <c r="Q51978" s="28"/>
    </row>
    <row r="51979" spans="15:17" hidden="1">
      <c r="O51979" s="28"/>
      <c r="P51979" s="28"/>
      <c r="Q51979" s="28"/>
    </row>
    <row r="51980" spans="15:17" hidden="1"/>
    <row r="51981" spans="15:17" hidden="1"/>
    <row r="51982" spans="15:17" hidden="1"/>
    <row r="51983" spans="15:17" hidden="1"/>
    <row r="51984" spans="15:17" hidden="1"/>
    <row r="51985" spans="15:17" hidden="1"/>
    <row r="51986" spans="15:17" hidden="1"/>
    <row r="51987" spans="15:17" hidden="1"/>
    <row r="51988" spans="15:17" hidden="1"/>
    <row r="51989" spans="15:17" hidden="1"/>
    <row r="51990" spans="15:17" hidden="1">
      <c r="O51990" s="28"/>
      <c r="P51990" s="28"/>
      <c r="Q51990" s="28"/>
    </row>
    <row r="51991" spans="15:17" hidden="1"/>
    <row r="51992" spans="15:17" hidden="1"/>
    <row r="51993" spans="15:17" hidden="1">
      <c r="O51993" s="28"/>
      <c r="P51993" s="28"/>
      <c r="Q51993" s="28"/>
    </row>
    <row r="51994" spans="15:17" hidden="1">
      <c r="O51994" s="28"/>
      <c r="P51994" s="28"/>
      <c r="Q51994" s="28"/>
    </row>
    <row r="51995" spans="15:17" hidden="1">
      <c r="O51995" s="28"/>
      <c r="P51995" s="28"/>
      <c r="Q51995" s="28"/>
    </row>
    <row r="51996" spans="15:17" hidden="1">
      <c r="O51996" s="180"/>
      <c r="P51996" s="180"/>
      <c r="Q51996" s="180"/>
    </row>
    <row r="51997" spans="15:17" hidden="1">
      <c r="O51997" s="179"/>
      <c r="P51997" s="179"/>
      <c r="Q51997" s="179"/>
    </row>
    <row r="51998" spans="15:17" hidden="1">
      <c r="O51998" s="179"/>
      <c r="P51998" s="179"/>
      <c r="Q51998" s="179"/>
    </row>
    <row r="51999" spans="15:17" hidden="1">
      <c r="O51999" s="180"/>
      <c r="P51999" s="180"/>
      <c r="Q51999" s="180"/>
    </row>
    <row r="52000" spans="15:17" hidden="1">
      <c r="O52000" s="28"/>
      <c r="P52000" s="28"/>
      <c r="Q52000" s="28"/>
    </row>
    <row r="52001" spans="15:17" hidden="1"/>
    <row r="52002" spans="15:17" hidden="1">
      <c r="O52002" s="28"/>
      <c r="P52002" s="28"/>
      <c r="Q52002" s="28"/>
    </row>
    <row r="52003" spans="15:17" hidden="1">
      <c r="O52003" s="28"/>
      <c r="P52003" s="28"/>
      <c r="Q52003" s="28"/>
    </row>
    <row r="52004" spans="15:17" hidden="1"/>
    <row r="52005" spans="15:17" hidden="1"/>
    <row r="52006" spans="15:17" hidden="1"/>
    <row r="52007" spans="15:17" hidden="1"/>
    <row r="52008" spans="15:17" hidden="1"/>
    <row r="52009" spans="15:17" hidden="1"/>
    <row r="52010" spans="15:17" hidden="1"/>
    <row r="52011" spans="15:17" hidden="1"/>
    <row r="52012" spans="15:17" hidden="1"/>
    <row r="52013" spans="15:17" hidden="1"/>
    <row r="52014" spans="15:17" hidden="1"/>
    <row r="52015" spans="15:17" hidden="1"/>
    <row r="52016" spans="15:17" hidden="1"/>
    <row r="52017" spans="15:17" hidden="1"/>
    <row r="52018" spans="15:17" hidden="1">
      <c r="O52018" s="28"/>
      <c r="P52018" s="28"/>
      <c r="Q52018" s="28"/>
    </row>
    <row r="52019" spans="15:17" hidden="1"/>
    <row r="52020" spans="15:17" hidden="1"/>
    <row r="52021" spans="15:17" hidden="1"/>
    <row r="52022" spans="15:17" hidden="1"/>
    <row r="52023" spans="15:17" hidden="1"/>
    <row r="52024" spans="15:17" hidden="1">
      <c r="O52024" s="28"/>
      <c r="P52024" s="28"/>
      <c r="Q52024" s="28"/>
    </row>
    <row r="52025" spans="15:17" hidden="1">
      <c r="O52025" s="28"/>
      <c r="P52025" s="28"/>
      <c r="Q52025" s="28"/>
    </row>
    <row r="52026" spans="15:17" hidden="1"/>
    <row r="52027" spans="15:17" hidden="1"/>
    <row r="52028" spans="15:17" hidden="1"/>
    <row r="52029" spans="15:17" hidden="1"/>
    <row r="52030" spans="15:17" hidden="1"/>
    <row r="52031" spans="15:17" hidden="1"/>
    <row r="52032" spans="15:17" hidden="1"/>
    <row r="52033" spans="15:17" hidden="1"/>
    <row r="52034" spans="15:17" hidden="1"/>
    <row r="52035" spans="15:17" hidden="1"/>
    <row r="52036" spans="15:17" hidden="1"/>
    <row r="52037" spans="15:17" hidden="1"/>
    <row r="52038" spans="15:17" hidden="1"/>
    <row r="52039" spans="15:17" hidden="1"/>
    <row r="52040" spans="15:17" hidden="1"/>
    <row r="52041" spans="15:17" hidden="1"/>
    <row r="52042" spans="15:17" hidden="1"/>
    <row r="52043" spans="15:17" hidden="1">
      <c r="O52043" s="28"/>
      <c r="P52043" s="28"/>
      <c r="Q52043" s="28"/>
    </row>
    <row r="52044" spans="15:17" hidden="1"/>
    <row r="52045" spans="15:17" hidden="1"/>
    <row r="52046" spans="15:17" hidden="1"/>
    <row r="52047" spans="15:17" hidden="1"/>
    <row r="52048" spans="15:17" hidden="1"/>
    <row r="52049" spans="15:17" hidden="1">
      <c r="O52049" s="28"/>
      <c r="P52049" s="28"/>
      <c r="Q52049" s="28"/>
    </row>
    <row r="52050" spans="15:17" hidden="1"/>
    <row r="52051" spans="15:17" hidden="1"/>
    <row r="52052" spans="15:17" hidden="1"/>
    <row r="52053" spans="15:17" hidden="1"/>
    <row r="52054" spans="15:17" hidden="1"/>
    <row r="52055" spans="15:17" hidden="1">
      <c r="O52055" s="28"/>
      <c r="P52055" s="28"/>
      <c r="Q52055" s="28"/>
    </row>
    <row r="52056" spans="15:17" hidden="1"/>
    <row r="52057" spans="15:17" hidden="1"/>
    <row r="52058" spans="15:17" hidden="1"/>
    <row r="52059" spans="15:17" hidden="1"/>
    <row r="52060" spans="15:17" hidden="1">
      <c r="O52060" s="28"/>
      <c r="P52060" s="28"/>
      <c r="Q52060" s="28"/>
    </row>
    <row r="52061" spans="15:17" hidden="1"/>
    <row r="52062" spans="15:17" hidden="1"/>
    <row r="52063" spans="15:17" hidden="1"/>
    <row r="52064" spans="15:17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spans="15:17" hidden="1"/>
    <row r="52082" spans="15:17" hidden="1"/>
    <row r="52083" spans="15:17" hidden="1"/>
    <row r="52084" spans="15:17" hidden="1"/>
    <row r="52085" spans="15:17" hidden="1"/>
    <row r="52086" spans="15:17" hidden="1"/>
    <row r="52087" spans="15:17" hidden="1"/>
    <row r="52088" spans="15:17" hidden="1"/>
    <row r="52089" spans="15:17" hidden="1">
      <c r="O52089" s="28"/>
      <c r="P52089" s="28"/>
      <c r="Q52089" s="28"/>
    </row>
    <row r="52090" spans="15:17" hidden="1"/>
    <row r="52091" spans="15:17" hidden="1"/>
    <row r="52092" spans="15:17" hidden="1">
      <c r="O52092" s="28"/>
      <c r="P52092" s="28"/>
      <c r="Q52092" s="28"/>
    </row>
    <row r="52093" spans="15:17" hidden="1">
      <c r="O52093" s="28"/>
      <c r="P52093" s="28"/>
      <c r="Q52093" s="28"/>
    </row>
    <row r="52094" spans="15:17" hidden="1"/>
    <row r="52095" spans="15:17" hidden="1"/>
    <row r="52096" spans="15:17" hidden="1"/>
    <row r="52097" spans="15:17" hidden="1"/>
    <row r="52098" spans="15:17" hidden="1"/>
    <row r="52099" spans="15:17" hidden="1"/>
    <row r="52100" spans="15:17" hidden="1"/>
    <row r="52101" spans="15:17" hidden="1"/>
    <row r="52102" spans="15:17" hidden="1">
      <c r="O52102" s="28"/>
      <c r="P52102" s="28"/>
      <c r="Q52102" s="28"/>
    </row>
    <row r="52103" spans="15:17" hidden="1">
      <c r="O52103" s="28"/>
      <c r="P52103" s="28"/>
      <c r="Q52103" s="28"/>
    </row>
    <row r="52104" spans="15:17" hidden="1"/>
    <row r="52105" spans="15:17" hidden="1"/>
    <row r="52106" spans="15:17" hidden="1">
      <c r="O52106" s="28"/>
      <c r="P52106" s="28"/>
      <c r="Q52106" s="28"/>
    </row>
    <row r="52107" spans="15:17" hidden="1"/>
    <row r="52108" spans="15:17" hidden="1"/>
    <row r="52109" spans="15:17" hidden="1"/>
    <row r="52110" spans="15:17" hidden="1"/>
    <row r="52111" spans="15:17" hidden="1"/>
    <row r="52112" spans="15:17" hidden="1"/>
    <row r="52113" spans="15:17" hidden="1"/>
    <row r="52114" spans="15:17" hidden="1"/>
    <row r="52115" spans="15:17" hidden="1"/>
    <row r="52116" spans="15:17" hidden="1"/>
    <row r="52117" spans="15:17" hidden="1">
      <c r="O52117" s="28"/>
      <c r="P52117" s="28"/>
      <c r="Q52117" s="28"/>
    </row>
    <row r="52118" spans="15:17" hidden="1">
      <c r="O52118" s="28"/>
      <c r="P52118" s="28"/>
      <c r="Q52118" s="28"/>
    </row>
    <row r="52119" spans="15:17" hidden="1"/>
    <row r="52120" spans="15:17" hidden="1"/>
    <row r="52121" spans="15:17" hidden="1"/>
    <row r="52122" spans="15:17" hidden="1"/>
    <row r="52123" spans="15:17" hidden="1"/>
    <row r="52124" spans="15:17" hidden="1"/>
    <row r="52125" spans="15:17" hidden="1"/>
    <row r="52126" spans="15:17" hidden="1"/>
    <row r="52127" spans="15:17" hidden="1"/>
    <row r="52128" spans="15:17" hidden="1"/>
    <row r="52129" spans="15:17" hidden="1"/>
    <row r="52130" spans="15:17" hidden="1">
      <c r="O52130" s="28"/>
      <c r="P52130" s="28"/>
      <c r="Q52130" s="28"/>
    </row>
    <row r="52131" spans="15:17" hidden="1">
      <c r="O52131" s="28"/>
      <c r="P52131" s="28"/>
      <c r="Q52131" s="28"/>
    </row>
    <row r="52132" spans="15:17" hidden="1"/>
    <row r="52133" spans="15:17" hidden="1"/>
    <row r="52134" spans="15:17" hidden="1"/>
    <row r="52135" spans="15:17" hidden="1"/>
    <row r="52136" spans="15:17" hidden="1"/>
    <row r="52137" spans="15:17" hidden="1"/>
    <row r="52138" spans="15:17" hidden="1"/>
    <row r="52139" spans="15:17" hidden="1"/>
    <row r="52140" spans="15:17" hidden="1">
      <c r="O52140" s="28"/>
      <c r="P52140" s="28"/>
      <c r="Q52140" s="28"/>
    </row>
    <row r="52141" spans="15:17" hidden="1">
      <c r="O52141" s="28"/>
      <c r="P52141" s="28"/>
      <c r="Q52141" s="28"/>
    </row>
    <row r="52142" spans="15:17" hidden="1"/>
    <row r="52143" spans="15:17" hidden="1"/>
    <row r="52144" spans="15:17" hidden="1"/>
    <row r="52145" spans="15:17" hidden="1"/>
    <row r="52146" spans="15:17" hidden="1"/>
    <row r="52147" spans="15:17" hidden="1"/>
    <row r="52148" spans="15:17" hidden="1"/>
    <row r="52149" spans="15:17" hidden="1"/>
    <row r="52150" spans="15:17" hidden="1"/>
    <row r="52151" spans="15:17" hidden="1">
      <c r="O52151" s="28"/>
      <c r="P52151" s="28"/>
      <c r="Q52151" s="28"/>
    </row>
    <row r="52152" spans="15:17" hidden="1">
      <c r="O52152" s="28"/>
      <c r="P52152" s="28"/>
      <c r="Q52152" s="28"/>
    </row>
    <row r="52153" spans="15:17" hidden="1"/>
    <row r="52154" spans="15:17" hidden="1"/>
    <row r="52155" spans="15:17" hidden="1"/>
    <row r="52156" spans="15:17" hidden="1"/>
    <row r="52157" spans="15:17" hidden="1"/>
    <row r="52158" spans="15:17" hidden="1"/>
    <row r="52159" spans="15:17" hidden="1"/>
    <row r="52160" spans="15:17" hidden="1"/>
    <row r="52161" spans="15:17" hidden="1"/>
    <row r="52162" spans="15:17" hidden="1"/>
    <row r="52163" spans="15:17" hidden="1"/>
    <row r="52164" spans="15:17" hidden="1"/>
    <row r="52165" spans="15:17" hidden="1">
      <c r="O52165" s="28"/>
      <c r="P52165" s="28"/>
      <c r="Q52165" s="28"/>
    </row>
    <row r="52166" spans="15:17" hidden="1">
      <c r="O52166" s="28"/>
      <c r="P52166" s="28"/>
      <c r="Q52166" s="28"/>
    </row>
    <row r="52167" spans="15:17" hidden="1">
      <c r="O52167" s="28"/>
      <c r="P52167" s="28"/>
      <c r="Q52167" s="28"/>
    </row>
    <row r="52168" spans="15:17" hidden="1"/>
    <row r="52169" spans="15:17" hidden="1"/>
    <row r="52170" spans="15:17" hidden="1"/>
    <row r="52171" spans="15:17" hidden="1"/>
    <row r="52172" spans="15:17" hidden="1"/>
    <row r="52173" spans="15:17" hidden="1">
      <c r="O52173" s="28"/>
      <c r="P52173" s="28"/>
      <c r="Q52173" s="28"/>
    </row>
    <row r="52174" spans="15:17" hidden="1">
      <c r="O52174" s="28"/>
      <c r="P52174" s="28"/>
      <c r="Q52174" s="28"/>
    </row>
    <row r="52175" spans="15:17" hidden="1">
      <c r="O52175" s="28"/>
      <c r="P52175" s="28"/>
      <c r="Q52175" s="28"/>
    </row>
    <row r="52176" spans="15:17" hidden="1"/>
    <row r="52177" spans="15:17" hidden="1"/>
    <row r="52178" spans="15:17" hidden="1"/>
    <row r="52179" spans="15:17" hidden="1"/>
    <row r="52180" spans="15:17" hidden="1"/>
    <row r="52181" spans="15:17" hidden="1"/>
    <row r="52182" spans="15:17" hidden="1"/>
    <row r="52183" spans="15:17" hidden="1"/>
    <row r="52184" spans="15:17" hidden="1"/>
    <row r="52185" spans="15:17" hidden="1"/>
    <row r="52186" spans="15:17" hidden="1"/>
    <row r="52187" spans="15:17" hidden="1"/>
    <row r="52188" spans="15:17" hidden="1">
      <c r="O52188" s="28"/>
      <c r="P52188" s="28"/>
      <c r="Q52188" s="28"/>
    </row>
    <row r="52189" spans="15:17" hidden="1"/>
    <row r="52190" spans="15:17" hidden="1"/>
    <row r="52191" spans="15:17" hidden="1"/>
    <row r="52192" spans="15:17" hidden="1"/>
    <row r="52193" spans="15:17" hidden="1"/>
    <row r="52194" spans="15:17" hidden="1"/>
    <row r="52195" spans="15:17" hidden="1">
      <c r="O52195" s="28"/>
      <c r="P52195" s="28"/>
      <c r="Q52195" s="28"/>
    </row>
    <row r="52196" spans="15:17" hidden="1"/>
    <row r="52197" spans="15:17" hidden="1"/>
    <row r="52198" spans="15:17" hidden="1"/>
    <row r="52199" spans="15:17" hidden="1"/>
    <row r="52200" spans="15:17" hidden="1">
      <c r="O52200" s="28"/>
      <c r="P52200" s="28"/>
      <c r="Q52200" s="28"/>
    </row>
    <row r="52201" spans="15:17" hidden="1"/>
    <row r="52202" spans="15:17" hidden="1"/>
    <row r="52203" spans="15:17" hidden="1"/>
    <row r="52204" spans="15:17" hidden="1"/>
    <row r="52205" spans="15:17" hidden="1">
      <c r="O52205" s="28"/>
      <c r="P52205" s="28"/>
      <c r="Q52205" s="28"/>
    </row>
    <row r="52206" spans="15:17" hidden="1">
      <c r="O52206" s="28"/>
      <c r="P52206" s="28"/>
      <c r="Q52206" s="28"/>
    </row>
    <row r="52207" spans="15:17" hidden="1"/>
    <row r="52208" spans="15:17" hidden="1"/>
    <row r="52209" spans="15:17" hidden="1"/>
    <row r="52210" spans="15:17" hidden="1"/>
    <row r="52211" spans="15:17" hidden="1"/>
    <row r="52212" spans="15:17" hidden="1"/>
    <row r="52213" spans="15:17" hidden="1"/>
    <row r="52214" spans="15:17" hidden="1"/>
    <row r="52215" spans="15:17" hidden="1"/>
    <row r="52216" spans="15:17" hidden="1"/>
    <row r="52217" spans="15:17" hidden="1">
      <c r="O52217" s="28"/>
      <c r="P52217" s="28"/>
      <c r="Q52217" s="28"/>
    </row>
    <row r="52218" spans="15:17" hidden="1"/>
    <row r="52219" spans="15:17" hidden="1"/>
    <row r="52220" spans="15:17" hidden="1">
      <c r="O52220" s="28"/>
      <c r="P52220" s="28"/>
      <c r="Q52220" s="28"/>
    </row>
    <row r="52221" spans="15:17" hidden="1">
      <c r="O52221" s="28"/>
      <c r="P52221" s="28"/>
      <c r="Q52221" s="28"/>
    </row>
    <row r="52222" spans="15:17" hidden="1">
      <c r="O52222" s="28"/>
      <c r="P52222" s="28"/>
      <c r="Q52222" s="28"/>
    </row>
    <row r="52223" spans="15:17" hidden="1">
      <c r="O52223" s="180"/>
      <c r="P52223" s="180"/>
      <c r="Q52223" s="180"/>
    </row>
    <row r="52224" spans="15:17" hidden="1">
      <c r="O52224" s="179"/>
      <c r="P52224" s="179"/>
      <c r="Q52224" s="179"/>
    </row>
    <row r="52225" spans="15:17" hidden="1">
      <c r="O52225" s="179"/>
      <c r="P52225" s="179"/>
      <c r="Q52225" s="179"/>
    </row>
    <row r="52226" spans="15:17" hidden="1">
      <c r="O52226" s="180"/>
      <c r="P52226" s="180"/>
      <c r="Q52226" s="180"/>
    </row>
    <row r="52227" spans="15:17" hidden="1">
      <c r="O52227" s="28"/>
      <c r="P52227" s="28"/>
      <c r="Q52227" s="28"/>
    </row>
    <row r="52228" spans="15:17" hidden="1"/>
    <row r="52229" spans="15:17" hidden="1">
      <c r="O52229" s="28"/>
      <c r="P52229" s="28"/>
      <c r="Q52229" s="28"/>
    </row>
    <row r="52230" spans="15:17" hidden="1">
      <c r="O52230" s="28"/>
      <c r="P52230" s="28"/>
      <c r="Q52230" s="28"/>
    </row>
    <row r="52231" spans="15:17" hidden="1"/>
    <row r="52232" spans="15:17" hidden="1"/>
    <row r="52233" spans="15:17" hidden="1"/>
    <row r="52234" spans="15:17" hidden="1"/>
    <row r="52235" spans="15:17" hidden="1"/>
    <row r="52236" spans="15:17" hidden="1"/>
    <row r="52237" spans="15:17" hidden="1"/>
    <row r="52238" spans="15:17" hidden="1"/>
    <row r="52239" spans="15:17" hidden="1"/>
    <row r="52240" spans="15:17" hidden="1"/>
    <row r="52241" spans="15:17" hidden="1"/>
    <row r="52242" spans="15:17" hidden="1"/>
    <row r="52243" spans="15:17" hidden="1"/>
    <row r="52244" spans="15:17" hidden="1"/>
    <row r="52245" spans="15:17" hidden="1">
      <c r="O52245" s="28"/>
      <c r="P52245" s="28"/>
      <c r="Q52245" s="28"/>
    </row>
    <row r="52246" spans="15:17" hidden="1"/>
    <row r="52247" spans="15:17" hidden="1"/>
    <row r="52248" spans="15:17" hidden="1"/>
    <row r="52249" spans="15:17" hidden="1"/>
    <row r="52250" spans="15:17" hidden="1"/>
    <row r="52251" spans="15:17" hidden="1">
      <c r="O52251" s="28"/>
      <c r="P52251" s="28"/>
      <c r="Q52251" s="28"/>
    </row>
    <row r="52252" spans="15:17" hidden="1">
      <c r="O52252" s="28"/>
      <c r="P52252" s="28"/>
      <c r="Q52252" s="28"/>
    </row>
    <row r="52253" spans="15:17" hidden="1"/>
    <row r="52254" spans="15:17" hidden="1"/>
    <row r="52255" spans="15:17" hidden="1"/>
    <row r="52256" spans="15:17" hidden="1"/>
    <row r="52257" spans="15:17" hidden="1"/>
    <row r="52258" spans="15:17" hidden="1"/>
    <row r="52259" spans="15:17" hidden="1"/>
    <row r="52260" spans="15:17" hidden="1"/>
    <row r="52261" spans="15:17" hidden="1"/>
    <row r="52262" spans="15:17" hidden="1"/>
    <row r="52263" spans="15:17" hidden="1"/>
    <row r="52264" spans="15:17" hidden="1"/>
    <row r="52265" spans="15:17" hidden="1"/>
    <row r="52266" spans="15:17" hidden="1"/>
    <row r="52267" spans="15:17" hidden="1"/>
    <row r="52268" spans="15:17" hidden="1"/>
    <row r="52269" spans="15:17" hidden="1"/>
    <row r="52270" spans="15:17" hidden="1">
      <c r="O52270" s="28"/>
      <c r="P52270" s="28"/>
      <c r="Q52270" s="28"/>
    </row>
    <row r="52271" spans="15:17" hidden="1"/>
    <row r="52272" spans="15:17" hidden="1"/>
    <row r="52273" spans="15:17" hidden="1"/>
    <row r="52274" spans="15:17" hidden="1"/>
    <row r="52275" spans="15:17" hidden="1"/>
    <row r="52276" spans="15:17" hidden="1">
      <c r="O52276" s="28"/>
      <c r="P52276" s="28"/>
      <c r="Q52276" s="28"/>
    </row>
    <row r="52277" spans="15:17" hidden="1"/>
    <row r="52278" spans="15:17" hidden="1"/>
    <row r="52279" spans="15:17" hidden="1"/>
    <row r="52280" spans="15:17" hidden="1"/>
    <row r="52281" spans="15:17" hidden="1"/>
    <row r="52282" spans="15:17" hidden="1">
      <c r="O52282" s="28"/>
      <c r="P52282" s="28"/>
      <c r="Q52282" s="28"/>
    </row>
    <row r="52283" spans="15:17" hidden="1"/>
    <row r="52284" spans="15:17" hidden="1"/>
    <row r="52285" spans="15:17" hidden="1"/>
    <row r="52286" spans="15:17" hidden="1"/>
    <row r="52287" spans="15:17" hidden="1">
      <c r="O52287" s="28"/>
      <c r="P52287" s="28"/>
      <c r="Q52287" s="28"/>
    </row>
    <row r="52288" spans="15:17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spans="15:17" hidden="1"/>
    <row r="52306" spans="15:17" hidden="1"/>
    <row r="52307" spans="15:17" hidden="1"/>
    <row r="52308" spans="15:17" hidden="1"/>
    <row r="52309" spans="15:17" hidden="1"/>
    <row r="52310" spans="15:17" hidden="1"/>
    <row r="52311" spans="15:17" hidden="1"/>
    <row r="52312" spans="15:17" hidden="1"/>
    <row r="52313" spans="15:17" hidden="1"/>
    <row r="52314" spans="15:17" hidden="1"/>
    <row r="52315" spans="15:17" hidden="1"/>
    <row r="52316" spans="15:17" hidden="1">
      <c r="O52316" s="28"/>
      <c r="P52316" s="28"/>
      <c r="Q52316" s="28"/>
    </row>
    <row r="52317" spans="15:17" hidden="1"/>
    <row r="52318" spans="15:17" hidden="1"/>
    <row r="52319" spans="15:17" hidden="1">
      <c r="O52319" s="28"/>
      <c r="P52319" s="28"/>
      <c r="Q52319" s="28"/>
    </row>
    <row r="52320" spans="15:17" hidden="1">
      <c r="O52320" s="28"/>
      <c r="P52320" s="28"/>
      <c r="Q52320" s="28"/>
    </row>
    <row r="52321" spans="15:17" hidden="1"/>
    <row r="52322" spans="15:17" hidden="1"/>
    <row r="52323" spans="15:17" hidden="1"/>
    <row r="52324" spans="15:17" hidden="1"/>
    <row r="52325" spans="15:17" hidden="1"/>
    <row r="52326" spans="15:17" hidden="1"/>
    <row r="52327" spans="15:17" hidden="1"/>
    <row r="52328" spans="15:17" hidden="1"/>
    <row r="52329" spans="15:17" hidden="1">
      <c r="O52329" s="28"/>
      <c r="P52329" s="28"/>
      <c r="Q52329" s="28"/>
    </row>
    <row r="52330" spans="15:17" hidden="1">
      <c r="O52330" s="28"/>
      <c r="P52330" s="28"/>
      <c r="Q52330" s="28"/>
    </row>
    <row r="52331" spans="15:17" hidden="1"/>
    <row r="52332" spans="15:17" hidden="1"/>
    <row r="52333" spans="15:17" hidden="1">
      <c r="O52333" s="28"/>
      <c r="P52333" s="28"/>
      <c r="Q52333" s="28"/>
    </row>
    <row r="52334" spans="15:17" hidden="1"/>
    <row r="52335" spans="15:17" hidden="1"/>
    <row r="52336" spans="15:17" hidden="1"/>
    <row r="52337" spans="15:17" hidden="1"/>
    <row r="52338" spans="15:17" hidden="1"/>
    <row r="52339" spans="15:17" hidden="1"/>
    <row r="52340" spans="15:17" hidden="1"/>
    <row r="52341" spans="15:17" hidden="1"/>
    <row r="52342" spans="15:17" hidden="1"/>
    <row r="52343" spans="15:17" hidden="1"/>
    <row r="52344" spans="15:17" hidden="1">
      <c r="O52344" s="28"/>
      <c r="P52344" s="28"/>
      <c r="Q52344" s="28"/>
    </row>
    <row r="52345" spans="15:17" hidden="1">
      <c r="O52345" s="28"/>
      <c r="P52345" s="28"/>
      <c r="Q52345" s="28"/>
    </row>
    <row r="52346" spans="15:17" hidden="1"/>
    <row r="52347" spans="15:17" hidden="1"/>
    <row r="52348" spans="15:17" hidden="1"/>
    <row r="52349" spans="15:17" hidden="1"/>
    <row r="52350" spans="15:17" hidden="1"/>
    <row r="52351" spans="15:17" hidden="1"/>
    <row r="52352" spans="15:17" hidden="1"/>
    <row r="52353" spans="15:17" hidden="1"/>
    <row r="52354" spans="15:17" hidden="1"/>
    <row r="52355" spans="15:17" hidden="1"/>
    <row r="52356" spans="15:17" hidden="1"/>
    <row r="52357" spans="15:17" hidden="1">
      <c r="O52357" s="28"/>
      <c r="P52357" s="28"/>
      <c r="Q52357" s="28"/>
    </row>
    <row r="52358" spans="15:17" hidden="1">
      <c r="O52358" s="28"/>
      <c r="P52358" s="28"/>
      <c r="Q52358" s="28"/>
    </row>
    <row r="52359" spans="15:17" hidden="1"/>
    <row r="52360" spans="15:17" hidden="1"/>
    <row r="52361" spans="15:17" hidden="1"/>
    <row r="52362" spans="15:17" hidden="1"/>
    <row r="52363" spans="15:17" hidden="1"/>
    <row r="52364" spans="15:17" hidden="1"/>
    <row r="52365" spans="15:17" hidden="1"/>
    <row r="52366" spans="15:17" hidden="1"/>
    <row r="52367" spans="15:17" hidden="1">
      <c r="O52367" s="28"/>
      <c r="P52367" s="28"/>
      <c r="Q52367" s="28"/>
    </row>
    <row r="52368" spans="15:17" hidden="1">
      <c r="O52368" s="28"/>
      <c r="P52368" s="28"/>
      <c r="Q52368" s="28"/>
    </row>
    <row r="52369" spans="15:17" hidden="1"/>
    <row r="52370" spans="15:17" hidden="1"/>
    <row r="52371" spans="15:17" hidden="1"/>
    <row r="52372" spans="15:17" hidden="1"/>
    <row r="52373" spans="15:17" hidden="1"/>
    <row r="52374" spans="15:17" hidden="1"/>
    <row r="52375" spans="15:17" hidden="1"/>
    <row r="52376" spans="15:17" hidden="1"/>
    <row r="52377" spans="15:17" hidden="1"/>
    <row r="52378" spans="15:17" hidden="1">
      <c r="O52378" s="28"/>
      <c r="P52378" s="28"/>
      <c r="Q52378" s="28"/>
    </row>
    <row r="52379" spans="15:17" hidden="1">
      <c r="O52379" s="28"/>
      <c r="P52379" s="28"/>
      <c r="Q52379" s="28"/>
    </row>
    <row r="52380" spans="15:17" hidden="1"/>
    <row r="52381" spans="15:17" hidden="1"/>
    <row r="52382" spans="15:17" hidden="1"/>
    <row r="52383" spans="15:17" hidden="1"/>
    <row r="52384" spans="15:17" hidden="1"/>
    <row r="52385" spans="15:17" hidden="1"/>
    <row r="52386" spans="15:17" hidden="1"/>
    <row r="52387" spans="15:17" hidden="1"/>
    <row r="52388" spans="15:17" hidden="1"/>
    <row r="52389" spans="15:17" hidden="1"/>
    <row r="52390" spans="15:17" hidden="1"/>
    <row r="52391" spans="15:17" hidden="1"/>
    <row r="52392" spans="15:17" hidden="1">
      <c r="O52392" s="28"/>
      <c r="P52392" s="28"/>
      <c r="Q52392" s="28"/>
    </row>
    <row r="52393" spans="15:17" hidden="1">
      <c r="O52393" s="28"/>
      <c r="P52393" s="28"/>
      <c r="Q52393" s="28"/>
    </row>
    <row r="52394" spans="15:17" hidden="1">
      <c r="O52394" s="28"/>
      <c r="P52394" s="28"/>
      <c r="Q52394" s="28"/>
    </row>
    <row r="52395" spans="15:17" hidden="1"/>
    <row r="52396" spans="15:17" hidden="1"/>
    <row r="52397" spans="15:17" hidden="1"/>
    <row r="52398" spans="15:17" hidden="1"/>
    <row r="52399" spans="15:17" hidden="1"/>
    <row r="52400" spans="15:17" hidden="1">
      <c r="O52400" s="28"/>
      <c r="P52400" s="28"/>
      <c r="Q52400" s="28"/>
    </row>
    <row r="52401" spans="15:17" hidden="1">
      <c r="O52401" s="28"/>
      <c r="P52401" s="28"/>
      <c r="Q52401" s="28"/>
    </row>
    <row r="52402" spans="15:17" hidden="1">
      <c r="O52402" s="28"/>
      <c r="P52402" s="28"/>
      <c r="Q52402" s="28"/>
    </row>
    <row r="52403" spans="15:17" hidden="1"/>
    <row r="52404" spans="15:17" hidden="1"/>
    <row r="52405" spans="15:17" hidden="1"/>
    <row r="52406" spans="15:17" hidden="1"/>
    <row r="52407" spans="15:17" hidden="1"/>
    <row r="52408" spans="15:17" hidden="1"/>
    <row r="52409" spans="15:17" hidden="1"/>
    <row r="52410" spans="15:17" hidden="1"/>
    <row r="52411" spans="15:17" hidden="1"/>
    <row r="52412" spans="15:17" hidden="1"/>
    <row r="52413" spans="15:17" hidden="1"/>
    <row r="52414" spans="15:17" hidden="1"/>
    <row r="52415" spans="15:17" hidden="1">
      <c r="O52415" s="28"/>
      <c r="P52415" s="28"/>
      <c r="Q52415" s="28"/>
    </row>
    <row r="52416" spans="15:17" hidden="1"/>
    <row r="52417" spans="15:17" hidden="1"/>
    <row r="52418" spans="15:17" hidden="1"/>
    <row r="52419" spans="15:17" hidden="1"/>
    <row r="52420" spans="15:17" hidden="1"/>
    <row r="52421" spans="15:17" hidden="1"/>
    <row r="52422" spans="15:17" hidden="1">
      <c r="O52422" s="28"/>
      <c r="P52422" s="28"/>
      <c r="Q52422" s="28"/>
    </row>
    <row r="52423" spans="15:17" hidden="1"/>
    <row r="52424" spans="15:17" hidden="1"/>
    <row r="52425" spans="15:17" hidden="1"/>
    <row r="52426" spans="15:17" hidden="1"/>
    <row r="52427" spans="15:17" hidden="1">
      <c r="O52427" s="28"/>
      <c r="P52427" s="28"/>
      <c r="Q52427" s="28"/>
    </row>
    <row r="52428" spans="15:17" hidden="1"/>
    <row r="52429" spans="15:17" hidden="1"/>
    <row r="52430" spans="15:17" hidden="1"/>
    <row r="52431" spans="15:17" hidden="1"/>
    <row r="52432" spans="15:17" hidden="1">
      <c r="O52432" s="28"/>
      <c r="P52432" s="28"/>
      <c r="Q52432" s="28"/>
    </row>
    <row r="52433" spans="15:17" hidden="1">
      <c r="O52433" s="28"/>
      <c r="P52433" s="28"/>
      <c r="Q52433" s="28"/>
    </row>
    <row r="52434" spans="15:17" hidden="1"/>
    <row r="52435" spans="15:17" hidden="1"/>
    <row r="52436" spans="15:17" hidden="1"/>
    <row r="52437" spans="15:17" hidden="1"/>
    <row r="52438" spans="15:17" hidden="1"/>
    <row r="52439" spans="15:17" hidden="1"/>
    <row r="52440" spans="15:17" hidden="1"/>
    <row r="52441" spans="15:17" hidden="1"/>
    <row r="52442" spans="15:17" hidden="1"/>
    <row r="52443" spans="15:17" hidden="1"/>
    <row r="52444" spans="15:17" hidden="1">
      <c r="O52444" s="28"/>
      <c r="P52444" s="28"/>
      <c r="Q52444" s="28"/>
    </row>
    <row r="52445" spans="15:17" hidden="1"/>
    <row r="52446" spans="15:17" hidden="1"/>
    <row r="52447" spans="15:17" hidden="1">
      <c r="O52447" s="28"/>
      <c r="P52447" s="28"/>
      <c r="Q52447" s="28"/>
    </row>
    <row r="52448" spans="15:17" hidden="1">
      <c r="O52448" s="28"/>
      <c r="P52448" s="28"/>
      <c r="Q52448" s="28"/>
    </row>
    <row r="52449" spans="15:17" hidden="1">
      <c r="O52449" s="28"/>
      <c r="P52449" s="28"/>
      <c r="Q52449" s="28"/>
    </row>
    <row r="52450" spans="15:17" hidden="1">
      <c r="O52450" s="180"/>
      <c r="P52450" s="180"/>
      <c r="Q52450" s="180"/>
    </row>
    <row r="52451" spans="15:17" hidden="1">
      <c r="O52451" s="179"/>
      <c r="P52451" s="179"/>
      <c r="Q52451" s="179"/>
    </row>
    <row r="52452" spans="15:17" hidden="1">
      <c r="O52452" s="179"/>
      <c r="P52452" s="179"/>
      <c r="Q52452" s="179"/>
    </row>
    <row r="52453" spans="15:17" hidden="1">
      <c r="O52453" s="180"/>
      <c r="P52453" s="180"/>
      <c r="Q52453" s="180"/>
    </row>
    <row r="52454" spans="15:17" hidden="1">
      <c r="O52454" s="28"/>
      <c r="P52454" s="28"/>
      <c r="Q52454" s="28"/>
    </row>
    <row r="52455" spans="15:17" hidden="1"/>
    <row r="52456" spans="15:17" hidden="1">
      <c r="O52456" s="28"/>
      <c r="P52456" s="28"/>
      <c r="Q52456" s="28"/>
    </row>
    <row r="52457" spans="15:17" hidden="1">
      <c r="O52457" s="28"/>
      <c r="P52457" s="28"/>
      <c r="Q52457" s="28"/>
    </row>
    <row r="52458" spans="15:17" hidden="1"/>
    <row r="52459" spans="15:17" hidden="1"/>
    <row r="52460" spans="15:17" hidden="1"/>
    <row r="52461" spans="15:17" hidden="1"/>
    <row r="52462" spans="15:17" hidden="1"/>
    <row r="52463" spans="15:17" hidden="1"/>
    <row r="52464" spans="15:17" hidden="1"/>
    <row r="52465" spans="15:17" hidden="1"/>
    <row r="52466" spans="15:17" hidden="1"/>
    <row r="52467" spans="15:17" hidden="1"/>
    <row r="52468" spans="15:17" hidden="1"/>
    <row r="52469" spans="15:17" hidden="1"/>
    <row r="52470" spans="15:17" hidden="1"/>
    <row r="52471" spans="15:17" hidden="1"/>
    <row r="52472" spans="15:17" hidden="1">
      <c r="O52472" s="28"/>
      <c r="P52472" s="28"/>
      <c r="Q52472" s="28"/>
    </row>
    <row r="52473" spans="15:17" hidden="1"/>
    <row r="52474" spans="15:17" hidden="1"/>
    <row r="52475" spans="15:17" hidden="1"/>
    <row r="52476" spans="15:17" hidden="1"/>
    <row r="52477" spans="15:17" hidden="1"/>
    <row r="52478" spans="15:17" hidden="1">
      <c r="O52478" s="28"/>
      <c r="P52478" s="28"/>
      <c r="Q52478" s="28"/>
    </row>
    <row r="52479" spans="15:17" hidden="1">
      <c r="O52479" s="28"/>
      <c r="P52479" s="28"/>
      <c r="Q52479" s="28"/>
    </row>
    <row r="52480" spans="15:17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spans="15:17" hidden="1">
      <c r="O52497" s="28"/>
      <c r="P52497" s="28"/>
      <c r="Q52497" s="28"/>
    </row>
    <row r="52498" spans="15:17" hidden="1"/>
    <row r="52499" spans="15:17" hidden="1"/>
    <row r="52500" spans="15:17" hidden="1"/>
    <row r="52501" spans="15:17" hidden="1"/>
    <row r="52502" spans="15:17" hidden="1"/>
    <row r="52503" spans="15:17" hidden="1">
      <c r="O52503" s="28"/>
      <c r="P52503" s="28"/>
      <c r="Q52503" s="28"/>
    </row>
    <row r="52504" spans="15:17" hidden="1"/>
    <row r="52505" spans="15:17" hidden="1"/>
    <row r="52506" spans="15:17" hidden="1"/>
    <row r="52507" spans="15:17" hidden="1"/>
    <row r="52508" spans="15:17" hidden="1"/>
    <row r="52509" spans="15:17" hidden="1">
      <c r="O52509" s="28"/>
      <c r="P52509" s="28"/>
      <c r="Q52509" s="28"/>
    </row>
    <row r="52510" spans="15:17" hidden="1"/>
    <row r="52511" spans="15:17" hidden="1"/>
    <row r="52512" spans="15:17" hidden="1"/>
    <row r="52513" spans="15:17" hidden="1"/>
    <row r="52514" spans="15:17" hidden="1">
      <c r="O52514" s="28"/>
      <c r="P52514" s="28"/>
      <c r="Q52514" s="28"/>
    </row>
    <row r="52515" spans="15:17" hidden="1"/>
    <row r="52516" spans="15:17" hidden="1"/>
    <row r="52517" spans="15:17" hidden="1"/>
    <row r="52518" spans="15:17" hidden="1"/>
    <row r="52519" spans="15:17" hidden="1"/>
    <row r="52520" spans="15:17" hidden="1"/>
    <row r="52521" spans="15:17" hidden="1"/>
    <row r="52522" spans="15:17" hidden="1"/>
    <row r="52523" spans="15:17" hidden="1"/>
    <row r="52524" spans="15:17" hidden="1"/>
    <row r="52525" spans="15:17" hidden="1"/>
    <row r="52526" spans="15:17" hidden="1"/>
    <row r="52527" spans="15:17" hidden="1"/>
    <row r="52528" spans="15:17" hidden="1"/>
    <row r="52529" spans="15:17" hidden="1"/>
    <row r="52530" spans="15:17" hidden="1"/>
    <row r="52531" spans="15:17" hidden="1"/>
    <row r="52532" spans="15:17" hidden="1"/>
    <row r="52533" spans="15:17" hidden="1"/>
    <row r="52534" spans="15:17" hidden="1"/>
    <row r="52535" spans="15:17" hidden="1"/>
    <row r="52536" spans="15:17" hidden="1"/>
    <row r="52537" spans="15:17" hidden="1"/>
    <row r="52538" spans="15:17" hidden="1"/>
    <row r="52539" spans="15:17" hidden="1"/>
    <row r="52540" spans="15:17" hidden="1"/>
    <row r="52541" spans="15:17" hidden="1"/>
    <row r="52542" spans="15:17" hidden="1"/>
    <row r="52543" spans="15:17" hidden="1">
      <c r="O52543" s="28"/>
      <c r="P52543" s="28"/>
      <c r="Q52543" s="28"/>
    </row>
    <row r="52544" spans="15:17" hidden="1"/>
    <row r="52545" spans="15:17" hidden="1"/>
    <row r="52546" spans="15:17" hidden="1">
      <c r="O52546" s="28"/>
      <c r="P52546" s="28"/>
      <c r="Q52546" s="28"/>
    </row>
    <row r="52547" spans="15:17" hidden="1">
      <c r="O52547" s="28"/>
      <c r="P52547" s="28"/>
      <c r="Q52547" s="28"/>
    </row>
    <row r="52548" spans="15:17" hidden="1"/>
    <row r="52549" spans="15:17" hidden="1"/>
    <row r="52550" spans="15:17" hidden="1"/>
    <row r="52551" spans="15:17" hidden="1"/>
    <row r="52552" spans="15:17" hidden="1"/>
    <row r="52553" spans="15:17" hidden="1"/>
    <row r="52554" spans="15:17" hidden="1"/>
    <row r="52555" spans="15:17" hidden="1"/>
    <row r="52556" spans="15:17" hidden="1">
      <c r="O52556" s="28"/>
      <c r="P52556" s="28"/>
      <c r="Q52556" s="28"/>
    </row>
    <row r="52557" spans="15:17" hidden="1">
      <c r="O52557" s="28"/>
      <c r="P52557" s="28"/>
      <c r="Q52557" s="28"/>
    </row>
    <row r="52558" spans="15:17" hidden="1"/>
    <row r="52559" spans="15:17" hidden="1"/>
    <row r="52560" spans="15:17" hidden="1">
      <c r="O52560" s="28"/>
      <c r="P52560" s="28"/>
      <c r="Q52560" s="28"/>
    </row>
    <row r="52561" spans="15:17" hidden="1"/>
    <row r="52562" spans="15:17" hidden="1"/>
    <row r="52563" spans="15:17" hidden="1"/>
    <row r="52564" spans="15:17" hidden="1"/>
    <row r="52565" spans="15:17" hidden="1"/>
    <row r="52566" spans="15:17" hidden="1"/>
    <row r="52567" spans="15:17" hidden="1"/>
    <row r="52568" spans="15:17" hidden="1"/>
    <row r="52569" spans="15:17" hidden="1"/>
    <row r="52570" spans="15:17" hidden="1"/>
    <row r="52571" spans="15:17" hidden="1">
      <c r="O52571" s="28"/>
      <c r="P52571" s="28"/>
      <c r="Q52571" s="28"/>
    </row>
    <row r="52572" spans="15:17" hidden="1">
      <c r="O52572" s="28"/>
      <c r="P52572" s="28"/>
      <c r="Q52572" s="28"/>
    </row>
    <row r="52573" spans="15:17" hidden="1"/>
    <row r="52574" spans="15:17" hidden="1"/>
    <row r="52575" spans="15:17" hidden="1"/>
    <row r="52576" spans="15:17" hidden="1"/>
    <row r="52577" spans="15:17" hidden="1"/>
    <row r="52578" spans="15:17" hidden="1"/>
    <row r="52579" spans="15:17" hidden="1"/>
    <row r="52580" spans="15:17" hidden="1"/>
    <row r="52581" spans="15:17" hidden="1"/>
    <row r="52582" spans="15:17" hidden="1"/>
    <row r="52583" spans="15:17" hidden="1"/>
    <row r="52584" spans="15:17" hidden="1">
      <c r="O52584" s="28"/>
      <c r="P52584" s="28"/>
      <c r="Q52584" s="28"/>
    </row>
    <row r="52585" spans="15:17" hidden="1">
      <c r="O52585" s="28"/>
      <c r="P52585" s="28"/>
      <c r="Q52585" s="28"/>
    </row>
    <row r="52586" spans="15:17" hidden="1"/>
    <row r="52587" spans="15:17" hidden="1"/>
    <row r="52588" spans="15:17" hidden="1"/>
    <row r="52589" spans="15:17" hidden="1"/>
    <row r="52590" spans="15:17" hidden="1"/>
    <row r="52591" spans="15:17" hidden="1"/>
    <row r="52592" spans="15:17" hidden="1"/>
    <row r="52593" spans="15:17" hidden="1"/>
    <row r="52594" spans="15:17" hidden="1">
      <c r="O52594" s="28"/>
      <c r="P52594" s="28"/>
      <c r="Q52594" s="28"/>
    </row>
    <row r="52595" spans="15:17" hidden="1">
      <c r="O52595" s="28"/>
      <c r="P52595" s="28"/>
      <c r="Q52595" s="28"/>
    </row>
    <row r="52596" spans="15:17" hidden="1"/>
    <row r="52597" spans="15:17" hidden="1"/>
    <row r="52598" spans="15:17" hidden="1"/>
    <row r="52599" spans="15:17" hidden="1"/>
    <row r="52600" spans="15:17" hidden="1"/>
    <row r="52601" spans="15:17" hidden="1"/>
    <row r="52602" spans="15:17" hidden="1"/>
    <row r="52603" spans="15:17" hidden="1"/>
    <row r="52604" spans="15:17" hidden="1"/>
    <row r="52605" spans="15:17" hidden="1">
      <c r="O52605" s="28"/>
      <c r="P52605" s="28"/>
      <c r="Q52605" s="28"/>
    </row>
    <row r="52606" spans="15:17" hidden="1">
      <c r="O52606" s="28"/>
      <c r="P52606" s="28"/>
      <c r="Q52606" s="28"/>
    </row>
    <row r="52607" spans="15:17" hidden="1"/>
    <row r="52608" spans="15:17" hidden="1"/>
    <row r="52609" spans="15:17" hidden="1"/>
    <row r="52610" spans="15:17" hidden="1"/>
    <row r="52611" spans="15:17" hidden="1"/>
    <row r="52612" spans="15:17" hidden="1"/>
    <row r="52613" spans="15:17" hidden="1"/>
    <row r="52614" spans="15:17" hidden="1"/>
    <row r="52615" spans="15:17" hidden="1"/>
    <row r="52616" spans="15:17" hidden="1"/>
    <row r="52617" spans="15:17" hidden="1"/>
    <row r="52618" spans="15:17" hidden="1"/>
    <row r="52619" spans="15:17" hidden="1">
      <c r="O52619" s="28"/>
      <c r="P52619" s="28"/>
      <c r="Q52619" s="28"/>
    </row>
    <row r="52620" spans="15:17" hidden="1">
      <c r="O52620" s="28"/>
      <c r="P52620" s="28"/>
      <c r="Q52620" s="28"/>
    </row>
    <row r="52621" spans="15:17" hidden="1">
      <c r="O52621" s="28"/>
      <c r="P52621" s="28"/>
      <c r="Q52621" s="28"/>
    </row>
    <row r="52622" spans="15:17" hidden="1"/>
    <row r="52623" spans="15:17" hidden="1"/>
    <row r="52624" spans="15:17" hidden="1"/>
    <row r="52625" spans="15:17" hidden="1"/>
    <row r="52626" spans="15:17" hidden="1"/>
    <row r="52627" spans="15:17" hidden="1">
      <c r="O52627" s="28"/>
      <c r="P52627" s="28"/>
      <c r="Q52627" s="28"/>
    </row>
    <row r="52628" spans="15:17" hidden="1">
      <c r="O52628" s="28"/>
      <c r="P52628" s="28"/>
      <c r="Q52628" s="28"/>
    </row>
    <row r="52629" spans="15:17" hidden="1">
      <c r="O52629" s="28"/>
      <c r="P52629" s="28"/>
      <c r="Q52629" s="28"/>
    </row>
    <row r="52630" spans="15:17" hidden="1"/>
    <row r="52631" spans="15:17" hidden="1"/>
    <row r="52632" spans="15:17" hidden="1"/>
    <row r="52633" spans="15:17" hidden="1"/>
    <row r="52634" spans="15:17" hidden="1"/>
    <row r="52635" spans="15:17" hidden="1"/>
    <row r="52636" spans="15:17" hidden="1"/>
    <row r="52637" spans="15:17" hidden="1"/>
    <row r="52638" spans="15:17" hidden="1"/>
    <row r="52639" spans="15:17" hidden="1"/>
    <row r="52640" spans="15:17" hidden="1"/>
    <row r="52641" spans="15:17" hidden="1"/>
    <row r="52642" spans="15:17" hidden="1">
      <c r="O52642" s="28"/>
      <c r="P52642" s="28"/>
      <c r="Q52642" s="28"/>
    </row>
    <row r="52643" spans="15:17" hidden="1"/>
    <row r="52644" spans="15:17" hidden="1"/>
    <row r="52645" spans="15:17" hidden="1"/>
    <row r="52646" spans="15:17" hidden="1"/>
    <row r="52647" spans="15:17" hidden="1"/>
    <row r="52648" spans="15:17" hidden="1"/>
    <row r="52649" spans="15:17" hidden="1">
      <c r="O52649" s="28"/>
      <c r="P52649" s="28"/>
      <c r="Q52649" s="28"/>
    </row>
    <row r="52650" spans="15:17" hidden="1"/>
    <row r="52651" spans="15:17" hidden="1"/>
    <row r="52652" spans="15:17" hidden="1"/>
    <row r="52653" spans="15:17" hidden="1"/>
    <row r="52654" spans="15:17" hidden="1">
      <c r="O52654" s="28"/>
      <c r="P52654" s="28"/>
      <c r="Q52654" s="28"/>
    </row>
    <row r="52655" spans="15:17" hidden="1"/>
    <row r="52656" spans="15:17" hidden="1"/>
    <row r="52657" spans="15:17" hidden="1"/>
    <row r="52658" spans="15:17" hidden="1"/>
    <row r="52659" spans="15:17" hidden="1">
      <c r="O52659" s="28"/>
      <c r="P52659" s="28"/>
      <c r="Q52659" s="28"/>
    </row>
    <row r="52660" spans="15:17" hidden="1">
      <c r="O52660" s="28"/>
      <c r="P52660" s="28"/>
      <c r="Q52660" s="28"/>
    </row>
    <row r="52661" spans="15:17" hidden="1"/>
    <row r="52662" spans="15:17" hidden="1"/>
    <row r="52663" spans="15:17" hidden="1"/>
    <row r="52664" spans="15:17" hidden="1"/>
    <row r="52665" spans="15:17" hidden="1"/>
    <row r="52666" spans="15:17" hidden="1"/>
    <row r="52667" spans="15:17" hidden="1"/>
    <row r="52668" spans="15:17" hidden="1"/>
    <row r="52669" spans="15:17" hidden="1"/>
    <row r="52670" spans="15:17" hidden="1"/>
    <row r="52671" spans="15:17" hidden="1">
      <c r="O52671" s="28"/>
      <c r="P52671" s="28"/>
      <c r="Q52671" s="28"/>
    </row>
    <row r="52672" spans="15:17" hidden="1"/>
    <row r="52673" spans="15:17" hidden="1"/>
    <row r="52674" spans="15:17" hidden="1">
      <c r="O52674" s="28"/>
      <c r="P52674" s="28"/>
      <c r="Q52674" s="28"/>
    </row>
    <row r="52675" spans="15:17" hidden="1">
      <c r="O52675" s="28"/>
      <c r="P52675" s="28"/>
      <c r="Q52675" s="28"/>
    </row>
    <row r="52676" spans="15:17" hidden="1">
      <c r="O52676" s="28"/>
      <c r="P52676" s="28"/>
      <c r="Q52676" s="28"/>
    </row>
    <row r="52677" spans="15:17" hidden="1">
      <c r="O52677" s="180"/>
      <c r="P52677" s="180"/>
      <c r="Q52677" s="180"/>
    </row>
    <row r="52678" spans="15:17" hidden="1">
      <c r="O52678" s="179"/>
      <c r="P52678" s="179"/>
      <c r="Q52678" s="179"/>
    </row>
    <row r="52679" spans="15:17" hidden="1">
      <c r="O52679" s="179"/>
      <c r="P52679" s="179"/>
      <c r="Q52679" s="179"/>
    </row>
    <row r="52680" spans="15:17" hidden="1">
      <c r="O52680" s="180"/>
      <c r="P52680" s="180"/>
      <c r="Q52680" s="180"/>
    </row>
    <row r="52681" spans="15:17" hidden="1">
      <c r="O52681" s="28"/>
      <c r="P52681" s="28"/>
      <c r="Q52681" s="28"/>
    </row>
    <row r="52682" spans="15:17" hidden="1"/>
    <row r="52683" spans="15:17" hidden="1">
      <c r="O52683" s="28"/>
      <c r="P52683" s="28"/>
      <c r="Q52683" s="28"/>
    </row>
    <row r="52684" spans="15:17" hidden="1">
      <c r="O52684" s="28"/>
      <c r="P52684" s="28"/>
      <c r="Q52684" s="28"/>
    </row>
    <row r="52685" spans="15:17" hidden="1"/>
    <row r="52686" spans="15:17" hidden="1"/>
    <row r="52687" spans="15:17" hidden="1"/>
    <row r="52688" spans="15:17" hidden="1"/>
    <row r="52689" spans="15:17" hidden="1"/>
    <row r="52690" spans="15:17" hidden="1"/>
    <row r="52691" spans="15:17" hidden="1"/>
    <row r="52692" spans="15:17" hidden="1"/>
    <row r="52693" spans="15:17" hidden="1"/>
    <row r="52694" spans="15:17" hidden="1"/>
    <row r="52695" spans="15:17" hidden="1"/>
    <row r="52696" spans="15:17" hidden="1"/>
    <row r="52697" spans="15:17" hidden="1"/>
    <row r="52698" spans="15:17" hidden="1"/>
    <row r="52699" spans="15:17" hidden="1">
      <c r="O52699" s="28"/>
      <c r="P52699" s="28"/>
      <c r="Q52699" s="28"/>
    </row>
    <row r="52700" spans="15:17" hidden="1"/>
    <row r="52701" spans="15:17" hidden="1"/>
    <row r="52702" spans="15:17" hidden="1"/>
    <row r="52703" spans="15:17" hidden="1"/>
    <row r="52704" spans="15:17" hidden="1"/>
    <row r="52705" spans="15:17" hidden="1">
      <c r="O52705" s="28"/>
      <c r="P52705" s="28"/>
      <c r="Q52705" s="28"/>
    </row>
    <row r="52706" spans="15:17" hidden="1">
      <c r="O52706" s="28"/>
      <c r="P52706" s="28"/>
      <c r="Q52706" s="28"/>
    </row>
    <row r="52707" spans="15:17" hidden="1"/>
    <row r="52708" spans="15:17" hidden="1"/>
    <row r="52709" spans="15:17" hidden="1"/>
    <row r="52710" spans="15:17" hidden="1"/>
    <row r="52711" spans="15:17" hidden="1"/>
    <row r="52712" spans="15:17" hidden="1"/>
    <row r="52713" spans="15:17" hidden="1"/>
    <row r="52714" spans="15:17" hidden="1"/>
    <row r="52715" spans="15:17" hidden="1"/>
    <row r="52716" spans="15:17" hidden="1"/>
    <row r="52717" spans="15:17" hidden="1"/>
    <row r="52718" spans="15:17" hidden="1"/>
    <row r="52719" spans="15:17" hidden="1"/>
    <row r="52720" spans="15:17" hidden="1"/>
    <row r="52721" spans="15:17" hidden="1"/>
    <row r="52722" spans="15:17" hidden="1"/>
    <row r="52723" spans="15:17" hidden="1"/>
    <row r="52724" spans="15:17" hidden="1">
      <c r="O52724" s="28"/>
      <c r="P52724" s="28"/>
      <c r="Q52724" s="28"/>
    </row>
    <row r="52725" spans="15:17" hidden="1"/>
    <row r="52726" spans="15:17" hidden="1"/>
    <row r="52727" spans="15:17" hidden="1"/>
    <row r="52728" spans="15:17" hidden="1"/>
    <row r="52729" spans="15:17" hidden="1"/>
    <row r="52730" spans="15:17" hidden="1">
      <c r="O52730" s="28"/>
      <c r="P52730" s="28"/>
      <c r="Q52730" s="28"/>
    </row>
    <row r="52731" spans="15:17" hidden="1"/>
    <row r="52732" spans="15:17" hidden="1"/>
    <row r="52733" spans="15:17" hidden="1"/>
    <row r="52734" spans="15:17" hidden="1"/>
    <row r="52735" spans="15:17" hidden="1"/>
    <row r="52736" spans="15:17" hidden="1">
      <c r="O52736" s="28"/>
      <c r="P52736" s="28"/>
      <c r="Q52736" s="28"/>
    </row>
    <row r="52737" spans="15:17" hidden="1"/>
    <row r="52738" spans="15:17" hidden="1"/>
    <row r="52739" spans="15:17" hidden="1"/>
    <row r="52740" spans="15:17" hidden="1"/>
    <row r="52741" spans="15:17" hidden="1">
      <c r="O52741" s="28"/>
      <c r="P52741" s="28"/>
      <c r="Q52741" s="28"/>
    </row>
    <row r="52742" spans="15:17" hidden="1"/>
    <row r="52743" spans="15:17" hidden="1"/>
    <row r="52744" spans="15:17" hidden="1"/>
    <row r="52745" spans="15:17" hidden="1"/>
    <row r="52746" spans="15:17" hidden="1"/>
    <row r="52747" spans="15:17" hidden="1"/>
    <row r="52748" spans="15:17" hidden="1"/>
    <row r="52749" spans="15:17" hidden="1"/>
    <row r="52750" spans="15:17" hidden="1"/>
    <row r="52751" spans="15:17" hidden="1"/>
    <row r="52752" spans="15:17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spans="15:17" hidden="1"/>
    <row r="52770" spans="15:17" hidden="1">
      <c r="O52770" s="28"/>
      <c r="P52770" s="28"/>
      <c r="Q52770" s="28"/>
    </row>
    <row r="52771" spans="15:17" hidden="1"/>
    <row r="52772" spans="15:17" hidden="1"/>
    <row r="52773" spans="15:17" hidden="1">
      <c r="O52773" s="28"/>
      <c r="P52773" s="28"/>
      <c r="Q52773" s="28"/>
    </row>
    <row r="52774" spans="15:17" hidden="1">
      <c r="O52774" s="28"/>
      <c r="P52774" s="28"/>
      <c r="Q52774" s="28"/>
    </row>
    <row r="52775" spans="15:17" hidden="1"/>
    <row r="52776" spans="15:17" hidden="1"/>
    <row r="52777" spans="15:17" hidden="1"/>
    <row r="52778" spans="15:17" hidden="1"/>
    <row r="52779" spans="15:17" hidden="1"/>
    <row r="52780" spans="15:17" hidden="1"/>
    <row r="52781" spans="15:17" hidden="1"/>
    <row r="52782" spans="15:17" hidden="1"/>
    <row r="52783" spans="15:17" hidden="1">
      <c r="O52783" s="28"/>
      <c r="P52783" s="28"/>
      <c r="Q52783" s="28"/>
    </row>
    <row r="52784" spans="15:17" hidden="1">
      <c r="O52784" s="28"/>
      <c r="P52784" s="28"/>
      <c r="Q52784" s="28"/>
    </row>
    <row r="52785" spans="15:17" hidden="1"/>
    <row r="52786" spans="15:17" hidden="1"/>
    <row r="52787" spans="15:17" hidden="1">
      <c r="O52787" s="28"/>
      <c r="P52787" s="28"/>
      <c r="Q52787" s="28"/>
    </row>
    <row r="52788" spans="15:17" hidden="1"/>
    <row r="52789" spans="15:17" hidden="1"/>
    <row r="52790" spans="15:17" hidden="1"/>
    <row r="52791" spans="15:17" hidden="1"/>
    <row r="52792" spans="15:17" hidden="1"/>
    <row r="52793" spans="15:17" hidden="1"/>
    <row r="52794" spans="15:17" hidden="1"/>
    <row r="52795" spans="15:17" hidden="1"/>
    <row r="52796" spans="15:17" hidden="1"/>
    <row r="52797" spans="15:17" hidden="1"/>
    <row r="52798" spans="15:17" hidden="1">
      <c r="O52798" s="28"/>
      <c r="P52798" s="28"/>
      <c r="Q52798" s="28"/>
    </row>
    <row r="52799" spans="15:17" hidden="1">
      <c r="O52799" s="28"/>
      <c r="P52799" s="28"/>
      <c r="Q52799" s="28"/>
    </row>
    <row r="52800" spans="15:17" hidden="1"/>
    <row r="52801" spans="15:17" hidden="1"/>
    <row r="52802" spans="15:17" hidden="1"/>
    <row r="52803" spans="15:17" hidden="1"/>
    <row r="52804" spans="15:17" hidden="1"/>
    <row r="52805" spans="15:17" hidden="1"/>
    <row r="52806" spans="15:17" hidden="1"/>
    <row r="52807" spans="15:17" hidden="1"/>
    <row r="52808" spans="15:17" hidden="1"/>
    <row r="52809" spans="15:17" hidden="1"/>
    <row r="52810" spans="15:17" hidden="1"/>
    <row r="52811" spans="15:17" hidden="1">
      <c r="O52811" s="28"/>
      <c r="P52811" s="28"/>
      <c r="Q52811" s="28"/>
    </row>
    <row r="52812" spans="15:17" hidden="1">
      <c r="O52812" s="28"/>
      <c r="P52812" s="28"/>
      <c r="Q52812" s="28"/>
    </row>
    <row r="52813" spans="15:17" hidden="1"/>
    <row r="52814" spans="15:17" hidden="1"/>
    <row r="52815" spans="15:17" hidden="1"/>
    <row r="52816" spans="15:17" hidden="1"/>
    <row r="52817" spans="15:17" hidden="1"/>
    <row r="52818" spans="15:17" hidden="1"/>
    <row r="52819" spans="15:17" hidden="1"/>
    <row r="52820" spans="15:17" hidden="1"/>
    <row r="52821" spans="15:17" hidden="1">
      <c r="O52821" s="28"/>
      <c r="P52821" s="28"/>
      <c r="Q52821" s="28"/>
    </row>
    <row r="52822" spans="15:17" hidden="1">
      <c r="O52822" s="28"/>
      <c r="P52822" s="28"/>
      <c r="Q52822" s="28"/>
    </row>
    <row r="52823" spans="15:17" hidden="1"/>
    <row r="52824" spans="15:17" hidden="1"/>
    <row r="52825" spans="15:17" hidden="1"/>
    <row r="52826" spans="15:17" hidden="1"/>
    <row r="52827" spans="15:17" hidden="1"/>
    <row r="52828" spans="15:17" hidden="1"/>
    <row r="52829" spans="15:17" hidden="1"/>
    <row r="52830" spans="15:17" hidden="1"/>
    <row r="52831" spans="15:17" hidden="1"/>
    <row r="52832" spans="15:17" hidden="1">
      <c r="O52832" s="28"/>
      <c r="P52832" s="28"/>
      <c r="Q52832" s="28"/>
    </row>
    <row r="52833" spans="15:17" hidden="1">
      <c r="O52833" s="28"/>
      <c r="P52833" s="28"/>
      <c r="Q52833" s="28"/>
    </row>
    <row r="52834" spans="15:17" hidden="1"/>
    <row r="52835" spans="15:17" hidden="1"/>
    <row r="52836" spans="15:17" hidden="1"/>
    <row r="52837" spans="15:17" hidden="1"/>
    <row r="52838" spans="15:17" hidden="1"/>
    <row r="52839" spans="15:17" hidden="1"/>
    <row r="52840" spans="15:17" hidden="1"/>
    <row r="52841" spans="15:17" hidden="1"/>
    <row r="52842" spans="15:17" hidden="1"/>
    <row r="52843" spans="15:17" hidden="1"/>
    <row r="52844" spans="15:17" hidden="1"/>
    <row r="52845" spans="15:17" hidden="1"/>
    <row r="52846" spans="15:17" hidden="1">
      <c r="O52846" s="28"/>
      <c r="P52846" s="28"/>
      <c r="Q52846" s="28"/>
    </row>
    <row r="52847" spans="15:17" hidden="1">
      <c r="O52847" s="28"/>
      <c r="P52847" s="28"/>
      <c r="Q52847" s="28"/>
    </row>
    <row r="52848" spans="15:17" hidden="1">
      <c r="O52848" s="28"/>
      <c r="P52848" s="28"/>
      <c r="Q52848" s="28"/>
    </row>
    <row r="52849" spans="15:17" hidden="1"/>
    <row r="52850" spans="15:17" hidden="1"/>
    <row r="52851" spans="15:17" hidden="1"/>
    <row r="52852" spans="15:17" hidden="1"/>
    <row r="52853" spans="15:17" hidden="1"/>
    <row r="52854" spans="15:17" hidden="1">
      <c r="O52854" s="28"/>
      <c r="P52854" s="28"/>
      <c r="Q52854" s="28"/>
    </row>
    <row r="52855" spans="15:17" hidden="1">
      <c r="O52855" s="28"/>
      <c r="P52855" s="28"/>
      <c r="Q52855" s="28"/>
    </row>
    <row r="52856" spans="15:17" hidden="1">
      <c r="O52856" s="28"/>
      <c r="P52856" s="28"/>
      <c r="Q52856" s="28"/>
    </row>
    <row r="52857" spans="15:17" hidden="1"/>
    <row r="52858" spans="15:17" hidden="1"/>
    <row r="52859" spans="15:17" hidden="1"/>
    <row r="52860" spans="15:17" hidden="1"/>
    <row r="52861" spans="15:17" hidden="1"/>
    <row r="52862" spans="15:17" hidden="1"/>
    <row r="52863" spans="15:17" hidden="1"/>
    <row r="52864" spans="15:17" hidden="1"/>
    <row r="52865" spans="15:17" hidden="1"/>
    <row r="52866" spans="15:17" hidden="1"/>
    <row r="52867" spans="15:17" hidden="1"/>
    <row r="52868" spans="15:17" hidden="1"/>
    <row r="52869" spans="15:17" hidden="1">
      <c r="O52869" s="28"/>
      <c r="P52869" s="28"/>
      <c r="Q52869" s="28"/>
    </row>
    <row r="52870" spans="15:17" hidden="1"/>
    <row r="52871" spans="15:17" hidden="1"/>
    <row r="52872" spans="15:17" hidden="1"/>
    <row r="52873" spans="15:17" hidden="1"/>
    <row r="52874" spans="15:17" hidden="1"/>
    <row r="52875" spans="15:17" hidden="1"/>
    <row r="52876" spans="15:17" hidden="1">
      <c r="O52876" s="28"/>
      <c r="P52876" s="28"/>
      <c r="Q52876" s="28"/>
    </row>
    <row r="52877" spans="15:17" hidden="1"/>
    <row r="52878" spans="15:17" hidden="1"/>
    <row r="52879" spans="15:17" hidden="1"/>
    <row r="52880" spans="15:17" hidden="1"/>
    <row r="52881" spans="15:17" hidden="1">
      <c r="O52881" s="28"/>
      <c r="P52881" s="28"/>
      <c r="Q52881" s="28"/>
    </row>
    <row r="52882" spans="15:17" hidden="1"/>
    <row r="52883" spans="15:17" hidden="1"/>
    <row r="52884" spans="15:17" hidden="1"/>
    <row r="52885" spans="15:17" hidden="1"/>
    <row r="52886" spans="15:17" hidden="1">
      <c r="O52886" s="28"/>
      <c r="P52886" s="28"/>
      <c r="Q52886" s="28"/>
    </row>
    <row r="52887" spans="15:17" hidden="1">
      <c r="O52887" s="28"/>
      <c r="P52887" s="28"/>
      <c r="Q52887" s="28"/>
    </row>
    <row r="52888" spans="15:17" hidden="1"/>
    <row r="52889" spans="15:17" hidden="1"/>
    <row r="52890" spans="15:17" hidden="1"/>
    <row r="52891" spans="15:17" hidden="1"/>
    <row r="52892" spans="15:17" hidden="1"/>
    <row r="52893" spans="15:17" hidden="1"/>
    <row r="52894" spans="15:17" hidden="1"/>
    <row r="52895" spans="15:17" hidden="1"/>
    <row r="52896" spans="15:17" hidden="1"/>
    <row r="52897" spans="15:17" hidden="1"/>
    <row r="52898" spans="15:17" hidden="1">
      <c r="O52898" s="28"/>
      <c r="P52898" s="28"/>
      <c r="Q52898" s="28"/>
    </row>
    <row r="52899" spans="15:17" hidden="1"/>
    <row r="52900" spans="15:17" hidden="1"/>
    <row r="52901" spans="15:17" hidden="1">
      <c r="O52901" s="28"/>
      <c r="P52901" s="28"/>
      <c r="Q52901" s="28"/>
    </row>
    <row r="52902" spans="15:17" hidden="1">
      <c r="O52902" s="28"/>
      <c r="P52902" s="28"/>
      <c r="Q52902" s="28"/>
    </row>
    <row r="52903" spans="15:17" hidden="1">
      <c r="O52903" s="28"/>
      <c r="P52903" s="28"/>
      <c r="Q52903" s="28"/>
    </row>
    <row r="52904" spans="15:17" hidden="1">
      <c r="O52904" s="180"/>
      <c r="P52904" s="180"/>
      <c r="Q52904" s="180"/>
    </row>
    <row r="52905" spans="15:17" hidden="1">
      <c r="O52905" s="179"/>
      <c r="P52905" s="179"/>
      <c r="Q52905" s="179"/>
    </row>
    <row r="52906" spans="15:17" hidden="1">
      <c r="O52906" s="179"/>
      <c r="P52906" s="179"/>
      <c r="Q52906" s="179"/>
    </row>
    <row r="52907" spans="15:17" hidden="1">
      <c r="O52907" s="180"/>
      <c r="P52907" s="180"/>
      <c r="Q52907" s="180"/>
    </row>
    <row r="52908" spans="15:17" hidden="1">
      <c r="O52908" s="28"/>
      <c r="P52908" s="28"/>
      <c r="Q52908" s="28"/>
    </row>
    <row r="52909" spans="15:17" hidden="1"/>
    <row r="52910" spans="15:17" hidden="1">
      <c r="O52910" s="28"/>
      <c r="P52910" s="28"/>
      <c r="Q52910" s="28"/>
    </row>
    <row r="52911" spans="15:17" hidden="1">
      <c r="O52911" s="28"/>
      <c r="P52911" s="28"/>
      <c r="Q52911" s="28"/>
    </row>
    <row r="52912" spans="15:17" hidden="1"/>
    <row r="52913" spans="15:17" hidden="1"/>
    <row r="52914" spans="15:17" hidden="1"/>
    <row r="52915" spans="15:17" hidden="1"/>
    <row r="52916" spans="15:17" hidden="1"/>
    <row r="52917" spans="15:17" hidden="1"/>
    <row r="52918" spans="15:17" hidden="1"/>
    <row r="52919" spans="15:17" hidden="1"/>
    <row r="52920" spans="15:17" hidden="1"/>
    <row r="52921" spans="15:17" hidden="1"/>
    <row r="52922" spans="15:17" hidden="1"/>
    <row r="52923" spans="15:17" hidden="1"/>
    <row r="52924" spans="15:17" hidden="1"/>
    <row r="52925" spans="15:17" hidden="1"/>
    <row r="52926" spans="15:17" hidden="1">
      <c r="O52926" s="28"/>
      <c r="P52926" s="28"/>
      <c r="Q52926" s="28"/>
    </row>
    <row r="52927" spans="15:17" hidden="1"/>
    <row r="52928" spans="15:17" hidden="1"/>
    <row r="52929" spans="15:17" hidden="1"/>
    <row r="52930" spans="15:17" hidden="1"/>
    <row r="52931" spans="15:17" hidden="1"/>
    <row r="52932" spans="15:17" hidden="1">
      <c r="O52932" s="28"/>
      <c r="P52932" s="28"/>
      <c r="Q52932" s="28"/>
    </row>
    <row r="52933" spans="15:17" hidden="1">
      <c r="O52933" s="28"/>
      <c r="P52933" s="28"/>
      <c r="Q52933" s="28"/>
    </row>
    <row r="52934" spans="15:17" hidden="1"/>
    <row r="52935" spans="15:17" hidden="1"/>
    <row r="52936" spans="15:17" hidden="1"/>
    <row r="52937" spans="15:17" hidden="1"/>
    <row r="52938" spans="15:17" hidden="1"/>
    <row r="52939" spans="15:17" hidden="1"/>
    <row r="52940" spans="15:17" hidden="1"/>
    <row r="52941" spans="15:17" hidden="1"/>
    <row r="52942" spans="15:17" hidden="1"/>
    <row r="52943" spans="15:17" hidden="1"/>
    <row r="52944" spans="15:17" hidden="1"/>
    <row r="52945" spans="15:17" hidden="1"/>
    <row r="52946" spans="15:17" hidden="1"/>
    <row r="52947" spans="15:17" hidden="1"/>
    <row r="52948" spans="15:17" hidden="1"/>
    <row r="52949" spans="15:17" hidden="1"/>
    <row r="52950" spans="15:17" hidden="1"/>
    <row r="52951" spans="15:17" hidden="1">
      <c r="O52951" s="28"/>
      <c r="P52951" s="28"/>
      <c r="Q52951" s="28"/>
    </row>
    <row r="52952" spans="15:17" hidden="1"/>
    <row r="52953" spans="15:17" hidden="1"/>
    <row r="52954" spans="15:17" hidden="1"/>
    <row r="52955" spans="15:17" hidden="1"/>
    <row r="52956" spans="15:17" hidden="1"/>
    <row r="52957" spans="15:17" hidden="1">
      <c r="O52957" s="28"/>
      <c r="P52957" s="28"/>
      <c r="Q52957" s="28"/>
    </row>
    <row r="52958" spans="15:17" hidden="1"/>
    <row r="52959" spans="15:17" hidden="1"/>
    <row r="52960" spans="15:17" hidden="1"/>
    <row r="52961" spans="15:17" hidden="1"/>
    <row r="52962" spans="15:17" hidden="1"/>
    <row r="52963" spans="15:17" hidden="1">
      <c r="O52963" s="28"/>
      <c r="P52963" s="28"/>
      <c r="Q52963" s="28"/>
    </row>
    <row r="52964" spans="15:17" hidden="1"/>
    <row r="52965" spans="15:17" hidden="1"/>
    <row r="52966" spans="15:17" hidden="1"/>
    <row r="52967" spans="15:17" hidden="1"/>
    <row r="52968" spans="15:17" hidden="1">
      <c r="O52968" s="28"/>
      <c r="P52968" s="28"/>
      <c r="Q52968" s="28"/>
    </row>
    <row r="52969" spans="15:17" hidden="1"/>
    <row r="52970" spans="15:17" hidden="1"/>
    <row r="52971" spans="15:17" hidden="1"/>
    <row r="52972" spans="15:17" hidden="1"/>
    <row r="52973" spans="15:17" hidden="1"/>
    <row r="52974" spans="15:17" hidden="1"/>
    <row r="52975" spans="15:17" hidden="1"/>
    <row r="52976" spans="15:17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spans="15:17" hidden="1"/>
    <row r="52994" spans="15:17" hidden="1"/>
    <row r="52995" spans="15:17" hidden="1"/>
    <row r="52996" spans="15:17" hidden="1"/>
    <row r="52997" spans="15:17" hidden="1">
      <c r="O52997" s="28"/>
      <c r="P52997" s="28"/>
      <c r="Q52997" s="28"/>
    </row>
    <row r="52998" spans="15:17" hidden="1"/>
    <row r="52999" spans="15:17" hidden="1"/>
    <row r="53000" spans="15:17" hidden="1">
      <c r="O53000" s="28"/>
      <c r="P53000" s="28"/>
      <c r="Q53000" s="28"/>
    </row>
    <row r="53001" spans="15:17" hidden="1">
      <c r="O53001" s="28"/>
      <c r="P53001" s="28"/>
      <c r="Q53001" s="28"/>
    </row>
    <row r="53002" spans="15:17" hidden="1"/>
    <row r="53003" spans="15:17" hidden="1"/>
    <row r="53004" spans="15:17" hidden="1"/>
    <row r="53005" spans="15:17" hidden="1"/>
    <row r="53006" spans="15:17" hidden="1"/>
    <row r="53007" spans="15:17" hidden="1"/>
    <row r="53008" spans="15:17" hidden="1"/>
    <row r="53009" spans="15:17" hidden="1"/>
    <row r="53010" spans="15:17" hidden="1">
      <c r="O53010" s="28"/>
      <c r="P53010" s="28"/>
      <c r="Q53010" s="28"/>
    </row>
    <row r="53011" spans="15:17" hidden="1">
      <c r="O53011" s="28"/>
      <c r="P53011" s="28"/>
      <c r="Q53011" s="28"/>
    </row>
    <row r="53012" spans="15:17" hidden="1"/>
    <row r="53013" spans="15:17" hidden="1"/>
    <row r="53014" spans="15:17" hidden="1">
      <c r="O53014" s="28"/>
      <c r="P53014" s="28"/>
      <c r="Q53014" s="28"/>
    </row>
    <row r="53015" spans="15:17" hidden="1"/>
    <row r="53016" spans="15:17" hidden="1"/>
    <row r="53017" spans="15:17" hidden="1"/>
    <row r="53018" spans="15:17" hidden="1"/>
    <row r="53019" spans="15:17" hidden="1"/>
    <row r="53020" spans="15:17" hidden="1"/>
    <row r="53021" spans="15:17" hidden="1"/>
    <row r="53022" spans="15:17" hidden="1"/>
    <row r="53023" spans="15:17" hidden="1"/>
    <row r="53024" spans="15:17" hidden="1"/>
    <row r="53025" spans="15:17" hidden="1">
      <c r="O53025" s="28"/>
      <c r="P53025" s="28"/>
      <c r="Q53025" s="28"/>
    </row>
    <row r="53026" spans="15:17" hidden="1">
      <c r="O53026" s="28"/>
      <c r="P53026" s="28"/>
      <c r="Q53026" s="28"/>
    </row>
    <row r="53027" spans="15:17" hidden="1"/>
    <row r="53028" spans="15:17" hidden="1"/>
    <row r="53029" spans="15:17" hidden="1"/>
    <row r="53030" spans="15:17" hidden="1"/>
    <row r="53031" spans="15:17" hidden="1"/>
    <row r="53032" spans="15:17" hidden="1"/>
    <row r="53033" spans="15:17" hidden="1"/>
    <row r="53034" spans="15:17" hidden="1"/>
    <row r="53035" spans="15:17" hidden="1"/>
    <row r="53036" spans="15:17" hidden="1"/>
    <row r="53037" spans="15:17" hidden="1"/>
    <row r="53038" spans="15:17" hidden="1">
      <c r="O53038" s="28"/>
      <c r="P53038" s="28"/>
      <c r="Q53038" s="28"/>
    </row>
    <row r="53039" spans="15:17" hidden="1">
      <c r="O53039" s="28"/>
      <c r="P53039" s="28"/>
      <c r="Q53039" s="28"/>
    </row>
    <row r="53040" spans="15:17" hidden="1"/>
    <row r="53041" spans="15:17" hidden="1"/>
    <row r="53042" spans="15:17" hidden="1"/>
    <row r="53043" spans="15:17" hidden="1"/>
    <row r="53044" spans="15:17" hidden="1"/>
    <row r="53045" spans="15:17" hidden="1"/>
    <row r="53046" spans="15:17" hidden="1"/>
    <row r="53047" spans="15:17" hidden="1"/>
    <row r="53048" spans="15:17" hidden="1">
      <c r="O53048" s="28"/>
      <c r="P53048" s="28"/>
      <c r="Q53048" s="28"/>
    </row>
    <row r="53049" spans="15:17" hidden="1">
      <c r="O53049" s="28"/>
      <c r="P53049" s="28"/>
      <c r="Q53049" s="28"/>
    </row>
    <row r="53050" spans="15:17" hidden="1"/>
    <row r="53051" spans="15:17" hidden="1"/>
    <row r="53052" spans="15:17" hidden="1"/>
    <row r="53053" spans="15:17" hidden="1"/>
    <row r="53054" spans="15:17" hidden="1"/>
    <row r="53055" spans="15:17" hidden="1"/>
    <row r="53056" spans="15:17" hidden="1"/>
    <row r="53057" spans="15:17" hidden="1"/>
    <row r="53058" spans="15:17" hidden="1"/>
    <row r="53059" spans="15:17" hidden="1">
      <c r="O53059" s="28"/>
      <c r="P53059" s="28"/>
      <c r="Q53059" s="28"/>
    </row>
    <row r="53060" spans="15:17" hidden="1">
      <c r="O53060" s="28"/>
      <c r="P53060" s="28"/>
      <c r="Q53060" s="28"/>
    </row>
    <row r="53061" spans="15:17" hidden="1"/>
    <row r="53062" spans="15:17" hidden="1"/>
    <row r="53063" spans="15:17" hidden="1"/>
    <row r="53064" spans="15:17" hidden="1"/>
    <row r="53065" spans="15:17" hidden="1"/>
    <row r="53066" spans="15:17" hidden="1"/>
    <row r="53067" spans="15:17" hidden="1"/>
    <row r="53068" spans="15:17" hidden="1"/>
    <row r="53069" spans="15:17" hidden="1"/>
    <row r="53070" spans="15:17" hidden="1"/>
    <row r="53071" spans="15:17" hidden="1"/>
    <row r="53072" spans="15:17" hidden="1"/>
    <row r="53073" spans="15:17" hidden="1">
      <c r="O53073" s="28"/>
      <c r="P53073" s="28"/>
      <c r="Q53073" s="28"/>
    </row>
    <row r="53074" spans="15:17" hidden="1">
      <c r="O53074" s="28"/>
      <c r="P53074" s="28"/>
      <c r="Q53074" s="28"/>
    </row>
    <row r="53075" spans="15:17" hidden="1">
      <c r="O53075" s="28"/>
      <c r="P53075" s="28"/>
      <c r="Q53075" s="28"/>
    </row>
    <row r="53076" spans="15:17" hidden="1"/>
    <row r="53077" spans="15:17" hidden="1"/>
    <row r="53078" spans="15:17" hidden="1"/>
    <row r="53079" spans="15:17" hidden="1"/>
    <row r="53080" spans="15:17" hidden="1"/>
    <row r="53081" spans="15:17" hidden="1">
      <c r="O53081" s="28"/>
      <c r="P53081" s="28"/>
      <c r="Q53081" s="28"/>
    </row>
    <row r="53082" spans="15:17" hidden="1">
      <c r="O53082" s="28"/>
      <c r="P53082" s="28"/>
      <c r="Q53082" s="28"/>
    </row>
    <row r="53083" spans="15:17" hidden="1">
      <c r="O53083" s="28"/>
      <c r="P53083" s="28"/>
      <c r="Q53083" s="28"/>
    </row>
    <row r="53084" spans="15:17" hidden="1"/>
    <row r="53085" spans="15:17" hidden="1"/>
    <row r="53086" spans="15:17" hidden="1"/>
    <row r="53087" spans="15:17" hidden="1"/>
    <row r="53088" spans="15:17" hidden="1"/>
    <row r="53089" spans="15:17" hidden="1"/>
    <row r="53090" spans="15:17" hidden="1"/>
    <row r="53091" spans="15:17" hidden="1"/>
    <row r="53092" spans="15:17" hidden="1"/>
    <row r="53093" spans="15:17" hidden="1"/>
    <row r="53094" spans="15:17" hidden="1"/>
    <row r="53095" spans="15:17" hidden="1"/>
    <row r="53096" spans="15:17" hidden="1">
      <c r="O53096" s="28"/>
      <c r="P53096" s="28"/>
      <c r="Q53096" s="28"/>
    </row>
    <row r="53097" spans="15:17" hidden="1"/>
    <row r="53098" spans="15:17" hidden="1"/>
    <row r="53099" spans="15:17" hidden="1"/>
    <row r="53100" spans="15:17" hidden="1"/>
    <row r="53101" spans="15:17" hidden="1"/>
    <row r="53102" spans="15:17" hidden="1"/>
    <row r="53103" spans="15:17" hidden="1">
      <c r="O53103" s="28"/>
      <c r="P53103" s="28"/>
      <c r="Q53103" s="28"/>
    </row>
    <row r="53104" spans="15:17" hidden="1"/>
    <row r="53105" spans="15:17" hidden="1"/>
    <row r="53106" spans="15:17" hidden="1"/>
    <row r="53107" spans="15:17" hidden="1"/>
    <row r="53108" spans="15:17" hidden="1">
      <c r="O53108" s="28"/>
      <c r="P53108" s="28"/>
      <c r="Q53108" s="28"/>
    </row>
    <row r="53109" spans="15:17" hidden="1"/>
    <row r="53110" spans="15:17" hidden="1"/>
    <row r="53111" spans="15:17" hidden="1"/>
    <row r="53112" spans="15:17" hidden="1"/>
    <row r="53113" spans="15:17" hidden="1">
      <c r="O53113" s="28"/>
      <c r="P53113" s="28"/>
      <c r="Q53113" s="28"/>
    </row>
    <row r="53114" spans="15:17" hidden="1">
      <c r="O53114" s="28"/>
      <c r="P53114" s="28"/>
      <c r="Q53114" s="28"/>
    </row>
    <row r="53115" spans="15:17" hidden="1"/>
    <row r="53116" spans="15:17" hidden="1"/>
    <row r="53117" spans="15:17" hidden="1"/>
    <row r="53118" spans="15:17" hidden="1"/>
    <row r="53119" spans="15:17" hidden="1"/>
    <row r="53120" spans="15:17" hidden="1"/>
    <row r="53121" spans="15:17" hidden="1"/>
    <row r="53122" spans="15:17" hidden="1"/>
    <row r="53123" spans="15:17" hidden="1"/>
    <row r="53124" spans="15:17" hidden="1"/>
    <row r="53125" spans="15:17" hidden="1">
      <c r="O53125" s="28"/>
      <c r="P53125" s="28"/>
      <c r="Q53125" s="28"/>
    </row>
    <row r="53126" spans="15:17" hidden="1"/>
    <row r="53127" spans="15:17" hidden="1"/>
    <row r="53128" spans="15:17" hidden="1">
      <c r="O53128" s="28"/>
      <c r="P53128" s="28"/>
      <c r="Q53128" s="28"/>
    </row>
    <row r="53129" spans="15:17" hidden="1">
      <c r="O53129" s="28"/>
      <c r="P53129" s="28"/>
      <c r="Q53129" s="28"/>
    </row>
    <row r="53130" spans="15:17" hidden="1">
      <c r="O53130" s="28"/>
      <c r="P53130" s="28"/>
      <c r="Q53130" s="28"/>
    </row>
    <row r="53131" spans="15:17" hidden="1">
      <c r="O53131" s="180"/>
      <c r="P53131" s="180"/>
      <c r="Q53131" s="180"/>
    </row>
    <row r="53132" spans="15:17" hidden="1">
      <c r="O53132" s="179"/>
      <c r="P53132" s="179"/>
      <c r="Q53132" s="179"/>
    </row>
    <row r="53133" spans="15:17" hidden="1">
      <c r="O53133" s="179"/>
      <c r="P53133" s="179"/>
      <c r="Q53133" s="179"/>
    </row>
    <row r="53134" spans="15:17" hidden="1">
      <c r="O53134" s="180"/>
      <c r="P53134" s="180"/>
      <c r="Q53134" s="180"/>
    </row>
    <row r="53135" spans="15:17" hidden="1">
      <c r="O53135" s="28"/>
      <c r="P53135" s="28"/>
      <c r="Q53135" s="28"/>
    </row>
    <row r="53136" spans="15:17" hidden="1"/>
    <row r="53137" spans="15:17" hidden="1">
      <c r="O53137" s="28"/>
      <c r="P53137" s="28"/>
      <c r="Q53137" s="28"/>
    </row>
    <row r="53138" spans="15:17" hidden="1">
      <c r="O53138" s="28"/>
      <c r="P53138" s="28"/>
      <c r="Q53138" s="28"/>
    </row>
    <row r="53139" spans="15:17" hidden="1"/>
    <row r="53140" spans="15:17" hidden="1"/>
    <row r="53141" spans="15:17" hidden="1"/>
    <row r="53142" spans="15:17" hidden="1"/>
    <row r="53143" spans="15:17" hidden="1"/>
    <row r="53144" spans="15:17" hidden="1"/>
    <row r="53145" spans="15:17" hidden="1"/>
    <row r="53146" spans="15:17" hidden="1"/>
    <row r="53147" spans="15:17" hidden="1"/>
    <row r="53148" spans="15:17" hidden="1"/>
    <row r="53149" spans="15:17" hidden="1"/>
    <row r="53150" spans="15:17" hidden="1"/>
    <row r="53151" spans="15:17" hidden="1"/>
    <row r="53152" spans="15:17" hidden="1"/>
    <row r="53153" spans="15:17" hidden="1">
      <c r="O53153" s="28"/>
      <c r="P53153" s="28"/>
      <c r="Q53153" s="28"/>
    </row>
    <row r="53154" spans="15:17" hidden="1"/>
    <row r="53155" spans="15:17" hidden="1"/>
    <row r="53156" spans="15:17" hidden="1"/>
    <row r="53157" spans="15:17" hidden="1"/>
    <row r="53158" spans="15:17" hidden="1"/>
    <row r="53159" spans="15:17" hidden="1">
      <c r="O53159" s="28"/>
      <c r="P53159" s="28"/>
      <c r="Q53159" s="28"/>
    </row>
    <row r="53160" spans="15:17" hidden="1">
      <c r="O53160" s="28"/>
      <c r="P53160" s="28"/>
      <c r="Q53160" s="28"/>
    </row>
    <row r="53161" spans="15:17" hidden="1"/>
    <row r="53162" spans="15:17" hidden="1"/>
    <row r="53163" spans="15:17" hidden="1"/>
    <row r="53164" spans="15:17" hidden="1"/>
    <row r="53165" spans="15:17" hidden="1"/>
    <row r="53166" spans="15:17" hidden="1"/>
    <row r="53167" spans="15:17" hidden="1"/>
    <row r="53168" spans="15:17" hidden="1"/>
    <row r="53169" spans="15:17" hidden="1"/>
    <row r="53170" spans="15:17" hidden="1"/>
    <row r="53171" spans="15:17" hidden="1"/>
    <row r="53172" spans="15:17" hidden="1"/>
    <row r="53173" spans="15:17" hidden="1"/>
    <row r="53174" spans="15:17" hidden="1"/>
    <row r="53175" spans="15:17" hidden="1"/>
    <row r="53176" spans="15:17" hidden="1"/>
    <row r="53177" spans="15:17" hidden="1"/>
    <row r="53178" spans="15:17" hidden="1">
      <c r="O53178" s="28"/>
      <c r="P53178" s="28"/>
      <c r="Q53178" s="28"/>
    </row>
    <row r="53179" spans="15:17" hidden="1"/>
    <row r="53180" spans="15:17" hidden="1"/>
    <row r="53181" spans="15:17" hidden="1"/>
    <row r="53182" spans="15:17" hidden="1"/>
    <row r="53183" spans="15:17" hidden="1"/>
    <row r="53184" spans="15:17" hidden="1">
      <c r="O53184" s="28"/>
      <c r="P53184" s="28"/>
      <c r="Q53184" s="28"/>
    </row>
    <row r="53185" spans="15:17" hidden="1"/>
    <row r="53186" spans="15:17" hidden="1"/>
    <row r="53187" spans="15:17" hidden="1"/>
    <row r="53188" spans="15:17" hidden="1"/>
    <row r="53189" spans="15:17" hidden="1"/>
    <row r="53190" spans="15:17" hidden="1">
      <c r="O53190" s="28"/>
      <c r="P53190" s="28"/>
      <c r="Q53190" s="28"/>
    </row>
    <row r="53191" spans="15:17" hidden="1"/>
    <row r="53192" spans="15:17" hidden="1"/>
    <row r="53193" spans="15:17" hidden="1"/>
    <row r="53194" spans="15:17" hidden="1"/>
    <row r="53195" spans="15:17" hidden="1">
      <c r="O53195" s="28"/>
      <c r="P53195" s="28"/>
      <c r="Q53195" s="28"/>
    </row>
    <row r="53196" spans="15:17" hidden="1"/>
    <row r="53197" spans="15:17" hidden="1"/>
    <row r="53198" spans="15:17" hidden="1"/>
    <row r="53199" spans="15:17" hidden="1"/>
    <row r="53200" spans="15:17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spans="15:17" hidden="1"/>
    <row r="53218" spans="15:17" hidden="1"/>
    <row r="53219" spans="15:17" hidden="1"/>
    <row r="53220" spans="15:17" hidden="1"/>
    <row r="53221" spans="15:17" hidden="1"/>
    <row r="53222" spans="15:17" hidden="1"/>
    <row r="53223" spans="15:17" hidden="1"/>
    <row r="53224" spans="15:17" hidden="1">
      <c r="O53224" s="28"/>
      <c r="P53224" s="28"/>
      <c r="Q53224" s="28"/>
    </row>
    <row r="53225" spans="15:17" hidden="1"/>
    <row r="53226" spans="15:17" hidden="1"/>
    <row r="53227" spans="15:17" hidden="1">
      <c r="O53227" s="28"/>
      <c r="P53227" s="28"/>
      <c r="Q53227" s="28"/>
    </row>
    <row r="53228" spans="15:17" hidden="1">
      <c r="O53228" s="28"/>
      <c r="P53228" s="28"/>
      <c r="Q53228" s="28"/>
    </row>
    <row r="53229" spans="15:17" hidden="1"/>
    <row r="53230" spans="15:17" hidden="1"/>
    <row r="53231" spans="15:17" hidden="1"/>
    <row r="53232" spans="15:17" hidden="1"/>
    <row r="53233" spans="15:17" hidden="1"/>
    <row r="53234" spans="15:17" hidden="1"/>
    <row r="53235" spans="15:17" hidden="1"/>
    <row r="53236" spans="15:17" hidden="1"/>
    <row r="53237" spans="15:17" hidden="1">
      <c r="O53237" s="28"/>
      <c r="P53237" s="28"/>
      <c r="Q53237" s="28"/>
    </row>
    <row r="53238" spans="15:17" hidden="1">
      <c r="O53238" s="28"/>
      <c r="P53238" s="28"/>
      <c r="Q53238" s="28"/>
    </row>
    <row r="53239" spans="15:17" hidden="1"/>
    <row r="53240" spans="15:17" hidden="1"/>
    <row r="53241" spans="15:17" hidden="1">
      <c r="O53241" s="28"/>
      <c r="P53241" s="28"/>
      <c r="Q53241" s="28"/>
    </row>
    <row r="53242" spans="15:17" hidden="1"/>
    <row r="53243" spans="15:17" hidden="1"/>
    <row r="53244" spans="15:17" hidden="1"/>
    <row r="53245" spans="15:17" hidden="1"/>
    <row r="53246" spans="15:17" hidden="1"/>
    <row r="53247" spans="15:17" hidden="1"/>
    <row r="53248" spans="15:17" hidden="1"/>
    <row r="53249" spans="15:17" hidden="1"/>
    <row r="53250" spans="15:17" hidden="1"/>
    <row r="53251" spans="15:17" hidden="1"/>
    <row r="53252" spans="15:17" hidden="1">
      <c r="O53252" s="28"/>
      <c r="P53252" s="28"/>
      <c r="Q53252" s="28"/>
    </row>
    <row r="53253" spans="15:17" hidden="1">
      <c r="O53253" s="28"/>
      <c r="P53253" s="28"/>
      <c r="Q53253" s="28"/>
    </row>
    <row r="53254" spans="15:17" hidden="1"/>
    <row r="53255" spans="15:17" hidden="1"/>
    <row r="53256" spans="15:17" hidden="1"/>
    <row r="53257" spans="15:17" hidden="1"/>
    <row r="53258" spans="15:17" hidden="1"/>
    <row r="53259" spans="15:17" hidden="1"/>
    <row r="53260" spans="15:17" hidden="1"/>
    <row r="53261" spans="15:17" hidden="1"/>
    <row r="53262" spans="15:17" hidden="1"/>
    <row r="53263" spans="15:17" hidden="1"/>
    <row r="53264" spans="15:17" hidden="1"/>
    <row r="53265" spans="15:17" hidden="1">
      <c r="O53265" s="28"/>
      <c r="P53265" s="28"/>
      <c r="Q53265" s="28"/>
    </row>
    <row r="53266" spans="15:17" hidden="1">
      <c r="O53266" s="28"/>
      <c r="P53266" s="28"/>
      <c r="Q53266" s="28"/>
    </row>
    <row r="53267" spans="15:17" hidden="1"/>
    <row r="53268" spans="15:17" hidden="1"/>
    <row r="53269" spans="15:17" hidden="1"/>
    <row r="53270" spans="15:17" hidden="1"/>
    <row r="53271" spans="15:17" hidden="1"/>
    <row r="53272" spans="15:17" hidden="1"/>
    <row r="53273" spans="15:17" hidden="1"/>
    <row r="53274" spans="15:17" hidden="1"/>
    <row r="53275" spans="15:17" hidden="1">
      <c r="O53275" s="28"/>
      <c r="P53275" s="28"/>
      <c r="Q53275" s="28"/>
    </row>
    <row r="53276" spans="15:17" hidden="1">
      <c r="O53276" s="28"/>
      <c r="P53276" s="28"/>
      <c r="Q53276" s="28"/>
    </row>
    <row r="53277" spans="15:17" hidden="1"/>
    <row r="53278" spans="15:17" hidden="1"/>
    <row r="53279" spans="15:17" hidden="1"/>
    <row r="53280" spans="15:17" hidden="1"/>
    <row r="53281" spans="15:17" hidden="1"/>
    <row r="53282" spans="15:17" hidden="1"/>
    <row r="53283" spans="15:17" hidden="1"/>
    <row r="53284" spans="15:17" hidden="1"/>
    <row r="53285" spans="15:17" hidden="1"/>
    <row r="53286" spans="15:17" hidden="1">
      <c r="O53286" s="28"/>
      <c r="P53286" s="28"/>
      <c r="Q53286" s="28"/>
    </row>
    <row r="53287" spans="15:17" hidden="1">
      <c r="O53287" s="28"/>
      <c r="P53287" s="28"/>
      <c r="Q53287" s="28"/>
    </row>
    <row r="53288" spans="15:17" hidden="1"/>
    <row r="53289" spans="15:17" hidden="1"/>
    <row r="53290" spans="15:17" hidden="1"/>
    <row r="53291" spans="15:17" hidden="1"/>
    <row r="53292" spans="15:17" hidden="1"/>
    <row r="53293" spans="15:17" hidden="1"/>
    <row r="53294" spans="15:17" hidden="1"/>
    <row r="53295" spans="15:17" hidden="1"/>
    <row r="53296" spans="15:17" hidden="1"/>
    <row r="53297" spans="15:17" hidden="1"/>
    <row r="53298" spans="15:17" hidden="1"/>
    <row r="53299" spans="15:17" hidden="1"/>
    <row r="53300" spans="15:17" hidden="1">
      <c r="O53300" s="28"/>
      <c r="P53300" s="28"/>
      <c r="Q53300" s="28"/>
    </row>
    <row r="53301" spans="15:17" hidden="1">
      <c r="O53301" s="28"/>
      <c r="P53301" s="28"/>
      <c r="Q53301" s="28"/>
    </row>
    <row r="53302" spans="15:17" hidden="1">
      <c r="O53302" s="28"/>
      <c r="P53302" s="28"/>
      <c r="Q53302" s="28"/>
    </row>
    <row r="53303" spans="15:17" hidden="1"/>
    <row r="53304" spans="15:17" hidden="1"/>
    <row r="53305" spans="15:17" hidden="1"/>
    <row r="53306" spans="15:17" hidden="1"/>
    <row r="53307" spans="15:17" hidden="1"/>
    <row r="53308" spans="15:17" hidden="1">
      <c r="O53308" s="28"/>
      <c r="P53308" s="28"/>
      <c r="Q53308" s="28"/>
    </row>
    <row r="53309" spans="15:17" hidden="1">
      <c r="O53309" s="28"/>
      <c r="P53309" s="28"/>
      <c r="Q53309" s="28"/>
    </row>
    <row r="53310" spans="15:17" hidden="1">
      <c r="O53310" s="28"/>
      <c r="P53310" s="28"/>
      <c r="Q53310" s="28"/>
    </row>
    <row r="53311" spans="15:17" hidden="1"/>
    <row r="53312" spans="15:17" hidden="1"/>
    <row r="53313" spans="15:17" hidden="1"/>
    <row r="53314" spans="15:17" hidden="1"/>
    <row r="53315" spans="15:17" hidden="1"/>
    <row r="53316" spans="15:17" hidden="1"/>
    <row r="53317" spans="15:17" hidden="1"/>
    <row r="53318" spans="15:17" hidden="1"/>
    <row r="53319" spans="15:17" hidden="1"/>
    <row r="53320" spans="15:17" hidden="1"/>
    <row r="53321" spans="15:17" hidden="1"/>
    <row r="53322" spans="15:17" hidden="1"/>
    <row r="53323" spans="15:17" hidden="1">
      <c r="O53323" s="28"/>
      <c r="P53323" s="28"/>
      <c r="Q53323" s="28"/>
    </row>
    <row r="53324" spans="15:17" hidden="1"/>
    <row r="53325" spans="15:17" hidden="1"/>
    <row r="53326" spans="15:17" hidden="1"/>
    <row r="53327" spans="15:17" hidden="1"/>
    <row r="53328" spans="15:17" hidden="1"/>
    <row r="53329" spans="15:17" hidden="1"/>
    <row r="53330" spans="15:17" hidden="1">
      <c r="O53330" s="28"/>
      <c r="P53330" s="28"/>
      <c r="Q53330" s="28"/>
    </row>
    <row r="53331" spans="15:17" hidden="1"/>
    <row r="53332" spans="15:17" hidden="1"/>
    <row r="53333" spans="15:17" hidden="1"/>
    <row r="53334" spans="15:17" hidden="1"/>
    <row r="53335" spans="15:17" hidden="1">
      <c r="O53335" s="28"/>
      <c r="P53335" s="28"/>
      <c r="Q53335" s="28"/>
    </row>
    <row r="53336" spans="15:17" hidden="1"/>
    <row r="53337" spans="15:17" hidden="1"/>
    <row r="53338" spans="15:17" hidden="1"/>
    <row r="53339" spans="15:17" hidden="1"/>
    <row r="53340" spans="15:17" hidden="1">
      <c r="O53340" s="28"/>
      <c r="P53340" s="28"/>
      <c r="Q53340" s="28"/>
    </row>
    <row r="53341" spans="15:17" hidden="1">
      <c r="O53341" s="28"/>
      <c r="P53341" s="28"/>
      <c r="Q53341" s="28"/>
    </row>
    <row r="53342" spans="15:17" hidden="1"/>
    <row r="53343" spans="15:17" hidden="1"/>
    <row r="53344" spans="15:17" hidden="1"/>
    <row r="53345" spans="15:17" hidden="1"/>
    <row r="53346" spans="15:17" hidden="1"/>
    <row r="53347" spans="15:17" hidden="1"/>
    <row r="53348" spans="15:17" hidden="1"/>
    <row r="53349" spans="15:17" hidden="1"/>
    <row r="53350" spans="15:17" hidden="1"/>
    <row r="53351" spans="15:17" hidden="1"/>
    <row r="53352" spans="15:17" hidden="1">
      <c r="O53352" s="28"/>
      <c r="P53352" s="28"/>
      <c r="Q53352" s="28"/>
    </row>
    <row r="53353" spans="15:17" hidden="1"/>
    <row r="53354" spans="15:17" hidden="1"/>
    <row r="53355" spans="15:17" hidden="1">
      <c r="O53355" s="28"/>
      <c r="P53355" s="28"/>
      <c r="Q53355" s="28"/>
    </row>
    <row r="53356" spans="15:17" hidden="1">
      <c r="O53356" s="28"/>
      <c r="P53356" s="28"/>
      <c r="Q53356" s="28"/>
    </row>
    <row r="53357" spans="15:17" hidden="1">
      <c r="O53357" s="28"/>
      <c r="P53357" s="28"/>
      <c r="Q53357" s="28"/>
    </row>
    <row r="53358" spans="15:17" hidden="1">
      <c r="O53358" s="180"/>
      <c r="P53358" s="180"/>
      <c r="Q53358" s="180"/>
    </row>
    <row r="53359" spans="15:17" hidden="1">
      <c r="O53359" s="179"/>
      <c r="P53359" s="179"/>
      <c r="Q53359" s="179"/>
    </row>
    <row r="53360" spans="15:17" hidden="1">
      <c r="O53360" s="179"/>
      <c r="P53360" s="179"/>
      <c r="Q53360" s="179"/>
    </row>
    <row r="53361" spans="15:17" hidden="1">
      <c r="O53361" s="180"/>
      <c r="P53361" s="180"/>
      <c r="Q53361" s="180"/>
    </row>
    <row r="53362" spans="15:17" hidden="1">
      <c r="O53362" s="28"/>
      <c r="P53362" s="28"/>
      <c r="Q53362" s="28"/>
    </row>
    <row r="53363" spans="15:17" hidden="1"/>
    <row r="53364" spans="15:17" hidden="1">
      <c r="O53364" s="28"/>
      <c r="P53364" s="28"/>
      <c r="Q53364" s="28"/>
    </row>
    <row r="53365" spans="15:17" hidden="1">
      <c r="O53365" s="28"/>
      <c r="P53365" s="28"/>
      <c r="Q53365" s="28"/>
    </row>
    <row r="53366" spans="15:17" hidden="1"/>
    <row r="53367" spans="15:17" hidden="1"/>
    <row r="53368" spans="15:17" hidden="1"/>
    <row r="53369" spans="15:17" hidden="1"/>
    <row r="53370" spans="15:17" hidden="1"/>
    <row r="53371" spans="15:17" hidden="1"/>
    <row r="53372" spans="15:17" hidden="1"/>
    <row r="53373" spans="15:17" hidden="1"/>
    <row r="53374" spans="15:17" hidden="1"/>
    <row r="53375" spans="15:17" hidden="1"/>
    <row r="53376" spans="15:17" hidden="1"/>
    <row r="53377" spans="15:17" hidden="1"/>
    <row r="53378" spans="15:17" hidden="1"/>
    <row r="53379" spans="15:17" hidden="1"/>
    <row r="53380" spans="15:17" hidden="1">
      <c r="O53380" s="28"/>
      <c r="P53380" s="28"/>
      <c r="Q53380" s="28"/>
    </row>
    <row r="53381" spans="15:17" hidden="1"/>
    <row r="53382" spans="15:17" hidden="1"/>
    <row r="53383" spans="15:17" hidden="1"/>
    <row r="53384" spans="15:17" hidden="1"/>
    <row r="53385" spans="15:17" hidden="1"/>
    <row r="53386" spans="15:17" hidden="1">
      <c r="O53386" s="28"/>
      <c r="P53386" s="28"/>
      <c r="Q53386" s="28"/>
    </row>
    <row r="53387" spans="15:17" hidden="1">
      <c r="O53387" s="28"/>
      <c r="P53387" s="28"/>
      <c r="Q53387" s="28"/>
    </row>
    <row r="53388" spans="15:17" hidden="1"/>
    <row r="53389" spans="15:17" hidden="1"/>
    <row r="53390" spans="15:17" hidden="1"/>
    <row r="53391" spans="15:17" hidden="1"/>
    <row r="53392" spans="15:17" hidden="1"/>
    <row r="53393" spans="15:17" hidden="1"/>
    <row r="53394" spans="15:17" hidden="1"/>
    <row r="53395" spans="15:17" hidden="1"/>
    <row r="53396" spans="15:17" hidden="1"/>
    <row r="53397" spans="15:17" hidden="1"/>
    <row r="53398" spans="15:17" hidden="1"/>
    <row r="53399" spans="15:17" hidden="1"/>
    <row r="53400" spans="15:17" hidden="1"/>
    <row r="53401" spans="15:17" hidden="1"/>
    <row r="53402" spans="15:17" hidden="1"/>
    <row r="53403" spans="15:17" hidden="1"/>
    <row r="53404" spans="15:17" hidden="1"/>
    <row r="53405" spans="15:17" hidden="1">
      <c r="O53405" s="28"/>
      <c r="P53405" s="28"/>
      <c r="Q53405" s="28"/>
    </row>
    <row r="53406" spans="15:17" hidden="1"/>
    <row r="53407" spans="15:17" hidden="1"/>
    <row r="53408" spans="15:17" hidden="1"/>
    <row r="53409" spans="15:17" hidden="1"/>
    <row r="53410" spans="15:17" hidden="1"/>
    <row r="53411" spans="15:17" hidden="1">
      <c r="O53411" s="28"/>
      <c r="P53411" s="28"/>
      <c r="Q53411" s="28"/>
    </row>
    <row r="53412" spans="15:17" hidden="1"/>
    <row r="53413" spans="15:17" hidden="1"/>
    <row r="53414" spans="15:17" hidden="1"/>
    <row r="53415" spans="15:17" hidden="1"/>
    <row r="53416" spans="15:17" hidden="1"/>
    <row r="53417" spans="15:17" hidden="1">
      <c r="O53417" s="28"/>
      <c r="P53417" s="28"/>
      <c r="Q53417" s="28"/>
    </row>
    <row r="53418" spans="15:17" hidden="1"/>
    <row r="53419" spans="15:17" hidden="1"/>
    <row r="53420" spans="15:17" hidden="1"/>
    <row r="53421" spans="15:17" hidden="1"/>
    <row r="53422" spans="15:17" hidden="1">
      <c r="O53422" s="28"/>
      <c r="P53422" s="28"/>
      <c r="Q53422" s="28"/>
    </row>
    <row r="53423" spans="15:17" hidden="1"/>
    <row r="53424" spans="15:17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spans="15:17" hidden="1"/>
    <row r="53442" spans="15:17" hidden="1"/>
    <row r="53443" spans="15:17" hidden="1"/>
    <row r="53444" spans="15:17" hidden="1"/>
    <row r="53445" spans="15:17" hidden="1"/>
    <row r="53446" spans="15:17" hidden="1"/>
    <row r="53447" spans="15:17" hidden="1"/>
    <row r="53448" spans="15:17" hidden="1"/>
    <row r="53449" spans="15:17" hidden="1"/>
    <row r="53450" spans="15:17" hidden="1"/>
    <row r="53451" spans="15:17" hidden="1">
      <c r="O53451" s="28"/>
      <c r="P53451" s="28"/>
      <c r="Q53451" s="28"/>
    </row>
    <row r="53452" spans="15:17" hidden="1"/>
    <row r="53453" spans="15:17" hidden="1"/>
    <row r="53454" spans="15:17" hidden="1">
      <c r="O53454" s="28"/>
      <c r="P53454" s="28"/>
      <c r="Q53454" s="28"/>
    </row>
    <row r="53455" spans="15:17" hidden="1">
      <c r="O53455" s="28"/>
      <c r="P53455" s="28"/>
      <c r="Q53455" s="28"/>
    </row>
    <row r="53456" spans="15:17" hidden="1"/>
    <row r="53457" spans="15:17" hidden="1"/>
    <row r="53458" spans="15:17" hidden="1"/>
    <row r="53459" spans="15:17" hidden="1"/>
    <row r="53460" spans="15:17" hidden="1"/>
    <row r="53461" spans="15:17" hidden="1"/>
    <row r="53462" spans="15:17" hidden="1"/>
    <row r="53463" spans="15:17" hidden="1"/>
    <row r="53464" spans="15:17" hidden="1">
      <c r="O53464" s="28"/>
      <c r="P53464" s="28"/>
      <c r="Q53464" s="28"/>
    </row>
    <row r="53465" spans="15:17" hidden="1">
      <c r="O53465" s="28"/>
      <c r="P53465" s="28"/>
      <c r="Q53465" s="28"/>
    </row>
    <row r="53466" spans="15:17" hidden="1"/>
    <row r="53467" spans="15:17" hidden="1"/>
    <row r="53468" spans="15:17" hidden="1">
      <c r="O53468" s="28"/>
      <c r="P53468" s="28"/>
      <c r="Q53468" s="28"/>
    </row>
    <row r="53469" spans="15:17" hidden="1"/>
    <row r="53470" spans="15:17" hidden="1"/>
    <row r="53471" spans="15:17" hidden="1"/>
    <row r="53472" spans="15:17" hidden="1"/>
    <row r="53473" spans="15:17" hidden="1"/>
    <row r="53474" spans="15:17" hidden="1"/>
    <row r="53475" spans="15:17" hidden="1"/>
    <row r="53476" spans="15:17" hidden="1"/>
    <row r="53477" spans="15:17" hidden="1"/>
    <row r="53478" spans="15:17" hidden="1"/>
    <row r="53479" spans="15:17" hidden="1">
      <c r="O53479" s="28"/>
      <c r="P53479" s="28"/>
      <c r="Q53479" s="28"/>
    </row>
    <row r="53480" spans="15:17" hidden="1">
      <c r="O53480" s="28"/>
      <c r="P53480" s="28"/>
      <c r="Q53480" s="28"/>
    </row>
    <row r="53481" spans="15:17" hidden="1"/>
    <row r="53482" spans="15:17" hidden="1"/>
    <row r="53483" spans="15:17" hidden="1"/>
    <row r="53484" spans="15:17" hidden="1"/>
    <row r="53485" spans="15:17" hidden="1"/>
    <row r="53486" spans="15:17" hidden="1"/>
    <row r="53487" spans="15:17" hidden="1"/>
    <row r="53488" spans="15:17" hidden="1"/>
    <row r="53489" spans="15:17" hidden="1"/>
    <row r="53490" spans="15:17" hidden="1"/>
    <row r="53491" spans="15:17" hidden="1"/>
    <row r="53492" spans="15:17" hidden="1">
      <c r="O53492" s="28"/>
      <c r="P53492" s="28"/>
      <c r="Q53492" s="28"/>
    </row>
    <row r="53493" spans="15:17" hidden="1">
      <c r="O53493" s="28"/>
      <c r="P53493" s="28"/>
      <c r="Q53493" s="28"/>
    </row>
    <row r="53494" spans="15:17" hidden="1"/>
    <row r="53495" spans="15:17" hidden="1"/>
    <row r="53496" spans="15:17" hidden="1"/>
    <row r="53497" spans="15:17" hidden="1"/>
    <row r="53498" spans="15:17" hidden="1"/>
    <row r="53499" spans="15:17" hidden="1"/>
    <row r="53500" spans="15:17" hidden="1"/>
    <row r="53501" spans="15:17" hidden="1"/>
    <row r="53502" spans="15:17" hidden="1">
      <c r="O53502" s="28"/>
      <c r="P53502" s="28"/>
      <c r="Q53502" s="28"/>
    </row>
    <row r="53503" spans="15:17" hidden="1">
      <c r="O53503" s="28"/>
      <c r="P53503" s="28"/>
      <c r="Q53503" s="28"/>
    </row>
    <row r="53504" spans="15:17" hidden="1"/>
    <row r="53505" spans="15:17" hidden="1"/>
    <row r="53506" spans="15:17" hidden="1"/>
    <row r="53507" spans="15:17" hidden="1"/>
    <row r="53508" spans="15:17" hidden="1"/>
    <row r="53509" spans="15:17" hidden="1"/>
    <row r="53510" spans="15:17" hidden="1"/>
    <row r="53511" spans="15:17" hidden="1"/>
    <row r="53512" spans="15:17" hidden="1"/>
    <row r="53513" spans="15:17" hidden="1">
      <c r="O53513" s="28"/>
      <c r="P53513" s="28"/>
      <c r="Q53513" s="28"/>
    </row>
    <row r="53514" spans="15:17" hidden="1">
      <c r="O53514" s="28"/>
      <c r="P53514" s="28"/>
      <c r="Q53514" s="28"/>
    </row>
    <row r="53515" spans="15:17" hidden="1"/>
    <row r="53516" spans="15:17" hidden="1"/>
    <row r="53517" spans="15:17" hidden="1"/>
    <row r="53518" spans="15:17" hidden="1"/>
    <row r="53519" spans="15:17" hidden="1"/>
    <row r="53520" spans="15:17" hidden="1"/>
    <row r="53521" spans="15:17" hidden="1"/>
    <row r="53522" spans="15:17" hidden="1"/>
    <row r="53523" spans="15:17" hidden="1"/>
    <row r="53524" spans="15:17" hidden="1"/>
    <row r="53525" spans="15:17" hidden="1"/>
    <row r="53526" spans="15:17" hidden="1"/>
    <row r="53527" spans="15:17" hidden="1">
      <c r="O53527" s="28"/>
      <c r="P53527" s="28"/>
      <c r="Q53527" s="28"/>
    </row>
    <row r="53528" spans="15:17" hidden="1">
      <c r="O53528" s="28"/>
      <c r="P53528" s="28"/>
      <c r="Q53528" s="28"/>
    </row>
    <row r="53529" spans="15:17" hidden="1">
      <c r="O53529" s="28"/>
      <c r="P53529" s="28"/>
      <c r="Q53529" s="28"/>
    </row>
    <row r="53530" spans="15:17" hidden="1"/>
    <row r="53531" spans="15:17" hidden="1"/>
    <row r="53532" spans="15:17" hidden="1"/>
    <row r="53533" spans="15:17" hidden="1"/>
    <row r="53534" spans="15:17" hidden="1"/>
    <row r="53535" spans="15:17" hidden="1">
      <c r="O53535" s="28"/>
      <c r="P53535" s="28"/>
      <c r="Q53535" s="28"/>
    </row>
    <row r="53536" spans="15:17" hidden="1">
      <c r="O53536" s="28"/>
      <c r="P53536" s="28"/>
      <c r="Q53536" s="28"/>
    </row>
    <row r="53537" spans="15:17" hidden="1">
      <c r="O53537" s="28"/>
      <c r="P53537" s="28"/>
      <c r="Q53537" s="28"/>
    </row>
    <row r="53538" spans="15:17" hidden="1"/>
    <row r="53539" spans="15:17" hidden="1"/>
    <row r="53540" spans="15:17" hidden="1"/>
    <row r="53541" spans="15:17" hidden="1"/>
    <row r="53542" spans="15:17" hidden="1"/>
    <row r="53543" spans="15:17" hidden="1"/>
    <row r="53544" spans="15:17" hidden="1"/>
    <row r="53545" spans="15:17" hidden="1"/>
    <row r="53546" spans="15:17" hidden="1"/>
    <row r="53547" spans="15:17" hidden="1"/>
    <row r="53548" spans="15:17" hidden="1"/>
    <row r="53549" spans="15:17" hidden="1"/>
    <row r="53550" spans="15:17" hidden="1">
      <c r="O53550" s="28"/>
      <c r="P53550" s="28"/>
      <c r="Q53550" s="28"/>
    </row>
    <row r="53551" spans="15:17" hidden="1"/>
    <row r="53552" spans="15:17" hidden="1"/>
    <row r="53553" spans="15:17" hidden="1"/>
    <row r="53554" spans="15:17" hidden="1"/>
    <row r="53555" spans="15:17" hidden="1"/>
    <row r="53556" spans="15:17" hidden="1"/>
    <row r="53557" spans="15:17" hidden="1">
      <c r="O53557" s="28"/>
      <c r="P53557" s="28"/>
      <c r="Q53557" s="28"/>
    </row>
    <row r="53558" spans="15:17" hidden="1"/>
    <row r="53559" spans="15:17" hidden="1"/>
    <row r="53560" spans="15:17" hidden="1"/>
    <row r="53561" spans="15:17" hidden="1"/>
    <row r="53562" spans="15:17" hidden="1">
      <c r="O53562" s="28"/>
      <c r="P53562" s="28"/>
      <c r="Q53562" s="28"/>
    </row>
    <row r="53563" spans="15:17" hidden="1"/>
    <row r="53564" spans="15:17" hidden="1"/>
    <row r="53565" spans="15:17" hidden="1"/>
    <row r="53566" spans="15:17" hidden="1"/>
    <row r="53567" spans="15:17" hidden="1">
      <c r="O53567" s="28"/>
      <c r="P53567" s="28"/>
      <c r="Q53567" s="28"/>
    </row>
    <row r="53568" spans="15:17" hidden="1">
      <c r="O53568" s="28"/>
      <c r="P53568" s="28"/>
      <c r="Q53568" s="28"/>
    </row>
    <row r="53569" spans="15:17" hidden="1"/>
    <row r="53570" spans="15:17" hidden="1"/>
    <row r="53571" spans="15:17" hidden="1"/>
    <row r="53572" spans="15:17" hidden="1"/>
    <row r="53573" spans="15:17" hidden="1"/>
    <row r="53574" spans="15:17" hidden="1"/>
    <row r="53575" spans="15:17" hidden="1"/>
    <row r="53576" spans="15:17" hidden="1"/>
    <row r="53577" spans="15:17" hidden="1"/>
    <row r="53578" spans="15:17" hidden="1"/>
    <row r="53579" spans="15:17" hidden="1">
      <c r="O53579" s="28"/>
      <c r="P53579" s="28"/>
      <c r="Q53579" s="28"/>
    </row>
    <row r="53580" spans="15:17" hidden="1"/>
    <row r="53581" spans="15:17" hidden="1"/>
    <row r="53582" spans="15:17" hidden="1">
      <c r="O53582" s="28"/>
      <c r="P53582" s="28"/>
      <c r="Q53582" s="28"/>
    </row>
    <row r="53583" spans="15:17" hidden="1">
      <c r="O53583" s="28"/>
      <c r="P53583" s="28"/>
      <c r="Q53583" s="28"/>
    </row>
    <row r="53584" spans="15:17" hidden="1">
      <c r="O53584" s="28"/>
      <c r="P53584" s="28"/>
      <c r="Q53584" s="28"/>
    </row>
    <row r="53585" spans="15:17" hidden="1">
      <c r="O53585" s="180"/>
      <c r="P53585" s="180"/>
      <c r="Q53585" s="180"/>
    </row>
    <row r="53586" spans="15:17" hidden="1">
      <c r="O53586" s="179"/>
      <c r="P53586" s="179"/>
      <c r="Q53586" s="179"/>
    </row>
    <row r="53587" spans="15:17" hidden="1">
      <c r="O53587" s="179"/>
      <c r="P53587" s="179"/>
      <c r="Q53587" s="179"/>
    </row>
    <row r="53588" spans="15:17" hidden="1">
      <c r="O53588" s="180"/>
      <c r="P53588" s="180"/>
      <c r="Q53588" s="180"/>
    </row>
    <row r="53589" spans="15:17" hidden="1">
      <c r="O53589" s="28"/>
      <c r="P53589" s="28"/>
      <c r="Q53589" s="28"/>
    </row>
    <row r="53590" spans="15:17" hidden="1"/>
    <row r="53591" spans="15:17" hidden="1">
      <c r="O53591" s="28"/>
      <c r="P53591" s="28"/>
      <c r="Q53591" s="28"/>
    </row>
    <row r="53592" spans="15:17" hidden="1">
      <c r="O53592" s="28"/>
      <c r="P53592" s="28"/>
      <c r="Q53592" s="28"/>
    </row>
    <row r="53593" spans="15:17" hidden="1"/>
    <row r="53594" spans="15:17" hidden="1"/>
    <row r="53595" spans="15:17" hidden="1"/>
    <row r="53596" spans="15:17" hidden="1"/>
    <row r="53597" spans="15:17" hidden="1"/>
    <row r="53598" spans="15:17" hidden="1"/>
    <row r="53599" spans="15:17" hidden="1"/>
    <row r="53600" spans="15:17" hidden="1"/>
    <row r="53601" spans="15:17" hidden="1"/>
    <row r="53602" spans="15:17" hidden="1"/>
    <row r="53603" spans="15:17" hidden="1"/>
    <row r="53604" spans="15:17" hidden="1"/>
    <row r="53605" spans="15:17" hidden="1"/>
    <row r="53606" spans="15:17" hidden="1"/>
    <row r="53607" spans="15:17" hidden="1">
      <c r="O53607" s="28"/>
      <c r="P53607" s="28"/>
      <c r="Q53607" s="28"/>
    </row>
    <row r="53608" spans="15:17" hidden="1"/>
    <row r="53609" spans="15:17" hidden="1"/>
    <row r="53610" spans="15:17" hidden="1"/>
    <row r="53611" spans="15:17" hidden="1"/>
    <row r="53612" spans="15:17" hidden="1"/>
    <row r="53613" spans="15:17" hidden="1">
      <c r="O53613" s="28"/>
      <c r="P53613" s="28"/>
      <c r="Q53613" s="28"/>
    </row>
    <row r="53614" spans="15:17" hidden="1">
      <c r="O53614" s="28"/>
      <c r="P53614" s="28"/>
      <c r="Q53614" s="28"/>
    </row>
    <row r="53615" spans="15:17" hidden="1"/>
    <row r="53616" spans="15:17" hidden="1"/>
    <row r="53617" spans="15:17" hidden="1"/>
    <row r="53618" spans="15:17" hidden="1"/>
    <row r="53619" spans="15:17" hidden="1"/>
    <row r="53620" spans="15:17" hidden="1"/>
    <row r="53621" spans="15:17" hidden="1"/>
    <row r="53622" spans="15:17" hidden="1"/>
    <row r="53623" spans="15:17" hidden="1"/>
    <row r="53624" spans="15:17" hidden="1"/>
    <row r="53625" spans="15:17" hidden="1"/>
    <row r="53626" spans="15:17" hidden="1"/>
    <row r="53627" spans="15:17" hidden="1"/>
    <row r="53628" spans="15:17" hidden="1"/>
    <row r="53629" spans="15:17" hidden="1"/>
    <row r="53630" spans="15:17" hidden="1"/>
    <row r="53631" spans="15:17" hidden="1"/>
    <row r="53632" spans="15:17" hidden="1">
      <c r="O53632" s="28"/>
      <c r="P53632" s="28"/>
      <c r="Q53632" s="28"/>
    </row>
    <row r="53633" spans="15:17" hidden="1"/>
    <row r="53634" spans="15:17" hidden="1"/>
    <row r="53635" spans="15:17" hidden="1"/>
    <row r="53636" spans="15:17" hidden="1"/>
    <row r="53637" spans="15:17" hidden="1"/>
    <row r="53638" spans="15:17" hidden="1">
      <c r="O53638" s="28"/>
      <c r="P53638" s="28"/>
      <c r="Q53638" s="28"/>
    </row>
    <row r="53639" spans="15:17" hidden="1"/>
    <row r="53640" spans="15:17" hidden="1"/>
    <row r="53641" spans="15:17" hidden="1"/>
    <row r="53642" spans="15:17" hidden="1"/>
    <row r="53643" spans="15:17" hidden="1"/>
    <row r="53644" spans="15:17" hidden="1">
      <c r="O53644" s="28"/>
      <c r="P53644" s="28"/>
      <c r="Q53644" s="28"/>
    </row>
    <row r="53645" spans="15:17" hidden="1"/>
    <row r="53646" spans="15:17" hidden="1"/>
    <row r="53647" spans="15:17" hidden="1"/>
    <row r="53648" spans="15:17" hidden="1"/>
    <row r="53649" spans="15:17" hidden="1">
      <c r="O53649" s="28"/>
      <c r="P53649" s="28"/>
      <c r="Q53649" s="28"/>
    </row>
    <row r="53650" spans="15:17" hidden="1"/>
    <row r="53651" spans="15:17" hidden="1"/>
    <row r="53652" spans="15:17" hidden="1"/>
    <row r="53653" spans="15:17" hidden="1"/>
    <row r="53654" spans="15:17" hidden="1"/>
    <row r="53655" spans="15:17" hidden="1"/>
    <row r="53656" spans="15:17" hidden="1"/>
    <row r="53657" spans="15:17" hidden="1"/>
    <row r="53658" spans="15:17" hidden="1"/>
    <row r="53659" spans="15:17" hidden="1"/>
    <row r="53660" spans="15:17" hidden="1"/>
    <row r="53661" spans="15:17" hidden="1"/>
    <row r="53662" spans="15:17" hidden="1"/>
    <row r="53663" spans="15:17" hidden="1"/>
    <row r="53664" spans="15:17" hidden="1"/>
    <row r="53665" spans="15:17" hidden="1"/>
    <row r="53666" spans="15:17" hidden="1"/>
    <row r="53667" spans="15:17" hidden="1"/>
    <row r="53668" spans="15:17" hidden="1"/>
    <row r="53669" spans="15:17" hidden="1"/>
    <row r="53670" spans="15:17" hidden="1"/>
    <row r="53671" spans="15:17" hidden="1"/>
    <row r="53672" spans="15:17" hidden="1"/>
    <row r="53673" spans="15:17" hidden="1"/>
    <row r="53674" spans="15:17" hidden="1"/>
    <row r="53675" spans="15:17" hidden="1"/>
    <row r="53676" spans="15:17" hidden="1"/>
    <row r="53677" spans="15:17" hidden="1"/>
    <row r="53678" spans="15:17" hidden="1">
      <c r="O53678" s="28"/>
      <c r="P53678" s="28"/>
      <c r="Q53678" s="28"/>
    </row>
    <row r="53679" spans="15:17" hidden="1"/>
    <row r="53680" spans="15:17" hidden="1"/>
    <row r="53681" spans="15:17" hidden="1">
      <c r="O53681" s="28"/>
      <c r="P53681" s="28"/>
      <c r="Q53681" s="28"/>
    </row>
    <row r="53682" spans="15:17" hidden="1">
      <c r="O53682" s="28"/>
      <c r="P53682" s="28"/>
      <c r="Q53682" s="28"/>
    </row>
    <row r="53683" spans="15:17" hidden="1"/>
    <row r="53684" spans="15:17" hidden="1"/>
    <row r="53685" spans="15:17" hidden="1"/>
    <row r="53686" spans="15:17" hidden="1"/>
    <row r="53687" spans="15:17" hidden="1"/>
    <row r="53688" spans="15:17" hidden="1"/>
    <row r="53689" spans="15:17" hidden="1"/>
    <row r="53690" spans="15:17" hidden="1"/>
    <row r="53691" spans="15:17" hidden="1">
      <c r="O53691" s="28"/>
      <c r="P53691" s="28"/>
      <c r="Q53691" s="28"/>
    </row>
    <row r="53692" spans="15:17" hidden="1">
      <c r="O53692" s="28"/>
      <c r="P53692" s="28"/>
      <c r="Q53692" s="28"/>
    </row>
    <row r="53693" spans="15:17" hidden="1"/>
    <row r="53694" spans="15:17" hidden="1"/>
    <row r="53695" spans="15:17" hidden="1">
      <c r="O53695" s="28"/>
      <c r="P53695" s="28"/>
      <c r="Q53695" s="28"/>
    </row>
    <row r="53696" spans="15:17" hidden="1"/>
    <row r="53697" spans="15:17" hidden="1"/>
    <row r="53698" spans="15:17" hidden="1"/>
    <row r="53699" spans="15:17" hidden="1"/>
    <row r="53700" spans="15:17" hidden="1"/>
    <row r="53701" spans="15:17" hidden="1"/>
    <row r="53702" spans="15:17" hidden="1"/>
    <row r="53703" spans="15:17" hidden="1"/>
    <row r="53704" spans="15:17" hidden="1"/>
    <row r="53705" spans="15:17" hidden="1"/>
    <row r="53706" spans="15:17" hidden="1">
      <c r="O53706" s="28"/>
      <c r="P53706" s="28"/>
      <c r="Q53706" s="28"/>
    </row>
    <row r="53707" spans="15:17" hidden="1">
      <c r="O53707" s="28"/>
      <c r="P53707" s="28"/>
      <c r="Q53707" s="28"/>
    </row>
    <row r="53708" spans="15:17" hidden="1"/>
    <row r="53709" spans="15:17" hidden="1"/>
    <row r="53710" spans="15:17" hidden="1"/>
    <row r="53711" spans="15:17" hidden="1"/>
    <row r="53712" spans="15:17" hidden="1"/>
    <row r="53713" spans="15:17" hidden="1"/>
    <row r="53714" spans="15:17" hidden="1"/>
    <row r="53715" spans="15:17" hidden="1"/>
    <row r="53716" spans="15:17" hidden="1"/>
    <row r="53717" spans="15:17" hidden="1"/>
    <row r="53718" spans="15:17" hidden="1"/>
    <row r="53719" spans="15:17" hidden="1">
      <c r="O53719" s="28"/>
      <c r="P53719" s="28"/>
      <c r="Q53719" s="28"/>
    </row>
    <row r="53720" spans="15:17" hidden="1">
      <c r="O53720" s="28"/>
      <c r="P53720" s="28"/>
      <c r="Q53720" s="28"/>
    </row>
    <row r="53721" spans="15:17" hidden="1"/>
    <row r="53722" spans="15:17" hidden="1"/>
    <row r="53723" spans="15:17" hidden="1"/>
    <row r="53724" spans="15:17" hidden="1"/>
    <row r="53725" spans="15:17" hidden="1"/>
    <row r="53726" spans="15:17" hidden="1"/>
    <row r="53727" spans="15:17" hidden="1"/>
    <row r="53728" spans="15:17" hidden="1"/>
    <row r="53729" spans="15:17" hidden="1">
      <c r="O53729" s="28"/>
      <c r="P53729" s="28"/>
      <c r="Q53729" s="28"/>
    </row>
    <row r="53730" spans="15:17" hidden="1">
      <c r="O53730" s="28"/>
      <c r="P53730" s="28"/>
      <c r="Q53730" s="28"/>
    </row>
    <row r="53731" spans="15:17" hidden="1"/>
    <row r="53732" spans="15:17" hidden="1"/>
    <row r="53733" spans="15:17" hidden="1"/>
    <row r="53734" spans="15:17" hidden="1"/>
    <row r="53735" spans="15:17" hidden="1"/>
    <row r="53736" spans="15:17" hidden="1"/>
    <row r="53737" spans="15:17" hidden="1"/>
    <row r="53738" spans="15:17" hidden="1"/>
    <row r="53739" spans="15:17" hidden="1"/>
    <row r="53740" spans="15:17" hidden="1">
      <c r="O53740" s="28"/>
      <c r="P53740" s="28"/>
      <c r="Q53740" s="28"/>
    </row>
    <row r="53741" spans="15:17" hidden="1">
      <c r="O53741" s="28"/>
      <c r="P53741" s="28"/>
      <c r="Q53741" s="28"/>
    </row>
    <row r="53742" spans="15:17" hidden="1"/>
    <row r="53743" spans="15:17" hidden="1"/>
    <row r="53744" spans="15:17" hidden="1"/>
    <row r="53745" spans="15:17" hidden="1"/>
    <row r="53746" spans="15:17" hidden="1"/>
    <row r="53747" spans="15:17" hidden="1"/>
    <row r="53748" spans="15:17" hidden="1"/>
    <row r="53749" spans="15:17" hidden="1"/>
    <row r="53750" spans="15:17" hidden="1"/>
    <row r="53751" spans="15:17" hidden="1"/>
    <row r="53752" spans="15:17" hidden="1"/>
    <row r="53753" spans="15:17" hidden="1"/>
    <row r="53754" spans="15:17" hidden="1">
      <c r="O53754" s="28"/>
      <c r="P53754" s="28"/>
      <c r="Q53754" s="28"/>
    </row>
    <row r="53755" spans="15:17" hidden="1">
      <c r="O53755" s="28"/>
      <c r="P53755" s="28"/>
      <c r="Q53755" s="28"/>
    </row>
    <row r="53756" spans="15:17" hidden="1">
      <c r="O53756" s="28"/>
      <c r="P53756" s="28"/>
      <c r="Q53756" s="28"/>
    </row>
    <row r="53757" spans="15:17" hidden="1"/>
    <row r="53758" spans="15:17" hidden="1"/>
    <row r="53759" spans="15:17" hidden="1"/>
    <row r="53760" spans="15:17" hidden="1"/>
    <row r="53761" spans="15:17" hidden="1"/>
    <row r="53762" spans="15:17" hidden="1">
      <c r="O53762" s="28"/>
      <c r="P53762" s="28"/>
      <c r="Q53762" s="28"/>
    </row>
    <row r="53763" spans="15:17" hidden="1">
      <c r="O53763" s="28"/>
      <c r="P53763" s="28"/>
      <c r="Q53763" s="28"/>
    </row>
    <row r="53764" spans="15:17" hidden="1">
      <c r="O53764" s="28"/>
      <c r="P53764" s="28"/>
      <c r="Q53764" s="28"/>
    </row>
    <row r="53765" spans="15:17" hidden="1"/>
    <row r="53766" spans="15:17" hidden="1"/>
    <row r="53767" spans="15:17" hidden="1"/>
    <row r="53768" spans="15:17" hidden="1"/>
    <row r="53769" spans="15:17" hidden="1"/>
    <row r="53770" spans="15:17" hidden="1"/>
    <row r="53771" spans="15:17" hidden="1"/>
    <row r="53772" spans="15:17" hidden="1"/>
    <row r="53773" spans="15:17" hidden="1"/>
    <row r="53774" spans="15:17" hidden="1"/>
    <row r="53775" spans="15:17" hidden="1"/>
    <row r="53776" spans="15:17" hidden="1"/>
    <row r="53777" spans="15:17" hidden="1">
      <c r="O53777" s="28"/>
      <c r="P53777" s="28"/>
      <c r="Q53777" s="28"/>
    </row>
    <row r="53778" spans="15:17" hidden="1"/>
    <row r="53779" spans="15:17" hidden="1"/>
    <row r="53780" spans="15:17" hidden="1"/>
    <row r="53781" spans="15:17" hidden="1"/>
    <row r="53782" spans="15:17" hidden="1"/>
    <row r="53783" spans="15:17" hidden="1"/>
    <row r="53784" spans="15:17" hidden="1">
      <c r="O53784" s="28"/>
      <c r="P53784" s="28"/>
      <c r="Q53784" s="28"/>
    </row>
    <row r="53785" spans="15:17" hidden="1"/>
    <row r="53786" spans="15:17" hidden="1"/>
    <row r="53787" spans="15:17" hidden="1"/>
    <row r="53788" spans="15:17" hidden="1"/>
    <row r="53789" spans="15:17" hidden="1">
      <c r="O53789" s="28"/>
      <c r="P53789" s="28"/>
      <c r="Q53789" s="28"/>
    </row>
    <row r="53790" spans="15:17" hidden="1"/>
    <row r="53791" spans="15:17" hidden="1"/>
    <row r="53792" spans="15:17" hidden="1"/>
    <row r="53793" spans="15:17" hidden="1"/>
    <row r="53794" spans="15:17" hidden="1">
      <c r="O53794" s="28"/>
      <c r="P53794" s="28"/>
      <c r="Q53794" s="28"/>
    </row>
    <row r="53795" spans="15:17" hidden="1">
      <c r="O53795" s="28"/>
      <c r="P53795" s="28"/>
      <c r="Q53795" s="28"/>
    </row>
    <row r="53796" spans="15:17" hidden="1"/>
    <row r="53797" spans="15:17" hidden="1"/>
    <row r="53798" spans="15:17" hidden="1"/>
    <row r="53799" spans="15:17" hidden="1"/>
    <row r="53800" spans="15:17" hidden="1"/>
    <row r="53801" spans="15:17" hidden="1"/>
    <row r="53802" spans="15:17" hidden="1"/>
    <row r="53803" spans="15:17" hidden="1"/>
    <row r="53804" spans="15:17" hidden="1"/>
    <row r="53805" spans="15:17" hidden="1"/>
    <row r="53806" spans="15:17" hidden="1">
      <c r="O53806" s="28"/>
      <c r="P53806" s="28"/>
      <c r="Q53806" s="28"/>
    </row>
    <row r="53807" spans="15:17" hidden="1"/>
    <row r="53808" spans="15:17" hidden="1"/>
    <row r="53809" spans="15:17" hidden="1">
      <c r="O53809" s="28"/>
      <c r="P53809" s="28"/>
      <c r="Q53809" s="28"/>
    </row>
    <row r="53810" spans="15:17" hidden="1">
      <c r="O53810" s="28"/>
      <c r="P53810" s="28"/>
      <c r="Q53810" s="28"/>
    </row>
    <row r="53811" spans="15:17" hidden="1">
      <c r="O53811" s="28"/>
      <c r="P53811" s="28"/>
      <c r="Q53811" s="28"/>
    </row>
    <row r="53812" spans="15:17" hidden="1">
      <c r="O53812" s="180"/>
      <c r="P53812" s="180"/>
      <c r="Q53812" s="180"/>
    </row>
    <row r="53813" spans="15:17" hidden="1">
      <c r="O53813" s="179"/>
      <c r="P53813" s="179"/>
      <c r="Q53813" s="179"/>
    </row>
    <row r="53814" spans="15:17" hidden="1">
      <c r="O53814" s="179"/>
      <c r="P53814" s="179"/>
      <c r="Q53814" s="179"/>
    </row>
    <row r="53815" spans="15:17" hidden="1">
      <c r="O53815" s="180"/>
      <c r="P53815" s="180"/>
      <c r="Q53815" s="180"/>
    </row>
    <row r="53816" spans="15:17" hidden="1">
      <c r="O53816" s="28"/>
      <c r="P53816" s="28"/>
      <c r="Q53816" s="28"/>
    </row>
    <row r="53817" spans="15:17" hidden="1"/>
    <row r="53818" spans="15:17" hidden="1">
      <c r="O53818" s="28"/>
      <c r="P53818" s="28"/>
      <c r="Q53818" s="28"/>
    </row>
    <row r="53819" spans="15:17" hidden="1">
      <c r="O53819" s="28"/>
      <c r="P53819" s="28"/>
      <c r="Q53819" s="28"/>
    </row>
    <row r="53820" spans="15:17" hidden="1"/>
    <row r="53821" spans="15:17" hidden="1"/>
    <row r="53822" spans="15:17" hidden="1"/>
    <row r="53823" spans="15:17" hidden="1"/>
    <row r="53824" spans="15:17" hidden="1"/>
    <row r="53825" spans="15:17" hidden="1"/>
    <row r="53826" spans="15:17" hidden="1"/>
    <row r="53827" spans="15:17" hidden="1"/>
    <row r="53828" spans="15:17" hidden="1"/>
    <row r="53829" spans="15:17" hidden="1"/>
    <row r="53830" spans="15:17" hidden="1"/>
    <row r="53831" spans="15:17" hidden="1"/>
    <row r="53832" spans="15:17" hidden="1"/>
    <row r="53833" spans="15:17" hidden="1"/>
    <row r="53834" spans="15:17" hidden="1">
      <c r="O53834" s="28"/>
      <c r="P53834" s="28"/>
      <c r="Q53834" s="28"/>
    </row>
    <row r="53835" spans="15:17" hidden="1"/>
    <row r="53836" spans="15:17" hidden="1"/>
    <row r="53837" spans="15:17" hidden="1"/>
    <row r="53838" spans="15:17" hidden="1"/>
    <row r="53839" spans="15:17" hidden="1"/>
    <row r="53840" spans="15:17" hidden="1">
      <c r="O53840" s="28"/>
      <c r="P53840" s="28"/>
      <c r="Q53840" s="28"/>
    </row>
    <row r="53841" spans="15:17" hidden="1">
      <c r="O53841" s="28"/>
      <c r="P53841" s="28"/>
      <c r="Q53841" s="28"/>
    </row>
    <row r="53842" spans="15:17" hidden="1"/>
    <row r="53843" spans="15:17" hidden="1"/>
    <row r="53844" spans="15:17" hidden="1"/>
    <row r="53845" spans="15:17" hidden="1"/>
    <row r="53846" spans="15:17" hidden="1"/>
    <row r="53847" spans="15:17" hidden="1"/>
    <row r="53848" spans="15:17" hidden="1"/>
    <row r="53849" spans="15:17" hidden="1"/>
    <row r="53850" spans="15:17" hidden="1"/>
    <row r="53851" spans="15:17" hidden="1"/>
    <row r="53852" spans="15:17" hidden="1"/>
    <row r="53853" spans="15:17" hidden="1"/>
    <row r="53854" spans="15:17" hidden="1"/>
    <row r="53855" spans="15:17" hidden="1"/>
    <row r="53856" spans="15:17" hidden="1"/>
    <row r="53857" spans="15:17" hidden="1"/>
    <row r="53858" spans="15:17" hidden="1"/>
    <row r="53859" spans="15:17" hidden="1">
      <c r="O53859" s="28"/>
      <c r="P53859" s="28"/>
      <c r="Q53859" s="28"/>
    </row>
    <row r="53860" spans="15:17" hidden="1"/>
    <row r="53861" spans="15:17" hidden="1"/>
    <row r="53862" spans="15:17" hidden="1"/>
    <row r="53863" spans="15:17" hidden="1"/>
    <row r="53864" spans="15:17" hidden="1"/>
    <row r="53865" spans="15:17" hidden="1">
      <c r="O53865" s="28"/>
      <c r="P53865" s="28"/>
      <c r="Q53865" s="28"/>
    </row>
    <row r="53866" spans="15:17" hidden="1"/>
    <row r="53867" spans="15:17" hidden="1"/>
    <row r="53868" spans="15:17" hidden="1"/>
    <row r="53869" spans="15:17" hidden="1"/>
    <row r="53870" spans="15:17" hidden="1"/>
    <row r="53871" spans="15:17" hidden="1">
      <c r="O53871" s="28"/>
      <c r="P53871" s="28"/>
      <c r="Q53871" s="28"/>
    </row>
    <row r="53872" spans="15:17" hidden="1"/>
    <row r="53873" spans="15:17" hidden="1"/>
    <row r="53874" spans="15:17" hidden="1"/>
    <row r="53875" spans="15:17" hidden="1"/>
    <row r="53876" spans="15:17" hidden="1">
      <c r="O53876" s="28"/>
      <c r="P53876" s="28"/>
      <c r="Q53876" s="28"/>
    </row>
    <row r="53877" spans="15:17" hidden="1"/>
    <row r="53878" spans="15:17" hidden="1"/>
    <row r="53879" spans="15:17" hidden="1"/>
    <row r="53880" spans="15:17" hidden="1"/>
    <row r="53881" spans="15:17" hidden="1"/>
    <row r="53882" spans="15:17" hidden="1"/>
    <row r="53883" spans="15:17" hidden="1"/>
    <row r="53884" spans="15:17" hidden="1"/>
    <row r="53885" spans="15:17" hidden="1"/>
    <row r="53886" spans="15:17" hidden="1"/>
    <row r="53887" spans="15:17" hidden="1"/>
    <row r="53888" spans="15:17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spans="15:17" hidden="1">
      <c r="O53905" s="28"/>
      <c r="P53905" s="28"/>
      <c r="Q53905" s="28"/>
    </row>
    <row r="53906" spans="15:17" hidden="1"/>
    <row r="53907" spans="15:17" hidden="1"/>
    <row r="53908" spans="15:17" hidden="1">
      <c r="O53908" s="28"/>
      <c r="P53908" s="28"/>
      <c r="Q53908" s="28"/>
    </row>
    <row r="53909" spans="15:17" hidden="1">
      <c r="O53909" s="28"/>
      <c r="P53909" s="28"/>
      <c r="Q53909" s="28"/>
    </row>
    <row r="53910" spans="15:17" hidden="1"/>
    <row r="53911" spans="15:17" hidden="1"/>
    <row r="53912" spans="15:17" hidden="1"/>
    <row r="53913" spans="15:17" hidden="1"/>
    <row r="53914" spans="15:17" hidden="1"/>
    <row r="53915" spans="15:17" hidden="1"/>
    <row r="53916" spans="15:17" hidden="1"/>
    <row r="53917" spans="15:17" hidden="1"/>
    <row r="53918" spans="15:17" hidden="1">
      <c r="O53918" s="28"/>
      <c r="P53918" s="28"/>
      <c r="Q53918" s="28"/>
    </row>
    <row r="53919" spans="15:17" hidden="1">
      <c r="O53919" s="28"/>
      <c r="P53919" s="28"/>
      <c r="Q53919" s="28"/>
    </row>
    <row r="53920" spans="15:17" hidden="1"/>
    <row r="53921" spans="15:17" hidden="1"/>
    <row r="53922" spans="15:17" hidden="1">
      <c r="O53922" s="28"/>
      <c r="P53922" s="28"/>
      <c r="Q53922" s="28"/>
    </row>
    <row r="53923" spans="15:17" hidden="1"/>
    <row r="53924" spans="15:17" hidden="1"/>
    <row r="53925" spans="15:17" hidden="1"/>
    <row r="53926" spans="15:17" hidden="1"/>
    <row r="53927" spans="15:17" hidden="1"/>
    <row r="53928" spans="15:17" hidden="1"/>
    <row r="53929" spans="15:17" hidden="1"/>
    <row r="53930" spans="15:17" hidden="1"/>
    <row r="53931" spans="15:17" hidden="1"/>
    <row r="53932" spans="15:17" hidden="1"/>
    <row r="53933" spans="15:17" hidden="1">
      <c r="O53933" s="28"/>
      <c r="P53933" s="28"/>
      <c r="Q53933" s="28"/>
    </row>
    <row r="53934" spans="15:17" hidden="1">
      <c r="O53934" s="28"/>
      <c r="P53934" s="28"/>
      <c r="Q53934" s="28"/>
    </row>
    <row r="53935" spans="15:17" hidden="1"/>
    <row r="53936" spans="15:17" hidden="1"/>
    <row r="53937" spans="15:17" hidden="1"/>
    <row r="53938" spans="15:17" hidden="1"/>
    <row r="53939" spans="15:17" hidden="1"/>
    <row r="53940" spans="15:17" hidden="1"/>
    <row r="53941" spans="15:17" hidden="1"/>
    <row r="53942" spans="15:17" hidden="1"/>
    <row r="53943" spans="15:17" hidden="1"/>
    <row r="53944" spans="15:17" hidden="1"/>
    <row r="53945" spans="15:17" hidden="1"/>
    <row r="53946" spans="15:17" hidden="1">
      <c r="O53946" s="28"/>
      <c r="P53946" s="28"/>
      <c r="Q53946" s="28"/>
    </row>
    <row r="53947" spans="15:17" hidden="1">
      <c r="O53947" s="28"/>
      <c r="P53947" s="28"/>
      <c r="Q53947" s="28"/>
    </row>
    <row r="53948" spans="15:17" hidden="1"/>
    <row r="53949" spans="15:17" hidden="1"/>
    <row r="53950" spans="15:17" hidden="1"/>
    <row r="53951" spans="15:17" hidden="1"/>
    <row r="53952" spans="15:17" hidden="1"/>
    <row r="53953" spans="15:17" hidden="1"/>
    <row r="53954" spans="15:17" hidden="1"/>
    <row r="53955" spans="15:17" hidden="1"/>
    <row r="53956" spans="15:17" hidden="1">
      <c r="O53956" s="28"/>
      <c r="P53956" s="28"/>
      <c r="Q53956" s="28"/>
    </row>
    <row r="53957" spans="15:17" hidden="1">
      <c r="O53957" s="28"/>
      <c r="P53957" s="28"/>
      <c r="Q53957" s="28"/>
    </row>
    <row r="53958" spans="15:17" hidden="1"/>
    <row r="53959" spans="15:17" hidden="1"/>
    <row r="53960" spans="15:17" hidden="1"/>
    <row r="53961" spans="15:17" hidden="1"/>
    <row r="53962" spans="15:17" hidden="1"/>
    <row r="53963" spans="15:17" hidden="1"/>
    <row r="53964" spans="15:17" hidden="1"/>
    <row r="53965" spans="15:17" hidden="1"/>
    <row r="53966" spans="15:17" hidden="1"/>
    <row r="53967" spans="15:17" hidden="1">
      <c r="O53967" s="28"/>
      <c r="P53967" s="28"/>
      <c r="Q53967" s="28"/>
    </row>
    <row r="53968" spans="15:17" hidden="1">
      <c r="O53968" s="28"/>
      <c r="P53968" s="28"/>
      <c r="Q53968" s="28"/>
    </row>
    <row r="53969" spans="15:17" hidden="1"/>
    <row r="53970" spans="15:17" hidden="1"/>
    <row r="53971" spans="15:17" hidden="1"/>
    <row r="53972" spans="15:17" hidden="1"/>
    <row r="53973" spans="15:17" hidden="1"/>
    <row r="53974" spans="15:17" hidden="1"/>
    <row r="53975" spans="15:17" hidden="1"/>
    <row r="53976" spans="15:17" hidden="1"/>
    <row r="53977" spans="15:17" hidden="1"/>
    <row r="53978" spans="15:17" hidden="1"/>
    <row r="53979" spans="15:17" hidden="1"/>
    <row r="53980" spans="15:17" hidden="1"/>
    <row r="53981" spans="15:17" hidden="1">
      <c r="O53981" s="28"/>
      <c r="P53981" s="28"/>
      <c r="Q53981" s="28"/>
    </row>
    <row r="53982" spans="15:17" hidden="1">
      <c r="O53982" s="28"/>
      <c r="P53982" s="28"/>
      <c r="Q53982" s="28"/>
    </row>
    <row r="53983" spans="15:17" hidden="1">
      <c r="O53983" s="28"/>
      <c r="P53983" s="28"/>
      <c r="Q53983" s="28"/>
    </row>
    <row r="53984" spans="15:17" hidden="1"/>
    <row r="53985" spans="15:17" hidden="1"/>
    <row r="53986" spans="15:17" hidden="1"/>
    <row r="53987" spans="15:17" hidden="1"/>
    <row r="53988" spans="15:17" hidden="1"/>
    <row r="53989" spans="15:17" hidden="1">
      <c r="O53989" s="28"/>
      <c r="P53989" s="28"/>
      <c r="Q53989" s="28"/>
    </row>
    <row r="53990" spans="15:17" hidden="1">
      <c r="O53990" s="28"/>
      <c r="P53990" s="28"/>
      <c r="Q53990" s="28"/>
    </row>
    <row r="53991" spans="15:17" hidden="1">
      <c r="O53991" s="28"/>
      <c r="P53991" s="28"/>
      <c r="Q53991" s="28"/>
    </row>
    <row r="53992" spans="15:17" hidden="1"/>
    <row r="53993" spans="15:17" hidden="1"/>
    <row r="53994" spans="15:17" hidden="1"/>
    <row r="53995" spans="15:17" hidden="1"/>
    <row r="53996" spans="15:17" hidden="1"/>
    <row r="53997" spans="15:17" hidden="1"/>
    <row r="53998" spans="15:17" hidden="1"/>
    <row r="53999" spans="15:17" hidden="1"/>
    <row r="54000" spans="15:17" hidden="1"/>
    <row r="54001" spans="15:17" hidden="1"/>
    <row r="54002" spans="15:17" hidden="1"/>
    <row r="54003" spans="15:17" hidden="1"/>
    <row r="54004" spans="15:17" hidden="1">
      <c r="O54004" s="28"/>
      <c r="P54004" s="28"/>
      <c r="Q54004" s="28"/>
    </row>
    <row r="54005" spans="15:17" hidden="1"/>
    <row r="54006" spans="15:17" hidden="1"/>
    <row r="54007" spans="15:17" hidden="1"/>
    <row r="54008" spans="15:17" hidden="1"/>
    <row r="54009" spans="15:17" hidden="1"/>
    <row r="54010" spans="15:17" hidden="1"/>
    <row r="54011" spans="15:17" hidden="1">
      <c r="O54011" s="28"/>
      <c r="P54011" s="28"/>
      <c r="Q54011" s="28"/>
    </row>
    <row r="54012" spans="15:17" hidden="1"/>
    <row r="54013" spans="15:17" hidden="1"/>
    <row r="54014" spans="15:17" hidden="1"/>
    <row r="54015" spans="15:17" hidden="1"/>
    <row r="54016" spans="15:17" hidden="1">
      <c r="O54016" s="28"/>
      <c r="P54016" s="28"/>
      <c r="Q54016" s="28"/>
    </row>
    <row r="54017" spans="15:17" hidden="1"/>
    <row r="54018" spans="15:17" hidden="1"/>
    <row r="54019" spans="15:17" hidden="1"/>
    <row r="54020" spans="15:17" hidden="1"/>
    <row r="54021" spans="15:17" hidden="1">
      <c r="O54021" s="28"/>
      <c r="P54021" s="28"/>
      <c r="Q54021" s="28"/>
    </row>
    <row r="54022" spans="15:17" hidden="1">
      <c r="O54022" s="28"/>
      <c r="P54022" s="28"/>
      <c r="Q54022" s="28"/>
    </row>
    <row r="54023" spans="15:17" hidden="1"/>
    <row r="54024" spans="15:17" hidden="1"/>
    <row r="54025" spans="15:17" hidden="1"/>
    <row r="54026" spans="15:17" hidden="1"/>
    <row r="54027" spans="15:17" hidden="1"/>
    <row r="54028" spans="15:17" hidden="1"/>
    <row r="54029" spans="15:17" hidden="1"/>
    <row r="54030" spans="15:17" hidden="1"/>
    <row r="54031" spans="15:17" hidden="1"/>
    <row r="54032" spans="15:17" hidden="1"/>
    <row r="54033" spans="15:17" hidden="1">
      <c r="O54033" s="28"/>
      <c r="P54033" s="28"/>
      <c r="Q54033" s="28"/>
    </row>
    <row r="54034" spans="15:17" hidden="1"/>
    <row r="54035" spans="15:17" hidden="1"/>
    <row r="54036" spans="15:17" hidden="1">
      <c r="O54036" s="28"/>
      <c r="P54036" s="28"/>
      <c r="Q54036" s="28"/>
    </row>
    <row r="54037" spans="15:17" hidden="1">
      <c r="O54037" s="28"/>
      <c r="P54037" s="28"/>
      <c r="Q54037" s="28"/>
    </row>
    <row r="54038" spans="15:17" hidden="1">
      <c r="O54038" s="28"/>
      <c r="P54038" s="28"/>
      <c r="Q54038" s="28"/>
    </row>
    <row r="54039" spans="15:17" hidden="1">
      <c r="O54039" s="180"/>
      <c r="P54039" s="180"/>
      <c r="Q54039" s="180"/>
    </row>
    <row r="54040" spans="15:17" hidden="1">
      <c r="O54040" s="179"/>
      <c r="P54040" s="179"/>
      <c r="Q54040" s="179"/>
    </row>
    <row r="54041" spans="15:17" hidden="1">
      <c r="O54041" s="179"/>
      <c r="P54041" s="179"/>
      <c r="Q54041" s="179"/>
    </row>
    <row r="54042" spans="15:17" hidden="1">
      <c r="O54042" s="180"/>
      <c r="P54042" s="180"/>
      <c r="Q54042" s="180"/>
    </row>
    <row r="54043" spans="15:17" hidden="1">
      <c r="O54043" s="28"/>
      <c r="P54043" s="28"/>
      <c r="Q54043" s="28"/>
    </row>
    <row r="54044" spans="15:17" hidden="1"/>
    <row r="54045" spans="15:17" hidden="1">
      <c r="O54045" s="28"/>
      <c r="P54045" s="28"/>
      <c r="Q54045" s="28"/>
    </row>
    <row r="54046" spans="15:17" hidden="1">
      <c r="O54046" s="28"/>
      <c r="P54046" s="28"/>
      <c r="Q54046" s="28"/>
    </row>
    <row r="54047" spans="15:17" hidden="1"/>
    <row r="54048" spans="15:17" hidden="1"/>
    <row r="54049" spans="15:17" hidden="1"/>
    <row r="54050" spans="15:17" hidden="1"/>
    <row r="54051" spans="15:17" hidden="1"/>
    <row r="54052" spans="15:17" hidden="1"/>
    <row r="54053" spans="15:17" hidden="1"/>
    <row r="54054" spans="15:17" hidden="1"/>
    <row r="54055" spans="15:17" hidden="1"/>
    <row r="54056" spans="15:17" hidden="1"/>
    <row r="54057" spans="15:17" hidden="1"/>
    <row r="54058" spans="15:17" hidden="1"/>
    <row r="54059" spans="15:17" hidden="1"/>
    <row r="54060" spans="15:17" hidden="1"/>
    <row r="54061" spans="15:17" hidden="1">
      <c r="O54061" s="28"/>
      <c r="P54061" s="28"/>
      <c r="Q54061" s="28"/>
    </row>
    <row r="54062" spans="15:17" hidden="1"/>
    <row r="54063" spans="15:17" hidden="1"/>
    <row r="54064" spans="15:17" hidden="1"/>
    <row r="54065" spans="15:17" hidden="1"/>
    <row r="54066" spans="15:17" hidden="1"/>
    <row r="54067" spans="15:17" hidden="1">
      <c r="O54067" s="28"/>
      <c r="P54067" s="28"/>
      <c r="Q54067" s="28"/>
    </row>
    <row r="54068" spans="15:17" hidden="1">
      <c r="O54068" s="28"/>
      <c r="P54068" s="28"/>
      <c r="Q54068" s="28"/>
    </row>
    <row r="54069" spans="15:17" hidden="1"/>
    <row r="54070" spans="15:17" hidden="1"/>
    <row r="54071" spans="15:17" hidden="1"/>
    <row r="54072" spans="15:17" hidden="1"/>
    <row r="54073" spans="15:17" hidden="1"/>
    <row r="54074" spans="15:17" hidden="1"/>
    <row r="54075" spans="15:17" hidden="1"/>
    <row r="54076" spans="15:17" hidden="1"/>
    <row r="54077" spans="15:17" hidden="1"/>
    <row r="54078" spans="15:17" hidden="1"/>
    <row r="54079" spans="15:17" hidden="1"/>
    <row r="54080" spans="15:17" hidden="1"/>
    <row r="54081" spans="15:17" hidden="1"/>
    <row r="54082" spans="15:17" hidden="1"/>
    <row r="54083" spans="15:17" hidden="1"/>
    <row r="54084" spans="15:17" hidden="1"/>
    <row r="54085" spans="15:17" hidden="1"/>
    <row r="54086" spans="15:17" hidden="1">
      <c r="O54086" s="28"/>
      <c r="P54086" s="28"/>
      <c r="Q54086" s="28"/>
    </row>
    <row r="54087" spans="15:17" hidden="1"/>
    <row r="54088" spans="15:17" hidden="1"/>
    <row r="54089" spans="15:17" hidden="1"/>
    <row r="54090" spans="15:17" hidden="1"/>
    <row r="54091" spans="15:17" hidden="1"/>
    <row r="54092" spans="15:17" hidden="1">
      <c r="O54092" s="28"/>
      <c r="P54092" s="28"/>
      <c r="Q54092" s="28"/>
    </row>
    <row r="54093" spans="15:17" hidden="1"/>
    <row r="54094" spans="15:17" hidden="1"/>
    <row r="54095" spans="15:17" hidden="1"/>
    <row r="54096" spans="15:17" hidden="1"/>
    <row r="54097" spans="15:17" hidden="1"/>
    <row r="54098" spans="15:17" hidden="1">
      <c r="O54098" s="28"/>
      <c r="P54098" s="28"/>
      <c r="Q54098" s="28"/>
    </row>
    <row r="54099" spans="15:17" hidden="1"/>
    <row r="54100" spans="15:17" hidden="1"/>
    <row r="54101" spans="15:17" hidden="1"/>
    <row r="54102" spans="15:17" hidden="1"/>
    <row r="54103" spans="15:17" hidden="1">
      <c r="O54103" s="28"/>
      <c r="P54103" s="28"/>
      <c r="Q54103" s="28"/>
    </row>
    <row r="54104" spans="15:17" hidden="1"/>
    <row r="54105" spans="15:17" hidden="1"/>
    <row r="54106" spans="15:17" hidden="1"/>
    <row r="54107" spans="15:17" hidden="1"/>
    <row r="54108" spans="15:17" hidden="1"/>
    <row r="54109" spans="15:17" hidden="1"/>
    <row r="54110" spans="15:17" hidden="1"/>
    <row r="54111" spans="15:17" hidden="1"/>
    <row r="54112" spans="15:17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spans="15:17" hidden="1"/>
    <row r="54130" spans="15:17" hidden="1"/>
    <row r="54131" spans="15:17" hidden="1"/>
    <row r="54132" spans="15:17" hidden="1">
      <c r="O54132" s="28"/>
      <c r="P54132" s="28"/>
      <c r="Q54132" s="28"/>
    </row>
    <row r="54133" spans="15:17" hidden="1"/>
    <row r="54134" spans="15:17" hidden="1"/>
    <row r="54135" spans="15:17" hidden="1">
      <c r="O54135" s="28"/>
      <c r="P54135" s="28"/>
      <c r="Q54135" s="28"/>
    </row>
    <row r="54136" spans="15:17" hidden="1">
      <c r="O54136" s="28"/>
      <c r="P54136" s="28"/>
      <c r="Q54136" s="28"/>
    </row>
    <row r="54137" spans="15:17" hidden="1"/>
    <row r="54138" spans="15:17" hidden="1"/>
    <row r="54139" spans="15:17" hidden="1"/>
    <row r="54140" spans="15:17" hidden="1"/>
    <row r="54141" spans="15:17" hidden="1"/>
    <row r="54142" spans="15:17" hidden="1"/>
    <row r="54143" spans="15:17" hidden="1"/>
    <row r="54144" spans="15:17" hidden="1"/>
    <row r="54145" spans="15:17" hidden="1">
      <c r="O54145" s="28"/>
      <c r="P54145" s="28"/>
      <c r="Q54145" s="28"/>
    </row>
    <row r="54146" spans="15:17" hidden="1">
      <c r="O54146" s="28"/>
      <c r="P54146" s="28"/>
      <c r="Q54146" s="28"/>
    </row>
    <row r="54147" spans="15:17" hidden="1"/>
    <row r="54148" spans="15:17" hidden="1"/>
    <row r="54149" spans="15:17" hidden="1">
      <c r="O54149" s="28"/>
      <c r="P54149" s="28"/>
      <c r="Q54149" s="28"/>
    </row>
    <row r="54150" spans="15:17" hidden="1"/>
    <row r="54151" spans="15:17" hidden="1"/>
    <row r="54152" spans="15:17" hidden="1"/>
    <row r="54153" spans="15:17" hidden="1"/>
    <row r="54154" spans="15:17" hidden="1"/>
    <row r="54155" spans="15:17" hidden="1"/>
    <row r="54156" spans="15:17" hidden="1"/>
    <row r="54157" spans="15:17" hidden="1"/>
    <row r="54158" spans="15:17" hidden="1"/>
    <row r="54159" spans="15:17" hidden="1"/>
    <row r="54160" spans="15:17" hidden="1">
      <c r="O54160" s="28"/>
      <c r="P54160" s="28"/>
      <c r="Q54160" s="28"/>
    </row>
    <row r="54161" spans="15:17" hidden="1">
      <c r="O54161" s="28"/>
      <c r="P54161" s="28"/>
      <c r="Q54161" s="28"/>
    </row>
    <row r="54162" spans="15:17" hidden="1"/>
    <row r="54163" spans="15:17" hidden="1"/>
    <row r="54164" spans="15:17" hidden="1"/>
    <row r="54165" spans="15:17" hidden="1"/>
    <row r="54166" spans="15:17" hidden="1"/>
    <row r="54167" spans="15:17" hidden="1"/>
    <row r="54168" spans="15:17" hidden="1"/>
    <row r="54169" spans="15:17" hidden="1"/>
    <row r="54170" spans="15:17" hidden="1"/>
    <row r="54171" spans="15:17" hidden="1"/>
    <row r="54172" spans="15:17" hidden="1"/>
    <row r="54173" spans="15:17" hidden="1">
      <c r="O54173" s="28"/>
      <c r="P54173" s="28"/>
      <c r="Q54173" s="28"/>
    </row>
    <row r="54174" spans="15:17" hidden="1">
      <c r="O54174" s="28"/>
      <c r="P54174" s="28"/>
      <c r="Q54174" s="28"/>
    </row>
    <row r="54175" spans="15:17" hidden="1"/>
    <row r="54176" spans="15:17" hidden="1"/>
    <row r="54177" spans="15:17" hidden="1"/>
    <row r="54178" spans="15:17" hidden="1"/>
    <row r="54179" spans="15:17" hidden="1"/>
    <row r="54180" spans="15:17" hidden="1"/>
    <row r="54181" spans="15:17" hidden="1"/>
    <row r="54182" spans="15:17" hidden="1"/>
    <row r="54183" spans="15:17" hidden="1">
      <c r="O54183" s="28"/>
      <c r="P54183" s="28"/>
      <c r="Q54183" s="28"/>
    </row>
    <row r="54184" spans="15:17" hidden="1">
      <c r="O54184" s="28"/>
      <c r="P54184" s="28"/>
      <c r="Q54184" s="28"/>
    </row>
    <row r="54185" spans="15:17" hidden="1"/>
    <row r="54186" spans="15:17" hidden="1"/>
    <row r="54187" spans="15:17" hidden="1"/>
    <row r="54188" spans="15:17" hidden="1"/>
    <row r="54189" spans="15:17" hidden="1"/>
    <row r="54190" spans="15:17" hidden="1"/>
    <row r="54191" spans="15:17" hidden="1"/>
    <row r="54192" spans="15:17" hidden="1"/>
    <row r="54193" spans="15:17" hidden="1"/>
    <row r="54194" spans="15:17" hidden="1">
      <c r="O54194" s="28"/>
      <c r="P54194" s="28"/>
      <c r="Q54194" s="28"/>
    </row>
    <row r="54195" spans="15:17" hidden="1">
      <c r="O54195" s="28"/>
      <c r="P54195" s="28"/>
      <c r="Q54195" s="28"/>
    </row>
    <row r="54196" spans="15:17" hidden="1"/>
    <row r="54197" spans="15:17" hidden="1"/>
    <row r="54198" spans="15:17" hidden="1"/>
    <row r="54199" spans="15:17" hidden="1"/>
    <row r="54200" spans="15:17" hidden="1"/>
    <row r="54201" spans="15:17" hidden="1"/>
    <row r="54202" spans="15:17" hidden="1"/>
    <row r="54203" spans="15:17" hidden="1"/>
    <row r="54204" spans="15:17" hidden="1"/>
    <row r="54205" spans="15:17" hidden="1"/>
    <row r="54206" spans="15:17" hidden="1"/>
    <row r="54207" spans="15:17" hidden="1"/>
    <row r="54208" spans="15:17" hidden="1">
      <c r="O54208" s="28"/>
      <c r="P54208" s="28"/>
      <c r="Q54208" s="28"/>
    </row>
    <row r="54209" spans="15:17" hidden="1">
      <c r="O54209" s="28"/>
      <c r="P54209" s="28"/>
      <c r="Q54209" s="28"/>
    </row>
    <row r="54210" spans="15:17" hidden="1">
      <c r="O54210" s="28"/>
      <c r="P54210" s="28"/>
      <c r="Q54210" s="28"/>
    </row>
    <row r="54211" spans="15:17" hidden="1"/>
    <row r="54212" spans="15:17" hidden="1"/>
    <row r="54213" spans="15:17" hidden="1"/>
    <row r="54214" spans="15:17" hidden="1"/>
    <row r="54215" spans="15:17" hidden="1"/>
    <row r="54216" spans="15:17" hidden="1">
      <c r="O54216" s="28"/>
      <c r="P54216" s="28"/>
      <c r="Q54216" s="28"/>
    </row>
    <row r="54217" spans="15:17" hidden="1">
      <c r="O54217" s="28"/>
      <c r="P54217" s="28"/>
      <c r="Q54217" s="28"/>
    </row>
    <row r="54218" spans="15:17" hidden="1">
      <c r="O54218" s="28"/>
      <c r="P54218" s="28"/>
      <c r="Q54218" s="28"/>
    </row>
    <row r="54219" spans="15:17" hidden="1"/>
    <row r="54220" spans="15:17" hidden="1"/>
    <row r="54221" spans="15:17" hidden="1"/>
    <row r="54222" spans="15:17" hidden="1"/>
    <row r="54223" spans="15:17" hidden="1"/>
    <row r="54224" spans="15:17" hidden="1"/>
    <row r="54225" spans="15:17" hidden="1"/>
    <row r="54226" spans="15:17" hidden="1"/>
    <row r="54227" spans="15:17" hidden="1"/>
    <row r="54228" spans="15:17" hidden="1"/>
    <row r="54229" spans="15:17" hidden="1"/>
    <row r="54230" spans="15:17" hidden="1"/>
    <row r="54231" spans="15:17" hidden="1">
      <c r="O54231" s="28"/>
      <c r="P54231" s="28"/>
      <c r="Q54231" s="28"/>
    </row>
    <row r="54232" spans="15:17" hidden="1"/>
    <row r="54233" spans="15:17" hidden="1"/>
    <row r="54234" spans="15:17" hidden="1"/>
    <row r="54235" spans="15:17" hidden="1"/>
    <row r="54236" spans="15:17" hidden="1"/>
    <row r="54237" spans="15:17" hidden="1"/>
    <row r="54238" spans="15:17" hidden="1">
      <c r="O54238" s="28"/>
      <c r="P54238" s="28"/>
      <c r="Q54238" s="28"/>
    </row>
    <row r="54239" spans="15:17" hidden="1"/>
    <row r="54240" spans="15:17" hidden="1"/>
    <row r="54241" spans="15:17" hidden="1"/>
    <row r="54242" spans="15:17" hidden="1"/>
    <row r="54243" spans="15:17" hidden="1">
      <c r="O54243" s="28"/>
      <c r="P54243" s="28"/>
      <c r="Q54243" s="28"/>
    </row>
    <row r="54244" spans="15:17" hidden="1"/>
    <row r="54245" spans="15:17" hidden="1"/>
    <row r="54246" spans="15:17" hidden="1"/>
    <row r="54247" spans="15:17" hidden="1"/>
    <row r="54248" spans="15:17" hidden="1">
      <c r="O54248" s="28"/>
      <c r="P54248" s="28"/>
      <c r="Q54248" s="28"/>
    </row>
    <row r="54249" spans="15:17" hidden="1">
      <c r="O54249" s="28"/>
      <c r="P54249" s="28"/>
      <c r="Q54249" s="28"/>
    </row>
    <row r="54250" spans="15:17" hidden="1"/>
    <row r="54251" spans="15:17" hidden="1"/>
    <row r="54252" spans="15:17" hidden="1"/>
    <row r="54253" spans="15:17" hidden="1"/>
    <row r="54254" spans="15:17" hidden="1"/>
    <row r="54255" spans="15:17" hidden="1"/>
    <row r="54256" spans="15:17" hidden="1"/>
    <row r="54257" spans="15:17" hidden="1"/>
    <row r="54258" spans="15:17" hidden="1"/>
    <row r="54259" spans="15:17" hidden="1"/>
    <row r="54260" spans="15:17" hidden="1">
      <c r="O54260" s="28"/>
      <c r="P54260" s="28"/>
      <c r="Q54260" s="28"/>
    </row>
    <row r="54261" spans="15:17" hidden="1"/>
    <row r="54262" spans="15:17" hidden="1"/>
    <row r="54263" spans="15:17" hidden="1">
      <c r="O54263" s="28"/>
      <c r="P54263" s="28"/>
      <c r="Q54263" s="28"/>
    </row>
    <row r="54264" spans="15:17" hidden="1">
      <c r="O54264" s="28"/>
      <c r="P54264" s="28"/>
      <c r="Q54264" s="28"/>
    </row>
    <row r="54265" spans="15:17" hidden="1">
      <c r="O54265" s="28"/>
      <c r="P54265" s="28"/>
      <c r="Q54265" s="28"/>
    </row>
    <row r="54266" spans="15:17" hidden="1">
      <c r="O54266" s="180"/>
      <c r="P54266" s="180"/>
      <c r="Q54266" s="180"/>
    </row>
    <row r="54267" spans="15:17" hidden="1">
      <c r="O54267" s="179"/>
      <c r="P54267" s="179"/>
      <c r="Q54267" s="179"/>
    </row>
    <row r="54268" spans="15:17" hidden="1">
      <c r="O54268" s="179"/>
      <c r="P54268" s="179"/>
      <c r="Q54268" s="179"/>
    </row>
    <row r="54269" spans="15:17" hidden="1">
      <c r="O54269" s="180"/>
      <c r="P54269" s="180"/>
      <c r="Q54269" s="180"/>
    </row>
    <row r="54270" spans="15:17" hidden="1">
      <c r="O54270" s="28"/>
      <c r="P54270" s="28"/>
      <c r="Q54270" s="28"/>
    </row>
    <row r="54271" spans="15:17" hidden="1"/>
    <row r="54272" spans="15:17" hidden="1">
      <c r="O54272" s="28"/>
      <c r="P54272" s="28"/>
      <c r="Q54272" s="28"/>
    </row>
    <row r="54273" spans="15:17" hidden="1">
      <c r="O54273" s="28"/>
      <c r="P54273" s="28"/>
      <c r="Q54273" s="28"/>
    </row>
    <row r="54274" spans="15:17" hidden="1"/>
    <row r="54275" spans="15:17" hidden="1"/>
    <row r="54276" spans="15:17" hidden="1"/>
    <row r="54277" spans="15:17" hidden="1"/>
    <row r="54278" spans="15:17" hidden="1"/>
    <row r="54279" spans="15:17" hidden="1"/>
    <row r="54280" spans="15:17" hidden="1"/>
    <row r="54281" spans="15:17" hidden="1"/>
    <row r="54282" spans="15:17" hidden="1"/>
    <row r="54283" spans="15:17" hidden="1"/>
    <row r="54284" spans="15:17" hidden="1"/>
    <row r="54285" spans="15:17" hidden="1"/>
    <row r="54286" spans="15:17" hidden="1"/>
    <row r="54287" spans="15:17" hidden="1"/>
    <row r="54288" spans="15:17" hidden="1">
      <c r="O54288" s="28"/>
      <c r="P54288" s="28"/>
      <c r="Q54288" s="28"/>
    </row>
    <row r="54289" spans="15:17" hidden="1"/>
    <row r="54290" spans="15:17" hidden="1"/>
    <row r="54291" spans="15:17" hidden="1"/>
    <row r="54292" spans="15:17" hidden="1"/>
    <row r="54293" spans="15:17" hidden="1"/>
    <row r="54294" spans="15:17" hidden="1">
      <c r="O54294" s="28"/>
      <c r="P54294" s="28"/>
      <c r="Q54294" s="28"/>
    </row>
    <row r="54295" spans="15:17" hidden="1">
      <c r="O54295" s="28"/>
      <c r="P54295" s="28"/>
      <c r="Q54295" s="28"/>
    </row>
    <row r="54296" spans="15:17" hidden="1"/>
    <row r="54297" spans="15:17" hidden="1"/>
    <row r="54298" spans="15:17" hidden="1"/>
    <row r="54299" spans="15:17" hidden="1"/>
    <row r="54300" spans="15:17" hidden="1"/>
    <row r="54301" spans="15:17" hidden="1"/>
    <row r="54302" spans="15:17" hidden="1"/>
    <row r="54303" spans="15:17" hidden="1"/>
    <row r="54304" spans="15:17" hidden="1"/>
    <row r="54305" spans="15:17" hidden="1"/>
    <row r="54306" spans="15:17" hidden="1"/>
    <row r="54307" spans="15:17" hidden="1"/>
    <row r="54308" spans="15:17" hidden="1"/>
    <row r="54309" spans="15:17" hidden="1"/>
    <row r="54310" spans="15:17" hidden="1"/>
    <row r="54311" spans="15:17" hidden="1"/>
    <row r="54312" spans="15:17" hidden="1"/>
    <row r="54313" spans="15:17" hidden="1">
      <c r="O54313" s="28"/>
      <c r="P54313" s="28"/>
      <c r="Q54313" s="28"/>
    </row>
    <row r="54314" spans="15:17" hidden="1"/>
    <row r="54315" spans="15:17" hidden="1"/>
    <row r="54316" spans="15:17" hidden="1"/>
    <row r="54317" spans="15:17" hidden="1"/>
    <row r="54318" spans="15:17" hidden="1"/>
    <row r="54319" spans="15:17" hidden="1">
      <c r="O54319" s="28"/>
      <c r="P54319" s="28"/>
      <c r="Q54319" s="28"/>
    </row>
    <row r="54320" spans="15:17" hidden="1"/>
    <row r="54321" spans="15:17" hidden="1"/>
    <row r="54322" spans="15:17" hidden="1"/>
    <row r="54323" spans="15:17" hidden="1"/>
    <row r="54324" spans="15:17" hidden="1"/>
    <row r="54325" spans="15:17" hidden="1">
      <c r="O54325" s="28"/>
      <c r="P54325" s="28"/>
      <c r="Q54325" s="28"/>
    </row>
    <row r="54326" spans="15:17" hidden="1"/>
    <row r="54327" spans="15:17" hidden="1"/>
    <row r="54328" spans="15:17" hidden="1"/>
    <row r="54329" spans="15:17" hidden="1"/>
    <row r="54330" spans="15:17" hidden="1">
      <c r="O54330" s="28"/>
      <c r="P54330" s="28"/>
      <c r="Q54330" s="28"/>
    </row>
    <row r="54331" spans="15:17" hidden="1"/>
    <row r="54332" spans="15:17" hidden="1"/>
    <row r="54333" spans="15:17" hidden="1"/>
    <row r="54334" spans="15:17" hidden="1"/>
    <row r="54335" spans="15:17" hidden="1"/>
    <row r="54336" spans="15:17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spans="15:17" hidden="1"/>
    <row r="54354" spans="15:17" hidden="1"/>
    <row r="54355" spans="15:17" hidden="1"/>
    <row r="54356" spans="15:17" hidden="1"/>
    <row r="54357" spans="15:17" hidden="1"/>
    <row r="54358" spans="15:17" hidden="1"/>
    <row r="54359" spans="15:17" hidden="1">
      <c r="O54359" s="28"/>
      <c r="P54359" s="28"/>
      <c r="Q54359" s="28"/>
    </row>
    <row r="54360" spans="15:17" hidden="1"/>
    <row r="54361" spans="15:17" hidden="1"/>
    <row r="54362" spans="15:17" hidden="1">
      <c r="O54362" s="28"/>
      <c r="P54362" s="28"/>
      <c r="Q54362" s="28"/>
    </row>
    <row r="54363" spans="15:17" hidden="1">
      <c r="O54363" s="28"/>
      <c r="P54363" s="28"/>
      <c r="Q54363" s="28"/>
    </row>
    <row r="54364" spans="15:17" hidden="1"/>
    <row r="54365" spans="15:17" hidden="1"/>
    <row r="54366" spans="15:17" hidden="1"/>
    <row r="54367" spans="15:17" hidden="1"/>
    <row r="54368" spans="15:17" hidden="1"/>
    <row r="54369" spans="15:17" hidden="1"/>
    <row r="54370" spans="15:17" hidden="1"/>
    <row r="54371" spans="15:17" hidden="1"/>
    <row r="54372" spans="15:17" hidden="1">
      <c r="O54372" s="28"/>
      <c r="P54372" s="28"/>
      <c r="Q54372" s="28"/>
    </row>
    <row r="54373" spans="15:17" hidden="1">
      <c r="O54373" s="28"/>
      <c r="P54373" s="28"/>
      <c r="Q54373" s="28"/>
    </row>
    <row r="54374" spans="15:17" hidden="1"/>
    <row r="54375" spans="15:17" hidden="1"/>
    <row r="54376" spans="15:17" hidden="1">
      <c r="O54376" s="28"/>
      <c r="P54376" s="28"/>
      <c r="Q54376" s="28"/>
    </row>
    <row r="54377" spans="15:17" hidden="1"/>
    <row r="54378" spans="15:17" hidden="1"/>
    <row r="54379" spans="15:17" hidden="1"/>
    <row r="54380" spans="15:17" hidden="1"/>
    <row r="54381" spans="15:17" hidden="1"/>
    <row r="54382" spans="15:17" hidden="1"/>
    <row r="54383" spans="15:17" hidden="1"/>
    <row r="54384" spans="15:17" hidden="1"/>
    <row r="54385" spans="15:17" hidden="1"/>
    <row r="54386" spans="15:17" hidden="1"/>
    <row r="54387" spans="15:17" hidden="1">
      <c r="O54387" s="28"/>
      <c r="P54387" s="28"/>
      <c r="Q54387" s="28"/>
    </row>
    <row r="54388" spans="15:17" hidden="1">
      <c r="O54388" s="28"/>
      <c r="P54388" s="28"/>
      <c r="Q54388" s="28"/>
    </row>
    <row r="54389" spans="15:17" hidden="1"/>
    <row r="54390" spans="15:17" hidden="1"/>
    <row r="54391" spans="15:17" hidden="1"/>
    <row r="54392" spans="15:17" hidden="1"/>
    <row r="54393" spans="15:17" hidden="1"/>
    <row r="54394" spans="15:17" hidden="1"/>
    <row r="54395" spans="15:17" hidden="1"/>
    <row r="54396" spans="15:17" hidden="1"/>
    <row r="54397" spans="15:17" hidden="1"/>
    <row r="54398" spans="15:17" hidden="1"/>
    <row r="54399" spans="15:17" hidden="1"/>
    <row r="54400" spans="15:17" hidden="1">
      <c r="O54400" s="28"/>
      <c r="P54400" s="28"/>
      <c r="Q54400" s="28"/>
    </row>
    <row r="54401" spans="15:17" hidden="1">
      <c r="O54401" s="28"/>
      <c r="P54401" s="28"/>
      <c r="Q54401" s="28"/>
    </row>
    <row r="54402" spans="15:17" hidden="1"/>
    <row r="54403" spans="15:17" hidden="1"/>
    <row r="54404" spans="15:17" hidden="1"/>
    <row r="54405" spans="15:17" hidden="1"/>
    <row r="54406" spans="15:17" hidden="1"/>
    <row r="54407" spans="15:17" hidden="1"/>
    <row r="54408" spans="15:17" hidden="1"/>
    <row r="54409" spans="15:17" hidden="1"/>
    <row r="54410" spans="15:17" hidden="1">
      <c r="O54410" s="28"/>
      <c r="P54410" s="28"/>
      <c r="Q54410" s="28"/>
    </row>
    <row r="54411" spans="15:17" hidden="1">
      <c r="O54411" s="28"/>
      <c r="P54411" s="28"/>
      <c r="Q54411" s="28"/>
    </row>
    <row r="54412" spans="15:17" hidden="1"/>
    <row r="54413" spans="15:17" hidden="1"/>
    <row r="54414" spans="15:17" hidden="1"/>
    <row r="54415" spans="15:17" hidden="1"/>
    <row r="54416" spans="15:17" hidden="1"/>
    <row r="54417" spans="15:17" hidden="1"/>
    <row r="54418" spans="15:17" hidden="1"/>
    <row r="54419" spans="15:17" hidden="1"/>
    <row r="54420" spans="15:17" hidden="1"/>
    <row r="54421" spans="15:17" hidden="1">
      <c r="O54421" s="28"/>
      <c r="P54421" s="28"/>
      <c r="Q54421" s="28"/>
    </row>
    <row r="54422" spans="15:17" hidden="1">
      <c r="O54422" s="28"/>
      <c r="P54422" s="28"/>
      <c r="Q54422" s="28"/>
    </row>
    <row r="54423" spans="15:17" hidden="1"/>
    <row r="54424" spans="15:17" hidden="1"/>
    <row r="54425" spans="15:17" hidden="1"/>
    <row r="54426" spans="15:17" hidden="1"/>
    <row r="54427" spans="15:17" hidden="1"/>
    <row r="54428" spans="15:17" hidden="1"/>
    <row r="54429" spans="15:17" hidden="1"/>
    <row r="54430" spans="15:17" hidden="1"/>
    <row r="54431" spans="15:17" hidden="1"/>
    <row r="54432" spans="15:17" hidden="1"/>
    <row r="54433" spans="15:17" hidden="1"/>
    <row r="54434" spans="15:17" hidden="1"/>
    <row r="54435" spans="15:17" hidden="1">
      <c r="O54435" s="28"/>
      <c r="P54435" s="28"/>
      <c r="Q54435" s="28"/>
    </row>
    <row r="54436" spans="15:17" hidden="1">
      <c r="O54436" s="28"/>
      <c r="P54436" s="28"/>
      <c r="Q54436" s="28"/>
    </row>
    <row r="54437" spans="15:17" hidden="1">
      <c r="O54437" s="28"/>
      <c r="P54437" s="28"/>
      <c r="Q54437" s="28"/>
    </row>
    <row r="54438" spans="15:17" hidden="1"/>
    <row r="54439" spans="15:17" hidden="1"/>
    <row r="54440" spans="15:17" hidden="1"/>
    <row r="54441" spans="15:17" hidden="1"/>
    <row r="54442" spans="15:17" hidden="1"/>
    <row r="54443" spans="15:17" hidden="1">
      <c r="O54443" s="28"/>
      <c r="P54443" s="28"/>
      <c r="Q54443" s="28"/>
    </row>
    <row r="54444" spans="15:17" hidden="1">
      <c r="O54444" s="28"/>
      <c r="P54444" s="28"/>
      <c r="Q54444" s="28"/>
    </row>
    <row r="54445" spans="15:17" hidden="1">
      <c r="O54445" s="28"/>
      <c r="P54445" s="28"/>
      <c r="Q54445" s="28"/>
    </row>
    <row r="54446" spans="15:17" hidden="1"/>
    <row r="54447" spans="15:17" hidden="1"/>
    <row r="54448" spans="15:17" hidden="1"/>
    <row r="54449" spans="15:17" hidden="1"/>
    <row r="54450" spans="15:17" hidden="1"/>
    <row r="54451" spans="15:17" hidden="1"/>
    <row r="54452" spans="15:17" hidden="1"/>
    <row r="54453" spans="15:17" hidden="1"/>
    <row r="54454" spans="15:17" hidden="1"/>
    <row r="54455" spans="15:17" hidden="1"/>
    <row r="54456" spans="15:17" hidden="1"/>
    <row r="54457" spans="15:17" hidden="1"/>
    <row r="54458" spans="15:17" hidden="1">
      <c r="O54458" s="28"/>
      <c r="P54458" s="28"/>
      <c r="Q54458" s="28"/>
    </row>
    <row r="54459" spans="15:17" hidden="1"/>
    <row r="54460" spans="15:17" hidden="1"/>
    <row r="54461" spans="15:17" hidden="1"/>
    <row r="54462" spans="15:17" hidden="1"/>
    <row r="54463" spans="15:17" hidden="1"/>
    <row r="54464" spans="15:17" hidden="1"/>
    <row r="54465" spans="15:17" hidden="1">
      <c r="O54465" s="28"/>
      <c r="P54465" s="28"/>
      <c r="Q54465" s="28"/>
    </row>
    <row r="54466" spans="15:17" hidden="1"/>
    <row r="54467" spans="15:17" hidden="1"/>
    <row r="54468" spans="15:17" hidden="1"/>
    <row r="54469" spans="15:17" hidden="1"/>
    <row r="54470" spans="15:17" hidden="1">
      <c r="O54470" s="28"/>
      <c r="P54470" s="28"/>
      <c r="Q54470" s="28"/>
    </row>
    <row r="54471" spans="15:17" hidden="1"/>
    <row r="54472" spans="15:17" hidden="1"/>
    <row r="54473" spans="15:17" hidden="1"/>
    <row r="54474" spans="15:17" hidden="1"/>
    <row r="54475" spans="15:17" hidden="1">
      <c r="O54475" s="28"/>
      <c r="P54475" s="28"/>
      <c r="Q54475" s="28"/>
    </row>
    <row r="54476" spans="15:17" hidden="1">
      <c r="O54476" s="28"/>
      <c r="P54476" s="28"/>
      <c r="Q54476" s="28"/>
    </row>
    <row r="54477" spans="15:17" hidden="1"/>
    <row r="54478" spans="15:17" hidden="1"/>
    <row r="54479" spans="15:17" hidden="1"/>
    <row r="54480" spans="15:17" hidden="1"/>
    <row r="54481" spans="15:17" hidden="1"/>
    <row r="54482" spans="15:17" hidden="1"/>
    <row r="54483" spans="15:17" hidden="1"/>
    <row r="54484" spans="15:17" hidden="1"/>
    <row r="54485" spans="15:17" hidden="1"/>
    <row r="54486" spans="15:17" hidden="1"/>
    <row r="54487" spans="15:17" hidden="1">
      <c r="O54487" s="28"/>
      <c r="P54487" s="28"/>
      <c r="Q54487" s="28"/>
    </row>
    <row r="54488" spans="15:17" hidden="1"/>
    <row r="54489" spans="15:17" hidden="1"/>
    <row r="54490" spans="15:17" hidden="1">
      <c r="O54490" s="28"/>
      <c r="P54490" s="28"/>
      <c r="Q54490" s="28"/>
    </row>
    <row r="54491" spans="15:17" hidden="1">
      <c r="O54491" s="28"/>
      <c r="P54491" s="28"/>
      <c r="Q54491" s="28"/>
    </row>
    <row r="54492" spans="15:17" hidden="1">
      <c r="O54492" s="28"/>
      <c r="P54492" s="28"/>
      <c r="Q54492" s="28"/>
    </row>
    <row r="54493" spans="15:17" hidden="1">
      <c r="O54493" s="180"/>
      <c r="P54493" s="180"/>
      <c r="Q54493" s="180"/>
    </row>
    <row r="54494" spans="15:17" hidden="1">
      <c r="O54494" s="179"/>
      <c r="P54494" s="179"/>
      <c r="Q54494" s="179"/>
    </row>
    <row r="54495" spans="15:17" hidden="1">
      <c r="O54495" s="179"/>
      <c r="P54495" s="179"/>
      <c r="Q54495" s="179"/>
    </row>
    <row r="54496" spans="15:17" hidden="1">
      <c r="O54496" s="180"/>
      <c r="P54496" s="180"/>
      <c r="Q54496" s="180"/>
    </row>
    <row r="54497" spans="15:17" hidden="1">
      <c r="O54497" s="28"/>
      <c r="P54497" s="28"/>
      <c r="Q54497" s="28"/>
    </row>
    <row r="54498" spans="15:17" hidden="1"/>
    <row r="54499" spans="15:17" hidden="1">
      <c r="O54499" s="28"/>
      <c r="P54499" s="28"/>
      <c r="Q54499" s="28"/>
    </row>
    <row r="54500" spans="15:17" hidden="1">
      <c r="O54500" s="28"/>
      <c r="P54500" s="28"/>
      <c r="Q54500" s="28"/>
    </row>
    <row r="54501" spans="15:17" hidden="1"/>
    <row r="54502" spans="15:17" hidden="1"/>
    <row r="54503" spans="15:17" hidden="1"/>
    <row r="54504" spans="15:17" hidden="1"/>
    <row r="54505" spans="15:17" hidden="1"/>
    <row r="54506" spans="15:17" hidden="1"/>
    <row r="54507" spans="15:17" hidden="1"/>
    <row r="54508" spans="15:17" hidden="1"/>
    <row r="54509" spans="15:17" hidden="1"/>
    <row r="54510" spans="15:17" hidden="1"/>
    <row r="54511" spans="15:17" hidden="1"/>
    <row r="54512" spans="15:17" hidden="1"/>
    <row r="54513" spans="15:17" hidden="1"/>
    <row r="54514" spans="15:17" hidden="1"/>
    <row r="54515" spans="15:17" hidden="1">
      <c r="O54515" s="28"/>
      <c r="P54515" s="28"/>
      <c r="Q54515" s="28"/>
    </row>
    <row r="54516" spans="15:17" hidden="1"/>
    <row r="54517" spans="15:17" hidden="1"/>
    <row r="54518" spans="15:17" hidden="1"/>
    <row r="54519" spans="15:17" hidden="1"/>
    <row r="54520" spans="15:17" hidden="1"/>
    <row r="54521" spans="15:17" hidden="1">
      <c r="O54521" s="28"/>
      <c r="P54521" s="28"/>
      <c r="Q54521" s="28"/>
    </row>
    <row r="54522" spans="15:17" hidden="1">
      <c r="O54522" s="28"/>
      <c r="P54522" s="28"/>
      <c r="Q54522" s="28"/>
    </row>
    <row r="54523" spans="15:17" hidden="1"/>
    <row r="54524" spans="15:17" hidden="1"/>
    <row r="54525" spans="15:17" hidden="1"/>
    <row r="54526" spans="15:17" hidden="1"/>
    <row r="54527" spans="15:17" hidden="1"/>
    <row r="54528" spans="15:17" hidden="1"/>
    <row r="54529" spans="15:17" hidden="1"/>
    <row r="54530" spans="15:17" hidden="1"/>
    <row r="54531" spans="15:17" hidden="1"/>
    <row r="54532" spans="15:17" hidden="1"/>
    <row r="54533" spans="15:17" hidden="1"/>
    <row r="54534" spans="15:17" hidden="1"/>
    <row r="54535" spans="15:17" hidden="1"/>
    <row r="54536" spans="15:17" hidden="1"/>
    <row r="54537" spans="15:17" hidden="1"/>
    <row r="54538" spans="15:17" hidden="1"/>
    <row r="54539" spans="15:17" hidden="1"/>
    <row r="54540" spans="15:17" hidden="1">
      <c r="O54540" s="28"/>
      <c r="P54540" s="28"/>
      <c r="Q54540" s="28"/>
    </row>
    <row r="54541" spans="15:17" hidden="1"/>
    <row r="54542" spans="15:17" hidden="1"/>
    <row r="54543" spans="15:17" hidden="1"/>
    <row r="54544" spans="15:17" hidden="1"/>
    <row r="54545" spans="15:17" hidden="1"/>
    <row r="54546" spans="15:17" hidden="1">
      <c r="O54546" s="28"/>
      <c r="P54546" s="28"/>
      <c r="Q54546" s="28"/>
    </row>
    <row r="54547" spans="15:17" hidden="1"/>
    <row r="54548" spans="15:17" hidden="1"/>
    <row r="54549" spans="15:17" hidden="1"/>
    <row r="54550" spans="15:17" hidden="1"/>
    <row r="54551" spans="15:17" hidden="1"/>
    <row r="54552" spans="15:17" hidden="1">
      <c r="O54552" s="28"/>
      <c r="P54552" s="28"/>
      <c r="Q54552" s="28"/>
    </row>
    <row r="54553" spans="15:17" hidden="1"/>
    <row r="54554" spans="15:17" hidden="1"/>
    <row r="54555" spans="15:17" hidden="1"/>
    <row r="54556" spans="15:17" hidden="1"/>
    <row r="54557" spans="15:17" hidden="1">
      <c r="O54557" s="28"/>
      <c r="P54557" s="28"/>
      <c r="Q54557" s="28"/>
    </row>
    <row r="54558" spans="15:17" hidden="1"/>
    <row r="54559" spans="15:17" hidden="1"/>
    <row r="54560" spans="15:17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spans="15:17" hidden="1"/>
    <row r="54578" spans="15:17" hidden="1"/>
    <row r="54579" spans="15:17" hidden="1"/>
    <row r="54580" spans="15:17" hidden="1"/>
    <row r="54581" spans="15:17" hidden="1"/>
    <row r="54582" spans="15:17" hidden="1"/>
    <row r="54583" spans="15:17" hidden="1"/>
    <row r="54584" spans="15:17" hidden="1"/>
    <row r="54585" spans="15:17" hidden="1"/>
    <row r="54586" spans="15:17" hidden="1">
      <c r="O54586" s="28"/>
      <c r="P54586" s="28"/>
      <c r="Q54586" s="28"/>
    </row>
    <row r="54587" spans="15:17" hidden="1"/>
    <row r="54588" spans="15:17" hidden="1"/>
    <row r="54589" spans="15:17" hidden="1">
      <c r="O54589" s="28"/>
      <c r="P54589" s="28"/>
      <c r="Q54589" s="28"/>
    </row>
    <row r="54590" spans="15:17" hidden="1">
      <c r="O54590" s="28"/>
      <c r="P54590" s="28"/>
      <c r="Q54590" s="28"/>
    </row>
    <row r="54591" spans="15:17" hidden="1"/>
    <row r="54592" spans="15:17" hidden="1"/>
    <row r="54593" spans="15:17" hidden="1"/>
    <row r="54594" spans="15:17" hidden="1"/>
    <row r="54595" spans="15:17" hidden="1"/>
    <row r="54596" spans="15:17" hidden="1"/>
    <row r="54597" spans="15:17" hidden="1"/>
    <row r="54598" spans="15:17" hidden="1"/>
    <row r="54599" spans="15:17" hidden="1">
      <c r="O54599" s="28"/>
      <c r="P54599" s="28"/>
      <c r="Q54599" s="28"/>
    </row>
    <row r="54600" spans="15:17" hidden="1">
      <c r="O54600" s="28"/>
      <c r="P54600" s="28"/>
      <c r="Q54600" s="28"/>
    </row>
    <row r="54601" spans="15:17" hidden="1"/>
    <row r="54602" spans="15:17" hidden="1"/>
    <row r="54603" spans="15:17" hidden="1">
      <c r="O54603" s="28"/>
      <c r="P54603" s="28"/>
      <c r="Q54603" s="28"/>
    </row>
    <row r="54604" spans="15:17" hidden="1"/>
    <row r="54605" spans="15:17" hidden="1"/>
    <row r="54606" spans="15:17" hidden="1"/>
    <row r="54607" spans="15:17" hidden="1"/>
    <row r="54608" spans="15:17" hidden="1"/>
    <row r="54609" spans="15:17" hidden="1"/>
    <row r="54610" spans="15:17" hidden="1"/>
    <row r="54611" spans="15:17" hidden="1"/>
    <row r="54612" spans="15:17" hidden="1"/>
    <row r="54613" spans="15:17" hidden="1"/>
    <row r="54614" spans="15:17" hidden="1">
      <c r="O54614" s="28"/>
      <c r="P54614" s="28"/>
      <c r="Q54614" s="28"/>
    </row>
    <row r="54615" spans="15:17" hidden="1">
      <c r="O54615" s="28"/>
      <c r="P54615" s="28"/>
      <c r="Q54615" s="28"/>
    </row>
    <row r="54616" spans="15:17" hidden="1"/>
    <row r="54617" spans="15:17" hidden="1"/>
    <row r="54618" spans="15:17" hidden="1"/>
    <row r="54619" spans="15:17" hidden="1"/>
    <row r="54620" spans="15:17" hidden="1"/>
    <row r="54621" spans="15:17" hidden="1"/>
    <row r="54622" spans="15:17" hidden="1"/>
    <row r="54623" spans="15:17" hidden="1"/>
    <row r="54624" spans="15:17" hidden="1"/>
    <row r="54625" spans="15:17" hidden="1"/>
    <row r="54626" spans="15:17" hidden="1"/>
    <row r="54627" spans="15:17" hidden="1">
      <c r="O54627" s="28"/>
      <c r="P54627" s="28"/>
      <c r="Q54627" s="28"/>
    </row>
    <row r="54628" spans="15:17" hidden="1">
      <c r="O54628" s="28"/>
      <c r="P54628" s="28"/>
      <c r="Q54628" s="28"/>
    </row>
    <row r="54629" spans="15:17" hidden="1"/>
    <row r="54630" spans="15:17" hidden="1"/>
    <row r="54631" spans="15:17" hidden="1"/>
    <row r="54632" spans="15:17" hidden="1"/>
    <row r="54633" spans="15:17" hidden="1"/>
    <row r="54634" spans="15:17" hidden="1"/>
    <row r="54635" spans="15:17" hidden="1"/>
    <row r="54636" spans="15:17" hidden="1"/>
    <row r="54637" spans="15:17" hidden="1">
      <c r="O54637" s="28"/>
      <c r="P54637" s="28"/>
      <c r="Q54637" s="28"/>
    </row>
    <row r="54638" spans="15:17" hidden="1">
      <c r="O54638" s="28"/>
      <c r="P54638" s="28"/>
      <c r="Q54638" s="28"/>
    </row>
    <row r="54639" spans="15:17" hidden="1"/>
    <row r="54640" spans="15:17" hidden="1"/>
    <row r="54641" spans="15:17" hidden="1"/>
    <row r="54642" spans="15:17" hidden="1"/>
    <row r="54643" spans="15:17" hidden="1"/>
    <row r="54644" spans="15:17" hidden="1"/>
    <row r="54645" spans="15:17" hidden="1"/>
    <row r="54646" spans="15:17" hidden="1"/>
    <row r="54647" spans="15:17" hidden="1"/>
    <row r="54648" spans="15:17" hidden="1">
      <c r="O54648" s="28"/>
      <c r="P54648" s="28"/>
      <c r="Q54648" s="28"/>
    </row>
    <row r="54649" spans="15:17" hidden="1">
      <c r="O54649" s="28"/>
      <c r="P54649" s="28"/>
      <c r="Q54649" s="28"/>
    </row>
    <row r="54650" spans="15:17" hidden="1"/>
    <row r="54651" spans="15:17" hidden="1"/>
    <row r="54652" spans="15:17" hidden="1"/>
    <row r="54653" spans="15:17" hidden="1"/>
    <row r="54654" spans="15:17" hidden="1"/>
    <row r="54655" spans="15:17" hidden="1"/>
    <row r="54656" spans="15:17" hidden="1"/>
    <row r="54657" spans="15:17" hidden="1"/>
    <row r="54658" spans="15:17" hidden="1"/>
    <row r="54659" spans="15:17" hidden="1"/>
    <row r="54660" spans="15:17" hidden="1"/>
    <row r="54661" spans="15:17" hidden="1"/>
    <row r="54662" spans="15:17" hidden="1">
      <c r="O54662" s="28"/>
      <c r="P54662" s="28"/>
      <c r="Q54662" s="28"/>
    </row>
    <row r="54663" spans="15:17" hidden="1">
      <c r="O54663" s="28"/>
      <c r="P54663" s="28"/>
      <c r="Q54663" s="28"/>
    </row>
    <row r="54664" spans="15:17" hidden="1">
      <c r="O54664" s="28"/>
      <c r="P54664" s="28"/>
      <c r="Q54664" s="28"/>
    </row>
    <row r="54665" spans="15:17" hidden="1"/>
    <row r="54666" spans="15:17" hidden="1"/>
    <row r="54667" spans="15:17" hidden="1"/>
    <row r="54668" spans="15:17" hidden="1"/>
    <row r="54669" spans="15:17" hidden="1"/>
    <row r="54670" spans="15:17" hidden="1">
      <c r="O54670" s="28"/>
      <c r="P54670" s="28"/>
      <c r="Q54670" s="28"/>
    </row>
    <row r="54671" spans="15:17" hidden="1">
      <c r="O54671" s="28"/>
      <c r="P54671" s="28"/>
      <c r="Q54671" s="28"/>
    </row>
    <row r="54672" spans="15:17" hidden="1">
      <c r="O54672" s="28"/>
      <c r="P54672" s="28"/>
      <c r="Q54672" s="28"/>
    </row>
    <row r="54673" spans="15:17" hidden="1"/>
    <row r="54674" spans="15:17" hidden="1"/>
    <row r="54675" spans="15:17" hidden="1"/>
    <row r="54676" spans="15:17" hidden="1"/>
    <row r="54677" spans="15:17" hidden="1"/>
    <row r="54678" spans="15:17" hidden="1"/>
    <row r="54679" spans="15:17" hidden="1"/>
    <row r="54680" spans="15:17" hidden="1"/>
    <row r="54681" spans="15:17" hidden="1"/>
    <row r="54682" spans="15:17" hidden="1"/>
    <row r="54683" spans="15:17" hidden="1"/>
    <row r="54684" spans="15:17" hidden="1"/>
    <row r="54685" spans="15:17" hidden="1">
      <c r="O54685" s="28"/>
      <c r="P54685" s="28"/>
      <c r="Q54685" s="28"/>
    </row>
    <row r="54686" spans="15:17" hidden="1"/>
    <row r="54687" spans="15:17" hidden="1"/>
    <row r="54688" spans="15:17" hidden="1"/>
    <row r="54689" spans="15:17" hidden="1"/>
    <row r="54690" spans="15:17" hidden="1"/>
    <row r="54691" spans="15:17" hidden="1"/>
    <row r="54692" spans="15:17" hidden="1">
      <c r="O54692" s="28"/>
      <c r="P54692" s="28"/>
      <c r="Q54692" s="28"/>
    </row>
    <row r="54693" spans="15:17" hidden="1"/>
    <row r="54694" spans="15:17" hidden="1"/>
    <row r="54695" spans="15:17" hidden="1"/>
    <row r="54696" spans="15:17" hidden="1"/>
    <row r="54697" spans="15:17" hidden="1">
      <c r="O54697" s="28"/>
      <c r="P54697" s="28"/>
      <c r="Q54697" s="28"/>
    </row>
    <row r="54698" spans="15:17" hidden="1"/>
    <row r="54699" spans="15:17" hidden="1"/>
    <row r="54700" spans="15:17" hidden="1"/>
    <row r="54701" spans="15:17" hidden="1"/>
    <row r="54702" spans="15:17" hidden="1">
      <c r="O54702" s="28"/>
      <c r="P54702" s="28"/>
      <c r="Q54702" s="28"/>
    </row>
    <row r="54703" spans="15:17" hidden="1">
      <c r="O54703" s="28"/>
      <c r="P54703" s="28"/>
      <c r="Q54703" s="28"/>
    </row>
    <row r="54704" spans="15:17" hidden="1"/>
    <row r="54705" spans="15:17" hidden="1"/>
    <row r="54706" spans="15:17" hidden="1"/>
    <row r="54707" spans="15:17" hidden="1"/>
    <row r="54708" spans="15:17" hidden="1"/>
    <row r="54709" spans="15:17" hidden="1"/>
    <row r="54710" spans="15:17" hidden="1"/>
    <row r="54711" spans="15:17" hidden="1"/>
    <row r="54712" spans="15:17" hidden="1"/>
    <row r="54713" spans="15:17" hidden="1"/>
    <row r="54714" spans="15:17" hidden="1">
      <c r="O54714" s="28"/>
      <c r="P54714" s="28"/>
      <c r="Q54714" s="28"/>
    </row>
    <row r="54715" spans="15:17" hidden="1"/>
    <row r="54716" spans="15:17" hidden="1"/>
    <row r="54717" spans="15:17" hidden="1">
      <c r="O54717" s="28"/>
      <c r="P54717" s="28"/>
      <c r="Q54717" s="28"/>
    </row>
    <row r="54718" spans="15:17" hidden="1">
      <c r="O54718" s="28"/>
      <c r="P54718" s="28"/>
      <c r="Q54718" s="28"/>
    </row>
    <row r="54719" spans="15:17" hidden="1">
      <c r="O54719" s="28"/>
      <c r="P54719" s="28"/>
      <c r="Q54719" s="28"/>
    </row>
    <row r="54720" spans="15:17" hidden="1">
      <c r="O54720" s="180"/>
      <c r="P54720" s="180"/>
      <c r="Q54720" s="180"/>
    </row>
    <row r="54721" spans="15:17" hidden="1">
      <c r="O54721" s="179"/>
      <c r="P54721" s="179"/>
      <c r="Q54721" s="179"/>
    </row>
    <row r="54722" spans="15:17" hidden="1">
      <c r="O54722" s="179"/>
      <c r="P54722" s="179"/>
      <c r="Q54722" s="179"/>
    </row>
    <row r="54723" spans="15:17" hidden="1">
      <c r="O54723" s="180"/>
      <c r="P54723" s="180"/>
      <c r="Q54723" s="180"/>
    </row>
    <row r="54724" spans="15:17" hidden="1">
      <c r="O54724" s="28"/>
      <c r="P54724" s="28"/>
      <c r="Q54724" s="28"/>
    </row>
    <row r="54725" spans="15:17" hidden="1"/>
    <row r="54726" spans="15:17" hidden="1">
      <c r="O54726" s="28"/>
      <c r="P54726" s="28"/>
      <c r="Q54726" s="28"/>
    </row>
    <row r="54727" spans="15:17" hidden="1">
      <c r="O54727" s="28"/>
      <c r="P54727" s="28"/>
      <c r="Q54727" s="28"/>
    </row>
    <row r="54728" spans="15:17" hidden="1"/>
    <row r="54729" spans="15:17" hidden="1"/>
    <row r="54730" spans="15:17" hidden="1"/>
    <row r="54731" spans="15:17" hidden="1"/>
    <row r="54732" spans="15:17" hidden="1"/>
    <row r="54733" spans="15:17" hidden="1"/>
    <row r="54734" spans="15:17" hidden="1"/>
    <row r="54735" spans="15:17" hidden="1"/>
    <row r="54736" spans="15:17" hidden="1"/>
    <row r="54737" spans="15:17" hidden="1"/>
    <row r="54738" spans="15:17" hidden="1"/>
    <row r="54739" spans="15:17" hidden="1"/>
    <row r="54740" spans="15:17" hidden="1"/>
    <row r="54741" spans="15:17" hidden="1"/>
    <row r="54742" spans="15:17" hidden="1">
      <c r="O54742" s="28"/>
      <c r="P54742" s="28"/>
      <c r="Q54742" s="28"/>
    </row>
    <row r="54743" spans="15:17" hidden="1"/>
    <row r="54744" spans="15:17" hidden="1"/>
    <row r="54745" spans="15:17" hidden="1"/>
    <row r="54746" spans="15:17" hidden="1"/>
    <row r="54747" spans="15:17" hidden="1"/>
    <row r="54748" spans="15:17" hidden="1">
      <c r="O54748" s="28"/>
      <c r="P54748" s="28"/>
      <c r="Q54748" s="28"/>
    </row>
    <row r="54749" spans="15:17" hidden="1">
      <c r="O54749" s="28"/>
      <c r="P54749" s="28"/>
      <c r="Q54749" s="28"/>
    </row>
    <row r="54750" spans="15:17" hidden="1"/>
    <row r="54751" spans="15:17" hidden="1"/>
    <row r="54752" spans="15:17" hidden="1"/>
    <row r="54753" spans="15:17" hidden="1"/>
    <row r="54754" spans="15:17" hidden="1"/>
    <row r="54755" spans="15:17" hidden="1"/>
    <row r="54756" spans="15:17" hidden="1"/>
    <row r="54757" spans="15:17" hidden="1"/>
    <row r="54758" spans="15:17" hidden="1"/>
    <row r="54759" spans="15:17" hidden="1"/>
    <row r="54760" spans="15:17" hidden="1"/>
    <row r="54761" spans="15:17" hidden="1"/>
    <row r="54762" spans="15:17" hidden="1"/>
    <row r="54763" spans="15:17" hidden="1"/>
    <row r="54764" spans="15:17" hidden="1"/>
    <row r="54765" spans="15:17" hidden="1"/>
    <row r="54766" spans="15:17" hidden="1"/>
    <row r="54767" spans="15:17" hidden="1">
      <c r="O54767" s="28"/>
      <c r="P54767" s="28"/>
      <c r="Q54767" s="28"/>
    </row>
    <row r="54768" spans="15:17" hidden="1"/>
    <row r="54769" spans="15:17" hidden="1"/>
    <row r="54770" spans="15:17" hidden="1"/>
    <row r="54771" spans="15:17" hidden="1"/>
    <row r="54772" spans="15:17" hidden="1"/>
    <row r="54773" spans="15:17" hidden="1">
      <c r="O54773" s="28"/>
      <c r="P54773" s="28"/>
      <c r="Q54773" s="28"/>
    </row>
    <row r="54774" spans="15:17" hidden="1"/>
    <row r="54775" spans="15:17" hidden="1"/>
    <row r="54776" spans="15:17" hidden="1"/>
    <row r="54777" spans="15:17" hidden="1"/>
    <row r="54778" spans="15:17" hidden="1"/>
    <row r="54779" spans="15:17" hidden="1">
      <c r="O54779" s="28"/>
      <c r="P54779" s="28"/>
      <c r="Q54779" s="28"/>
    </row>
    <row r="54780" spans="15:17" hidden="1"/>
    <row r="54781" spans="15:17" hidden="1"/>
    <row r="54782" spans="15:17" hidden="1"/>
    <row r="54783" spans="15:17" hidden="1"/>
    <row r="54784" spans="15:17" hidden="1">
      <c r="O54784" s="28"/>
      <c r="P54784" s="28"/>
      <c r="Q54784" s="28"/>
    </row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spans="15:17" hidden="1"/>
    <row r="54802" spans="15:17" hidden="1"/>
    <row r="54803" spans="15:17" hidden="1"/>
    <row r="54804" spans="15:17" hidden="1"/>
    <row r="54805" spans="15:17" hidden="1"/>
    <row r="54806" spans="15:17" hidden="1"/>
    <row r="54807" spans="15:17" hidden="1"/>
    <row r="54808" spans="15:17" hidden="1"/>
    <row r="54809" spans="15:17" hidden="1"/>
    <row r="54810" spans="15:17" hidden="1"/>
    <row r="54811" spans="15:17" hidden="1"/>
    <row r="54812" spans="15:17" hidden="1"/>
    <row r="54813" spans="15:17" hidden="1">
      <c r="O54813" s="28"/>
      <c r="P54813" s="28"/>
      <c r="Q54813" s="28"/>
    </row>
    <row r="54814" spans="15:17" hidden="1"/>
    <row r="54815" spans="15:17" hidden="1"/>
    <row r="54816" spans="15:17" hidden="1">
      <c r="O54816" s="28"/>
      <c r="P54816" s="28"/>
      <c r="Q54816" s="28"/>
    </row>
    <row r="54817" spans="15:17" hidden="1">
      <c r="O54817" s="28"/>
      <c r="P54817" s="28"/>
      <c r="Q54817" s="28"/>
    </row>
    <row r="54818" spans="15:17" hidden="1"/>
    <row r="54819" spans="15:17" hidden="1"/>
    <row r="54820" spans="15:17" hidden="1"/>
    <row r="54821" spans="15:17" hidden="1"/>
    <row r="54822" spans="15:17" hidden="1"/>
    <row r="54823" spans="15:17" hidden="1"/>
    <row r="54824" spans="15:17" hidden="1"/>
    <row r="54825" spans="15:17" hidden="1"/>
    <row r="54826" spans="15:17" hidden="1">
      <c r="O54826" s="28"/>
      <c r="P54826" s="28"/>
      <c r="Q54826" s="28"/>
    </row>
    <row r="54827" spans="15:17" hidden="1">
      <c r="O54827" s="28"/>
      <c r="P54827" s="28"/>
      <c r="Q54827" s="28"/>
    </row>
    <row r="54828" spans="15:17" hidden="1"/>
    <row r="54829" spans="15:17" hidden="1"/>
    <row r="54830" spans="15:17" hidden="1">
      <c r="O54830" s="28"/>
      <c r="P54830" s="28"/>
      <c r="Q54830" s="28"/>
    </row>
    <row r="54831" spans="15:17" hidden="1"/>
    <row r="54832" spans="15:17" hidden="1"/>
    <row r="54833" spans="15:17" hidden="1"/>
    <row r="54834" spans="15:17" hidden="1"/>
    <row r="54835" spans="15:17" hidden="1"/>
    <row r="54836" spans="15:17" hidden="1"/>
    <row r="54837" spans="15:17" hidden="1"/>
    <row r="54838" spans="15:17" hidden="1"/>
    <row r="54839" spans="15:17" hidden="1"/>
    <row r="54840" spans="15:17" hidden="1"/>
    <row r="54841" spans="15:17" hidden="1">
      <c r="O54841" s="28"/>
      <c r="P54841" s="28"/>
      <c r="Q54841" s="28"/>
    </row>
    <row r="54842" spans="15:17" hidden="1">
      <c r="O54842" s="28"/>
      <c r="P54842" s="28"/>
      <c r="Q54842" s="28"/>
    </row>
    <row r="54843" spans="15:17" hidden="1"/>
    <row r="54844" spans="15:17" hidden="1"/>
    <row r="54845" spans="15:17" hidden="1"/>
    <row r="54846" spans="15:17" hidden="1"/>
    <row r="54847" spans="15:17" hidden="1"/>
    <row r="54848" spans="15:17" hidden="1"/>
    <row r="54849" spans="15:17" hidden="1"/>
    <row r="54850" spans="15:17" hidden="1"/>
    <row r="54851" spans="15:17" hidden="1"/>
    <row r="54852" spans="15:17" hidden="1"/>
    <row r="54853" spans="15:17" hidden="1"/>
    <row r="54854" spans="15:17" hidden="1">
      <c r="O54854" s="28"/>
      <c r="P54854" s="28"/>
      <c r="Q54854" s="28"/>
    </row>
    <row r="54855" spans="15:17" hidden="1">
      <c r="O54855" s="28"/>
      <c r="P54855" s="28"/>
      <c r="Q54855" s="28"/>
    </row>
    <row r="54856" spans="15:17" hidden="1"/>
    <row r="54857" spans="15:17" hidden="1"/>
    <row r="54858" spans="15:17" hidden="1"/>
    <row r="54859" spans="15:17" hidden="1"/>
    <row r="54860" spans="15:17" hidden="1"/>
    <row r="54861" spans="15:17" hidden="1"/>
    <row r="54862" spans="15:17" hidden="1"/>
    <row r="54863" spans="15:17" hidden="1"/>
    <row r="54864" spans="15:17" hidden="1">
      <c r="O54864" s="28"/>
      <c r="P54864" s="28"/>
      <c r="Q54864" s="28"/>
    </row>
    <row r="54865" spans="15:17" hidden="1">
      <c r="O54865" s="28"/>
      <c r="P54865" s="28"/>
      <c r="Q54865" s="28"/>
    </row>
    <row r="54866" spans="15:17" hidden="1"/>
    <row r="54867" spans="15:17" hidden="1"/>
    <row r="54868" spans="15:17" hidden="1"/>
    <row r="54869" spans="15:17" hidden="1"/>
    <row r="54870" spans="15:17" hidden="1"/>
    <row r="54871" spans="15:17" hidden="1"/>
    <row r="54872" spans="15:17" hidden="1"/>
    <row r="54873" spans="15:17" hidden="1"/>
    <row r="54874" spans="15:17" hidden="1"/>
    <row r="54875" spans="15:17" hidden="1">
      <c r="O54875" s="28"/>
      <c r="P54875" s="28"/>
      <c r="Q54875" s="28"/>
    </row>
    <row r="54876" spans="15:17" hidden="1">
      <c r="O54876" s="28"/>
      <c r="P54876" s="28"/>
      <c r="Q54876" s="28"/>
    </row>
    <row r="54877" spans="15:17" hidden="1"/>
    <row r="54878" spans="15:17" hidden="1"/>
    <row r="54879" spans="15:17" hidden="1"/>
    <row r="54880" spans="15:17" hidden="1"/>
    <row r="54881" spans="15:17" hidden="1"/>
    <row r="54882" spans="15:17" hidden="1"/>
    <row r="54883" spans="15:17" hidden="1"/>
    <row r="54884" spans="15:17" hidden="1"/>
    <row r="54885" spans="15:17" hidden="1"/>
    <row r="54886" spans="15:17" hidden="1"/>
    <row r="54887" spans="15:17" hidden="1"/>
    <row r="54888" spans="15:17" hidden="1"/>
    <row r="54889" spans="15:17" hidden="1">
      <c r="O54889" s="28"/>
      <c r="P54889" s="28"/>
      <c r="Q54889" s="28"/>
    </row>
    <row r="54890" spans="15:17" hidden="1">
      <c r="O54890" s="28"/>
      <c r="P54890" s="28"/>
      <c r="Q54890" s="28"/>
    </row>
    <row r="54891" spans="15:17" hidden="1">
      <c r="O54891" s="28"/>
      <c r="P54891" s="28"/>
      <c r="Q54891" s="28"/>
    </row>
    <row r="54892" spans="15:17" hidden="1"/>
    <row r="54893" spans="15:17" hidden="1"/>
    <row r="54894" spans="15:17" hidden="1"/>
    <row r="54895" spans="15:17" hidden="1"/>
    <row r="54896" spans="15:17" hidden="1"/>
    <row r="54897" spans="15:17" hidden="1">
      <c r="O54897" s="28"/>
      <c r="P54897" s="28"/>
      <c r="Q54897" s="28"/>
    </row>
    <row r="54898" spans="15:17" hidden="1">
      <c r="O54898" s="28"/>
      <c r="P54898" s="28"/>
      <c r="Q54898" s="28"/>
    </row>
    <row r="54899" spans="15:17" hidden="1">
      <c r="O54899" s="28"/>
      <c r="P54899" s="28"/>
      <c r="Q54899" s="28"/>
    </row>
    <row r="54900" spans="15:17" hidden="1"/>
    <row r="54901" spans="15:17" hidden="1"/>
    <row r="54902" spans="15:17" hidden="1"/>
    <row r="54903" spans="15:17" hidden="1"/>
    <row r="54904" spans="15:17" hidden="1"/>
    <row r="54905" spans="15:17" hidden="1"/>
    <row r="54906" spans="15:17" hidden="1"/>
    <row r="54907" spans="15:17" hidden="1"/>
    <row r="54908" spans="15:17" hidden="1"/>
    <row r="54909" spans="15:17" hidden="1"/>
    <row r="54910" spans="15:17" hidden="1"/>
    <row r="54911" spans="15:17" hidden="1"/>
    <row r="54912" spans="15:17" hidden="1">
      <c r="O54912" s="28"/>
      <c r="P54912" s="28"/>
      <c r="Q54912" s="28"/>
    </row>
    <row r="54913" spans="15:17" hidden="1"/>
    <row r="54914" spans="15:17" hidden="1"/>
    <row r="54915" spans="15:17" hidden="1"/>
    <row r="54916" spans="15:17" hidden="1"/>
    <row r="54917" spans="15:17" hidden="1"/>
    <row r="54918" spans="15:17" hidden="1"/>
    <row r="54919" spans="15:17" hidden="1">
      <c r="O54919" s="28"/>
      <c r="P54919" s="28"/>
      <c r="Q54919" s="28"/>
    </row>
    <row r="54920" spans="15:17" hidden="1"/>
    <row r="54921" spans="15:17" hidden="1"/>
    <row r="54922" spans="15:17" hidden="1"/>
    <row r="54923" spans="15:17" hidden="1"/>
    <row r="54924" spans="15:17" hidden="1">
      <c r="O54924" s="28"/>
      <c r="P54924" s="28"/>
      <c r="Q54924" s="28"/>
    </row>
    <row r="54925" spans="15:17" hidden="1"/>
    <row r="54926" spans="15:17" hidden="1"/>
    <row r="54927" spans="15:17" hidden="1"/>
    <row r="54928" spans="15:17" hidden="1"/>
    <row r="54929" spans="15:17" hidden="1">
      <c r="O54929" s="28"/>
      <c r="P54929" s="28"/>
      <c r="Q54929" s="28"/>
    </row>
    <row r="54930" spans="15:17" hidden="1">
      <c r="O54930" s="28"/>
      <c r="P54930" s="28"/>
      <c r="Q54930" s="28"/>
    </row>
    <row r="54931" spans="15:17" hidden="1"/>
    <row r="54932" spans="15:17" hidden="1"/>
    <row r="54933" spans="15:17" hidden="1"/>
    <row r="54934" spans="15:17" hidden="1"/>
    <row r="54935" spans="15:17" hidden="1"/>
    <row r="54936" spans="15:17" hidden="1"/>
    <row r="54937" spans="15:17" hidden="1"/>
    <row r="54938" spans="15:17" hidden="1"/>
    <row r="54939" spans="15:17" hidden="1"/>
    <row r="54940" spans="15:17" hidden="1"/>
    <row r="54941" spans="15:17" hidden="1">
      <c r="O54941" s="28"/>
      <c r="P54941" s="28"/>
      <c r="Q54941" s="28"/>
    </row>
    <row r="54942" spans="15:17" hidden="1"/>
    <row r="54943" spans="15:17" hidden="1"/>
    <row r="54944" spans="15:17" hidden="1">
      <c r="O54944" s="28"/>
      <c r="P54944" s="28"/>
      <c r="Q54944" s="28"/>
    </row>
    <row r="54945" spans="15:17" hidden="1">
      <c r="O54945" s="28"/>
      <c r="P54945" s="28"/>
      <c r="Q54945" s="28"/>
    </row>
    <row r="54946" spans="15:17" hidden="1">
      <c r="O54946" s="28"/>
      <c r="P54946" s="28"/>
      <c r="Q54946" s="28"/>
    </row>
    <row r="54947" spans="15:17" hidden="1">
      <c r="O54947" s="180"/>
      <c r="P54947" s="180"/>
      <c r="Q54947" s="180"/>
    </row>
    <row r="54948" spans="15:17" hidden="1">
      <c r="O54948" s="179"/>
      <c r="P54948" s="179"/>
      <c r="Q54948" s="179"/>
    </row>
    <row r="54949" spans="15:17" hidden="1">
      <c r="O54949" s="179"/>
      <c r="P54949" s="179"/>
      <c r="Q54949" s="179"/>
    </row>
    <row r="54950" spans="15:17" hidden="1">
      <c r="O54950" s="180"/>
      <c r="P54950" s="180"/>
      <c r="Q54950" s="180"/>
    </row>
    <row r="54951" spans="15:17" hidden="1">
      <c r="O54951" s="28"/>
      <c r="P54951" s="28"/>
      <c r="Q54951" s="28"/>
    </row>
    <row r="54952" spans="15:17" hidden="1"/>
    <row r="54953" spans="15:17" hidden="1">
      <c r="O54953" s="28"/>
      <c r="P54953" s="28"/>
      <c r="Q54953" s="28"/>
    </row>
    <row r="54954" spans="15:17" hidden="1">
      <c r="O54954" s="28"/>
      <c r="P54954" s="28"/>
      <c r="Q54954" s="28"/>
    </row>
    <row r="54955" spans="15:17" hidden="1"/>
    <row r="54956" spans="15:17" hidden="1"/>
    <row r="54957" spans="15:17" hidden="1"/>
    <row r="54958" spans="15:17" hidden="1"/>
    <row r="54959" spans="15:17" hidden="1"/>
    <row r="54960" spans="15:17" hidden="1"/>
    <row r="54961" spans="15:17" hidden="1"/>
    <row r="54962" spans="15:17" hidden="1"/>
    <row r="54963" spans="15:17" hidden="1"/>
    <row r="54964" spans="15:17" hidden="1"/>
    <row r="54965" spans="15:17" hidden="1"/>
    <row r="54966" spans="15:17" hidden="1"/>
    <row r="54967" spans="15:17" hidden="1"/>
    <row r="54968" spans="15:17" hidden="1"/>
    <row r="54969" spans="15:17" hidden="1">
      <c r="O54969" s="28"/>
      <c r="P54969" s="28"/>
      <c r="Q54969" s="28"/>
    </row>
    <row r="54970" spans="15:17" hidden="1"/>
    <row r="54971" spans="15:17" hidden="1"/>
    <row r="54972" spans="15:17" hidden="1"/>
    <row r="54973" spans="15:17" hidden="1"/>
    <row r="54974" spans="15:17" hidden="1"/>
    <row r="54975" spans="15:17" hidden="1">
      <c r="O54975" s="28"/>
      <c r="P54975" s="28"/>
      <c r="Q54975" s="28"/>
    </row>
    <row r="54976" spans="15:17" hidden="1">
      <c r="O54976" s="28"/>
      <c r="P54976" s="28"/>
      <c r="Q54976" s="28"/>
    </row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spans="15:17" hidden="1"/>
    <row r="54994" spans="15:17" hidden="1">
      <c r="O54994" s="28"/>
      <c r="P54994" s="28"/>
      <c r="Q54994" s="28"/>
    </row>
    <row r="54995" spans="15:17" hidden="1"/>
    <row r="54996" spans="15:17" hidden="1"/>
    <row r="54997" spans="15:17" hidden="1"/>
    <row r="54998" spans="15:17" hidden="1"/>
    <row r="54999" spans="15:17" hidden="1"/>
    <row r="55000" spans="15:17" hidden="1">
      <c r="O55000" s="28"/>
      <c r="P55000" s="28"/>
      <c r="Q55000" s="28"/>
    </row>
    <row r="55001" spans="15:17" hidden="1"/>
    <row r="55002" spans="15:17" hidden="1"/>
    <row r="55003" spans="15:17" hidden="1"/>
    <row r="55004" spans="15:17" hidden="1"/>
    <row r="55005" spans="15:17" hidden="1"/>
    <row r="55006" spans="15:17" hidden="1">
      <c r="O55006" s="28"/>
      <c r="P55006" s="28"/>
      <c r="Q55006" s="28"/>
    </row>
    <row r="55007" spans="15:17" hidden="1"/>
    <row r="55008" spans="15:17" hidden="1"/>
    <row r="55009" spans="15:17" hidden="1"/>
    <row r="55010" spans="15:17" hidden="1"/>
    <row r="55011" spans="15:17" hidden="1">
      <c r="O55011" s="28"/>
      <c r="P55011" s="28"/>
      <c r="Q55011" s="28"/>
    </row>
    <row r="55012" spans="15:17" hidden="1"/>
    <row r="55013" spans="15:17" hidden="1"/>
    <row r="55014" spans="15:17" hidden="1"/>
    <row r="55015" spans="15:17" hidden="1"/>
    <row r="55016" spans="15:17" hidden="1"/>
    <row r="55017" spans="15:17" hidden="1"/>
    <row r="55018" spans="15:17" hidden="1"/>
    <row r="55019" spans="15:17" hidden="1"/>
    <row r="55020" spans="15:17" hidden="1"/>
    <row r="55021" spans="15:17" hidden="1"/>
    <row r="55022" spans="15:17" hidden="1"/>
    <row r="55023" spans="15:17" hidden="1"/>
    <row r="55024" spans="15:17" hidden="1"/>
    <row r="55025" spans="15:17" hidden="1"/>
    <row r="55026" spans="15:17" hidden="1"/>
    <row r="55027" spans="15:17" hidden="1"/>
    <row r="55028" spans="15:17" hidden="1"/>
    <row r="55029" spans="15:17" hidden="1"/>
    <row r="55030" spans="15:17" hidden="1"/>
    <row r="55031" spans="15:17" hidden="1"/>
    <row r="55032" spans="15:17" hidden="1"/>
    <row r="55033" spans="15:17" hidden="1"/>
    <row r="55034" spans="15:17" hidden="1"/>
    <row r="55035" spans="15:17" hidden="1"/>
    <row r="55036" spans="15:17" hidden="1"/>
    <row r="55037" spans="15:17" hidden="1"/>
    <row r="55038" spans="15:17" hidden="1"/>
    <row r="55039" spans="15:17" hidden="1"/>
    <row r="55040" spans="15:17" hidden="1">
      <c r="O55040" s="28"/>
      <c r="P55040" s="28"/>
      <c r="Q55040" s="28"/>
    </row>
    <row r="55041" spans="15:17" hidden="1"/>
    <row r="55042" spans="15:17" hidden="1"/>
    <row r="55043" spans="15:17" hidden="1">
      <c r="O55043" s="28"/>
      <c r="P55043" s="28"/>
      <c r="Q55043" s="28"/>
    </row>
    <row r="55044" spans="15:17" hidden="1">
      <c r="O55044" s="28"/>
      <c r="P55044" s="28"/>
      <c r="Q55044" s="28"/>
    </row>
    <row r="55045" spans="15:17" hidden="1"/>
    <row r="55046" spans="15:17" hidden="1"/>
    <row r="55047" spans="15:17" hidden="1"/>
    <row r="55048" spans="15:17" hidden="1"/>
    <row r="55049" spans="15:17" hidden="1"/>
    <row r="55050" spans="15:17" hidden="1"/>
    <row r="55051" spans="15:17" hidden="1"/>
    <row r="55052" spans="15:17" hidden="1"/>
    <row r="55053" spans="15:17" hidden="1">
      <c r="O55053" s="28"/>
      <c r="P55053" s="28"/>
      <c r="Q55053" s="28"/>
    </row>
    <row r="55054" spans="15:17" hidden="1">
      <c r="O55054" s="28"/>
      <c r="P55054" s="28"/>
      <c r="Q55054" s="28"/>
    </row>
    <row r="55055" spans="15:17" hidden="1"/>
    <row r="55056" spans="15:17" hidden="1"/>
    <row r="55057" spans="15:17" hidden="1">
      <c r="O55057" s="28"/>
      <c r="P55057" s="28"/>
      <c r="Q55057" s="28"/>
    </row>
    <row r="55058" spans="15:17" hidden="1"/>
    <row r="55059" spans="15:17" hidden="1"/>
    <row r="55060" spans="15:17" hidden="1"/>
    <row r="55061" spans="15:17" hidden="1"/>
    <row r="55062" spans="15:17" hidden="1"/>
    <row r="55063" spans="15:17" hidden="1"/>
    <row r="55064" spans="15:17" hidden="1"/>
    <row r="55065" spans="15:17" hidden="1"/>
    <row r="55066" spans="15:17" hidden="1"/>
    <row r="55067" spans="15:17" hidden="1"/>
    <row r="55068" spans="15:17" hidden="1">
      <c r="O55068" s="28"/>
      <c r="P55068" s="28"/>
      <c r="Q55068" s="28"/>
    </row>
    <row r="55069" spans="15:17" hidden="1">
      <c r="O55069" s="28"/>
      <c r="P55069" s="28"/>
      <c r="Q55069" s="28"/>
    </row>
    <row r="55070" spans="15:17" hidden="1"/>
    <row r="55071" spans="15:17" hidden="1"/>
    <row r="55072" spans="15:17" hidden="1"/>
    <row r="55073" spans="15:17" hidden="1"/>
    <row r="55074" spans="15:17" hidden="1"/>
    <row r="55075" spans="15:17" hidden="1"/>
    <row r="55076" spans="15:17" hidden="1"/>
    <row r="55077" spans="15:17" hidden="1"/>
    <row r="55078" spans="15:17" hidden="1"/>
    <row r="55079" spans="15:17" hidden="1"/>
    <row r="55080" spans="15:17" hidden="1"/>
    <row r="55081" spans="15:17" hidden="1">
      <c r="O55081" s="28"/>
      <c r="P55081" s="28"/>
      <c r="Q55081" s="28"/>
    </row>
    <row r="55082" spans="15:17" hidden="1">
      <c r="O55082" s="28"/>
      <c r="P55082" s="28"/>
      <c r="Q55082" s="28"/>
    </row>
    <row r="55083" spans="15:17" hidden="1"/>
    <row r="55084" spans="15:17" hidden="1"/>
    <row r="55085" spans="15:17" hidden="1"/>
    <row r="55086" spans="15:17" hidden="1"/>
    <row r="55087" spans="15:17" hidden="1"/>
    <row r="55088" spans="15:17" hidden="1"/>
    <row r="55089" spans="15:17" hidden="1"/>
    <row r="55090" spans="15:17" hidden="1"/>
    <row r="55091" spans="15:17" hidden="1">
      <c r="O55091" s="28"/>
      <c r="P55091" s="28"/>
      <c r="Q55091" s="28"/>
    </row>
    <row r="55092" spans="15:17" hidden="1">
      <c r="O55092" s="28"/>
      <c r="P55092" s="28"/>
      <c r="Q55092" s="28"/>
    </row>
    <row r="55093" spans="15:17" hidden="1"/>
    <row r="55094" spans="15:17" hidden="1"/>
    <row r="55095" spans="15:17" hidden="1"/>
    <row r="55096" spans="15:17" hidden="1"/>
    <row r="55097" spans="15:17" hidden="1"/>
    <row r="55098" spans="15:17" hidden="1"/>
    <row r="55099" spans="15:17" hidden="1"/>
    <row r="55100" spans="15:17" hidden="1"/>
    <row r="55101" spans="15:17" hidden="1"/>
    <row r="55102" spans="15:17" hidden="1">
      <c r="O55102" s="28"/>
      <c r="P55102" s="28"/>
      <c r="Q55102" s="28"/>
    </row>
    <row r="55103" spans="15:17" hidden="1">
      <c r="O55103" s="28"/>
      <c r="P55103" s="28"/>
      <c r="Q55103" s="28"/>
    </row>
    <row r="55104" spans="15:17" hidden="1"/>
    <row r="55105" spans="15:17" hidden="1"/>
    <row r="55106" spans="15:17" hidden="1"/>
    <row r="55107" spans="15:17" hidden="1"/>
    <row r="55108" spans="15:17" hidden="1"/>
    <row r="55109" spans="15:17" hidden="1"/>
    <row r="55110" spans="15:17" hidden="1"/>
    <row r="55111" spans="15:17" hidden="1"/>
    <row r="55112" spans="15:17" hidden="1"/>
    <row r="55113" spans="15:17" hidden="1"/>
    <row r="55114" spans="15:17" hidden="1"/>
    <row r="55115" spans="15:17" hidden="1"/>
    <row r="55116" spans="15:17" hidden="1">
      <c r="O55116" s="28"/>
      <c r="P55116" s="28"/>
      <c r="Q55116" s="28"/>
    </row>
    <row r="55117" spans="15:17" hidden="1">
      <c r="O55117" s="28"/>
      <c r="P55117" s="28"/>
      <c r="Q55117" s="28"/>
    </row>
    <row r="55118" spans="15:17" hidden="1">
      <c r="O55118" s="28"/>
      <c r="P55118" s="28"/>
      <c r="Q55118" s="28"/>
    </row>
    <row r="55119" spans="15:17" hidden="1"/>
    <row r="55120" spans="15:17" hidden="1"/>
    <row r="55121" spans="15:17" hidden="1"/>
    <row r="55122" spans="15:17" hidden="1"/>
    <row r="55123" spans="15:17" hidden="1"/>
    <row r="55124" spans="15:17" hidden="1">
      <c r="O55124" s="28"/>
      <c r="P55124" s="28"/>
      <c r="Q55124" s="28"/>
    </row>
    <row r="55125" spans="15:17" hidden="1">
      <c r="O55125" s="28"/>
      <c r="P55125" s="28"/>
      <c r="Q55125" s="28"/>
    </row>
    <row r="55126" spans="15:17" hidden="1">
      <c r="O55126" s="28"/>
      <c r="P55126" s="28"/>
      <c r="Q55126" s="28"/>
    </row>
    <row r="55127" spans="15:17" hidden="1"/>
    <row r="55128" spans="15:17" hidden="1"/>
    <row r="55129" spans="15:17" hidden="1"/>
    <row r="55130" spans="15:17" hidden="1"/>
    <row r="55131" spans="15:17" hidden="1"/>
    <row r="55132" spans="15:17" hidden="1"/>
    <row r="55133" spans="15:17" hidden="1"/>
    <row r="55134" spans="15:17" hidden="1"/>
    <row r="55135" spans="15:17" hidden="1"/>
    <row r="55136" spans="15:17" hidden="1"/>
    <row r="55137" spans="15:17" hidden="1"/>
    <row r="55138" spans="15:17" hidden="1"/>
    <row r="55139" spans="15:17" hidden="1">
      <c r="O55139" s="28"/>
      <c r="P55139" s="28"/>
      <c r="Q55139" s="28"/>
    </row>
    <row r="55140" spans="15:17" hidden="1"/>
    <row r="55141" spans="15:17" hidden="1"/>
    <row r="55142" spans="15:17" hidden="1"/>
    <row r="55143" spans="15:17" hidden="1"/>
    <row r="55144" spans="15:17" hidden="1"/>
    <row r="55145" spans="15:17" hidden="1"/>
    <row r="55146" spans="15:17" hidden="1">
      <c r="O55146" s="28"/>
      <c r="P55146" s="28"/>
      <c r="Q55146" s="28"/>
    </row>
    <row r="55147" spans="15:17" hidden="1"/>
    <row r="55148" spans="15:17" hidden="1"/>
    <row r="55149" spans="15:17" hidden="1"/>
    <row r="55150" spans="15:17" hidden="1"/>
    <row r="55151" spans="15:17" hidden="1">
      <c r="O55151" s="28"/>
      <c r="P55151" s="28"/>
      <c r="Q55151" s="28"/>
    </row>
    <row r="55152" spans="15:17" hidden="1"/>
    <row r="55153" spans="15:17" hidden="1"/>
    <row r="55154" spans="15:17" hidden="1"/>
    <row r="55155" spans="15:17" hidden="1"/>
    <row r="55156" spans="15:17" hidden="1">
      <c r="O55156" s="28"/>
      <c r="P55156" s="28"/>
      <c r="Q55156" s="28"/>
    </row>
    <row r="55157" spans="15:17" hidden="1">
      <c r="O55157" s="28"/>
      <c r="P55157" s="28"/>
      <c r="Q55157" s="28"/>
    </row>
    <row r="55158" spans="15:17" hidden="1"/>
    <row r="55159" spans="15:17" hidden="1"/>
    <row r="55160" spans="15:17" hidden="1"/>
    <row r="55161" spans="15:17" hidden="1"/>
    <row r="55162" spans="15:17" hidden="1"/>
    <row r="55163" spans="15:17" hidden="1"/>
    <row r="55164" spans="15:17" hidden="1"/>
    <row r="55165" spans="15:17" hidden="1"/>
    <row r="55166" spans="15:17" hidden="1"/>
    <row r="55167" spans="15:17" hidden="1"/>
    <row r="55168" spans="15:17" hidden="1">
      <c r="O55168" s="28"/>
      <c r="P55168" s="28"/>
      <c r="Q55168" s="28"/>
    </row>
    <row r="55169" spans="15:17" hidden="1"/>
    <row r="55170" spans="15:17" hidden="1"/>
    <row r="55171" spans="15:17" hidden="1">
      <c r="O55171" s="28"/>
      <c r="P55171" s="28"/>
      <c r="Q55171" s="28"/>
    </row>
    <row r="55172" spans="15:17" hidden="1">
      <c r="O55172" s="28"/>
      <c r="P55172" s="28"/>
      <c r="Q55172" s="28"/>
    </row>
    <row r="55173" spans="15:17" hidden="1">
      <c r="O55173" s="28"/>
      <c r="P55173" s="28"/>
      <c r="Q55173" s="28"/>
    </row>
    <row r="55174" spans="15:17" hidden="1">
      <c r="O55174" s="180"/>
      <c r="P55174" s="180"/>
      <c r="Q55174" s="180"/>
    </row>
    <row r="55175" spans="15:17" hidden="1">
      <c r="O55175" s="179"/>
      <c r="P55175" s="179"/>
      <c r="Q55175" s="179"/>
    </row>
    <row r="55176" spans="15:17" hidden="1">
      <c r="O55176" s="179"/>
      <c r="P55176" s="179"/>
      <c r="Q55176" s="179"/>
    </row>
    <row r="55177" spans="15:17" hidden="1">
      <c r="O55177" s="180"/>
      <c r="P55177" s="180"/>
      <c r="Q55177" s="180"/>
    </row>
    <row r="55178" spans="15:17" hidden="1">
      <c r="O55178" s="28"/>
      <c r="P55178" s="28"/>
      <c r="Q55178" s="28"/>
    </row>
    <row r="55179" spans="15:17" hidden="1"/>
    <row r="55180" spans="15:17" hidden="1">
      <c r="O55180" s="28"/>
      <c r="P55180" s="28"/>
      <c r="Q55180" s="28"/>
    </row>
    <row r="55181" spans="15:17" hidden="1">
      <c r="O55181" s="28"/>
      <c r="P55181" s="28"/>
      <c r="Q55181" s="28"/>
    </row>
    <row r="55182" spans="15:17" hidden="1"/>
    <row r="55183" spans="15:17" hidden="1"/>
    <row r="55184" spans="15:17" hidden="1"/>
    <row r="55185" spans="15:17" hidden="1"/>
    <row r="55186" spans="15:17" hidden="1"/>
    <row r="55187" spans="15:17" hidden="1"/>
    <row r="55188" spans="15:17" hidden="1"/>
    <row r="55189" spans="15:17" hidden="1"/>
    <row r="55190" spans="15:17" hidden="1"/>
    <row r="55191" spans="15:17" hidden="1"/>
    <row r="55192" spans="15:17" hidden="1"/>
    <row r="55193" spans="15:17" hidden="1"/>
    <row r="55194" spans="15:17" hidden="1"/>
    <row r="55195" spans="15:17" hidden="1"/>
    <row r="55196" spans="15:17" hidden="1">
      <c r="O55196" s="28"/>
      <c r="P55196" s="28"/>
      <c r="Q55196" s="28"/>
    </row>
    <row r="55197" spans="15:17" hidden="1"/>
    <row r="55198" spans="15:17" hidden="1"/>
    <row r="55199" spans="15:17" hidden="1"/>
    <row r="55200" spans="15:17" hidden="1"/>
    <row r="55201" spans="15:17" hidden="1"/>
    <row r="55202" spans="15:17" hidden="1">
      <c r="O55202" s="28"/>
      <c r="P55202" s="28"/>
      <c r="Q55202" s="28"/>
    </row>
    <row r="55203" spans="15:17" hidden="1">
      <c r="O55203" s="28"/>
      <c r="P55203" s="28"/>
      <c r="Q55203" s="28"/>
    </row>
    <row r="55204" spans="15:17" hidden="1"/>
    <row r="55205" spans="15:17" hidden="1"/>
    <row r="55206" spans="15:17" hidden="1"/>
    <row r="55207" spans="15:17" hidden="1"/>
    <row r="55208" spans="15:17" hidden="1"/>
    <row r="55209" spans="15:17" hidden="1"/>
    <row r="55210" spans="15:17" hidden="1"/>
    <row r="55211" spans="15:17" hidden="1"/>
    <row r="55212" spans="15:17" hidden="1"/>
    <row r="55213" spans="15:17" hidden="1"/>
    <row r="55214" spans="15:17" hidden="1"/>
    <row r="55215" spans="15:17" hidden="1"/>
    <row r="55216" spans="15:17" hidden="1"/>
    <row r="55217" spans="15:17" hidden="1"/>
    <row r="55218" spans="15:17" hidden="1"/>
    <row r="55219" spans="15:17" hidden="1"/>
    <row r="55220" spans="15:17" hidden="1"/>
    <row r="55221" spans="15:17" hidden="1">
      <c r="O55221" s="28"/>
      <c r="P55221" s="28"/>
      <c r="Q55221" s="28"/>
    </row>
    <row r="55222" spans="15:17" hidden="1"/>
    <row r="55223" spans="15:17" hidden="1"/>
    <row r="55224" spans="15:17" hidden="1"/>
    <row r="55225" spans="15:17" hidden="1"/>
    <row r="55226" spans="15:17" hidden="1"/>
    <row r="55227" spans="15:17" hidden="1">
      <c r="O55227" s="28"/>
      <c r="P55227" s="28"/>
      <c r="Q55227" s="28"/>
    </row>
    <row r="55228" spans="15:17" hidden="1"/>
    <row r="55229" spans="15:17" hidden="1"/>
    <row r="55230" spans="15:17" hidden="1"/>
    <row r="55231" spans="15:17" hidden="1"/>
    <row r="55232" spans="15:17" hidden="1"/>
    <row r="55233" spans="15:17" hidden="1">
      <c r="O55233" s="28"/>
      <c r="P55233" s="28"/>
      <c r="Q55233" s="28"/>
    </row>
    <row r="55234" spans="15:17" hidden="1"/>
    <row r="55235" spans="15:17" hidden="1"/>
    <row r="55236" spans="15:17" hidden="1"/>
    <row r="55237" spans="15:17" hidden="1"/>
    <row r="55238" spans="15:17" hidden="1">
      <c r="O55238" s="28"/>
      <c r="P55238" s="28"/>
      <c r="Q55238" s="28"/>
    </row>
    <row r="55239" spans="15:17" hidden="1"/>
    <row r="55240" spans="15:17" hidden="1"/>
    <row r="55241" spans="15:17" hidden="1"/>
    <row r="55242" spans="15:17" hidden="1"/>
    <row r="55243" spans="15:17" hidden="1"/>
    <row r="55244" spans="15:17" hidden="1"/>
    <row r="55245" spans="15:17" hidden="1"/>
    <row r="55246" spans="15:17" hidden="1"/>
    <row r="55247" spans="15:17" hidden="1"/>
    <row r="55248" spans="15:17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spans="15:17" hidden="1"/>
    <row r="55266" spans="15:17" hidden="1"/>
    <row r="55267" spans="15:17" hidden="1">
      <c r="O55267" s="28"/>
      <c r="P55267" s="28"/>
      <c r="Q55267" s="28"/>
    </row>
    <row r="55268" spans="15:17" hidden="1"/>
    <row r="55269" spans="15:17" hidden="1"/>
    <row r="55270" spans="15:17" hidden="1">
      <c r="O55270" s="28"/>
      <c r="P55270" s="28"/>
      <c r="Q55270" s="28"/>
    </row>
    <row r="55271" spans="15:17" hidden="1">
      <c r="O55271" s="28"/>
      <c r="P55271" s="28"/>
      <c r="Q55271" s="28"/>
    </row>
    <row r="55272" spans="15:17" hidden="1"/>
    <row r="55273" spans="15:17" hidden="1"/>
    <row r="55274" spans="15:17" hidden="1"/>
    <row r="55275" spans="15:17" hidden="1"/>
    <row r="55276" spans="15:17" hidden="1"/>
    <row r="55277" spans="15:17" hidden="1"/>
    <row r="55278" spans="15:17" hidden="1"/>
    <row r="55279" spans="15:17" hidden="1"/>
    <row r="55280" spans="15:17" hidden="1">
      <c r="O55280" s="28"/>
      <c r="P55280" s="28"/>
      <c r="Q55280" s="28"/>
    </row>
    <row r="55281" spans="15:17" hidden="1">
      <c r="O55281" s="28"/>
      <c r="P55281" s="28"/>
      <c r="Q55281" s="28"/>
    </row>
    <row r="55282" spans="15:17" hidden="1"/>
    <row r="55283" spans="15:17" hidden="1"/>
    <row r="55284" spans="15:17" hidden="1">
      <c r="O55284" s="28"/>
      <c r="P55284" s="28"/>
      <c r="Q55284" s="28"/>
    </row>
    <row r="55285" spans="15:17" hidden="1"/>
    <row r="55286" spans="15:17" hidden="1"/>
    <row r="55287" spans="15:17" hidden="1"/>
    <row r="55288" spans="15:17" hidden="1"/>
    <row r="55289" spans="15:17" hidden="1"/>
    <row r="55290" spans="15:17" hidden="1"/>
    <row r="55291" spans="15:17" hidden="1"/>
    <row r="55292" spans="15:17" hidden="1"/>
    <row r="55293" spans="15:17" hidden="1"/>
    <row r="55294" spans="15:17" hidden="1"/>
    <row r="55295" spans="15:17" hidden="1">
      <c r="O55295" s="28"/>
      <c r="P55295" s="28"/>
      <c r="Q55295" s="28"/>
    </row>
    <row r="55296" spans="15:17" hidden="1">
      <c r="O55296" s="28"/>
      <c r="P55296" s="28"/>
      <c r="Q55296" s="28"/>
    </row>
    <row r="55297" spans="15:17" hidden="1"/>
    <row r="55298" spans="15:17" hidden="1"/>
    <row r="55299" spans="15:17" hidden="1"/>
    <row r="55300" spans="15:17" hidden="1"/>
    <row r="55301" spans="15:17" hidden="1"/>
    <row r="55302" spans="15:17" hidden="1"/>
    <row r="55303" spans="15:17" hidden="1"/>
    <row r="55304" spans="15:17" hidden="1"/>
    <row r="55305" spans="15:17" hidden="1"/>
    <row r="55306" spans="15:17" hidden="1"/>
    <row r="55307" spans="15:17" hidden="1"/>
    <row r="55308" spans="15:17" hidden="1">
      <c r="O55308" s="28"/>
      <c r="P55308" s="28"/>
      <c r="Q55308" s="28"/>
    </row>
    <row r="55309" spans="15:17" hidden="1">
      <c r="O55309" s="28"/>
      <c r="P55309" s="28"/>
      <c r="Q55309" s="28"/>
    </row>
    <row r="55310" spans="15:17" hidden="1"/>
    <row r="55311" spans="15:17" hidden="1"/>
    <row r="55312" spans="15:17" hidden="1"/>
    <row r="55313" spans="15:17" hidden="1"/>
    <row r="55314" spans="15:17" hidden="1"/>
    <row r="55315" spans="15:17" hidden="1"/>
    <row r="55316" spans="15:17" hidden="1"/>
    <row r="55317" spans="15:17" hidden="1"/>
    <row r="55318" spans="15:17" hidden="1">
      <c r="O55318" s="28"/>
      <c r="P55318" s="28"/>
      <c r="Q55318" s="28"/>
    </row>
    <row r="55319" spans="15:17" hidden="1">
      <c r="O55319" s="28"/>
      <c r="P55319" s="28"/>
      <c r="Q55319" s="28"/>
    </row>
    <row r="55320" spans="15:17" hidden="1"/>
    <row r="55321" spans="15:17" hidden="1"/>
    <row r="55322" spans="15:17" hidden="1"/>
    <row r="55323" spans="15:17" hidden="1"/>
    <row r="55324" spans="15:17" hidden="1"/>
    <row r="55325" spans="15:17" hidden="1"/>
    <row r="55326" spans="15:17" hidden="1"/>
    <row r="55327" spans="15:17" hidden="1"/>
    <row r="55328" spans="15:17" hidden="1"/>
    <row r="55329" spans="15:17" hidden="1">
      <c r="O55329" s="28"/>
      <c r="P55329" s="28"/>
      <c r="Q55329" s="28"/>
    </row>
    <row r="55330" spans="15:17" hidden="1">
      <c r="O55330" s="28"/>
      <c r="P55330" s="28"/>
      <c r="Q55330" s="28"/>
    </row>
    <row r="55331" spans="15:17" hidden="1"/>
    <row r="55332" spans="15:17" hidden="1"/>
    <row r="55333" spans="15:17" hidden="1"/>
    <row r="55334" spans="15:17" hidden="1"/>
    <row r="55335" spans="15:17" hidden="1"/>
    <row r="55336" spans="15:17" hidden="1"/>
    <row r="55337" spans="15:17" hidden="1"/>
    <row r="55338" spans="15:17" hidden="1"/>
    <row r="55339" spans="15:17" hidden="1"/>
    <row r="55340" spans="15:17" hidden="1"/>
    <row r="55341" spans="15:17" hidden="1"/>
    <row r="55342" spans="15:17" hidden="1"/>
    <row r="55343" spans="15:17" hidden="1">
      <c r="O55343" s="28"/>
      <c r="P55343" s="28"/>
      <c r="Q55343" s="28"/>
    </row>
    <row r="55344" spans="15:17" hidden="1">
      <c r="O55344" s="28"/>
      <c r="P55344" s="28"/>
      <c r="Q55344" s="28"/>
    </row>
    <row r="55345" spans="15:17" hidden="1">
      <c r="O55345" s="28"/>
      <c r="P55345" s="28"/>
      <c r="Q55345" s="28"/>
    </row>
    <row r="55346" spans="15:17" hidden="1"/>
    <row r="55347" spans="15:17" hidden="1"/>
    <row r="55348" spans="15:17" hidden="1"/>
    <row r="55349" spans="15:17" hidden="1"/>
    <row r="55350" spans="15:17" hidden="1"/>
    <row r="55351" spans="15:17" hidden="1">
      <c r="O55351" s="28"/>
      <c r="P55351" s="28"/>
      <c r="Q55351" s="28"/>
    </row>
    <row r="55352" spans="15:17" hidden="1">
      <c r="O55352" s="28"/>
      <c r="P55352" s="28"/>
      <c r="Q55352" s="28"/>
    </row>
    <row r="55353" spans="15:17" hidden="1">
      <c r="O55353" s="28"/>
      <c r="P55353" s="28"/>
      <c r="Q55353" s="28"/>
    </row>
    <row r="55354" spans="15:17" hidden="1"/>
    <row r="55355" spans="15:17" hidden="1"/>
    <row r="55356" spans="15:17" hidden="1"/>
    <row r="55357" spans="15:17" hidden="1"/>
    <row r="55358" spans="15:17" hidden="1"/>
    <row r="55359" spans="15:17" hidden="1"/>
    <row r="55360" spans="15:17" hidden="1"/>
    <row r="55361" spans="15:17" hidden="1"/>
    <row r="55362" spans="15:17" hidden="1"/>
    <row r="55363" spans="15:17" hidden="1"/>
    <row r="55364" spans="15:17" hidden="1"/>
    <row r="55365" spans="15:17" hidden="1"/>
    <row r="55366" spans="15:17" hidden="1">
      <c r="O55366" s="28"/>
      <c r="P55366" s="28"/>
      <c r="Q55366" s="28"/>
    </row>
    <row r="55367" spans="15:17" hidden="1"/>
    <row r="55368" spans="15:17" hidden="1"/>
    <row r="55369" spans="15:17" hidden="1"/>
    <row r="55370" spans="15:17" hidden="1"/>
    <row r="55371" spans="15:17" hidden="1"/>
    <row r="55372" spans="15:17" hidden="1"/>
    <row r="55373" spans="15:17" hidden="1">
      <c r="O55373" s="28"/>
      <c r="P55373" s="28"/>
      <c r="Q55373" s="28"/>
    </row>
    <row r="55374" spans="15:17" hidden="1"/>
    <row r="55375" spans="15:17" hidden="1"/>
    <row r="55376" spans="15:17" hidden="1"/>
    <row r="55377" spans="15:17" hidden="1"/>
    <row r="55378" spans="15:17" hidden="1">
      <c r="O55378" s="28"/>
      <c r="P55378" s="28"/>
      <c r="Q55378" s="28"/>
    </row>
    <row r="55379" spans="15:17" hidden="1"/>
    <row r="55380" spans="15:17" hidden="1"/>
    <row r="55381" spans="15:17" hidden="1"/>
    <row r="55382" spans="15:17" hidden="1"/>
    <row r="55383" spans="15:17" hidden="1">
      <c r="O55383" s="28"/>
      <c r="P55383" s="28"/>
      <c r="Q55383" s="28"/>
    </row>
    <row r="55384" spans="15:17" hidden="1">
      <c r="O55384" s="28"/>
      <c r="P55384" s="28"/>
      <c r="Q55384" s="28"/>
    </row>
    <row r="55385" spans="15:17" hidden="1"/>
    <row r="55386" spans="15:17" hidden="1"/>
    <row r="55387" spans="15:17" hidden="1"/>
    <row r="55388" spans="15:17" hidden="1"/>
    <row r="55389" spans="15:17" hidden="1"/>
    <row r="55390" spans="15:17" hidden="1"/>
    <row r="55391" spans="15:17" hidden="1"/>
    <row r="55392" spans="15:17" hidden="1"/>
    <row r="55393" spans="15:17" hidden="1"/>
    <row r="55394" spans="15:17" hidden="1"/>
    <row r="55395" spans="15:17" hidden="1">
      <c r="O55395" s="28"/>
      <c r="P55395" s="28"/>
      <c r="Q55395" s="28"/>
    </row>
    <row r="55396" spans="15:17" hidden="1"/>
    <row r="55397" spans="15:17" hidden="1"/>
    <row r="55398" spans="15:17" hidden="1">
      <c r="O55398" s="28"/>
      <c r="P55398" s="28"/>
      <c r="Q55398" s="28"/>
    </row>
    <row r="55399" spans="15:17" hidden="1">
      <c r="O55399" s="28"/>
      <c r="P55399" s="28"/>
      <c r="Q55399" s="28"/>
    </row>
    <row r="55400" spans="15:17" hidden="1">
      <c r="O55400" s="28"/>
      <c r="P55400" s="28"/>
      <c r="Q55400" s="28"/>
    </row>
    <row r="55401" spans="15:17" hidden="1">
      <c r="O55401" s="180"/>
      <c r="P55401" s="180"/>
      <c r="Q55401" s="180"/>
    </row>
    <row r="55402" spans="15:17" hidden="1">
      <c r="O55402" s="179"/>
      <c r="P55402" s="179"/>
      <c r="Q55402" s="179"/>
    </row>
    <row r="55403" spans="15:17" hidden="1">
      <c r="O55403" s="179"/>
      <c r="P55403" s="179"/>
      <c r="Q55403" s="179"/>
    </row>
    <row r="55404" spans="15:17" hidden="1">
      <c r="O55404" s="180"/>
      <c r="P55404" s="180"/>
      <c r="Q55404" s="180"/>
    </row>
    <row r="55405" spans="15:17" hidden="1">
      <c r="O55405" s="28"/>
      <c r="P55405" s="28"/>
      <c r="Q55405" s="28"/>
    </row>
    <row r="55406" spans="15:17" hidden="1"/>
    <row r="55407" spans="15:17" hidden="1">
      <c r="O55407" s="28"/>
      <c r="P55407" s="28"/>
      <c r="Q55407" s="28"/>
    </row>
    <row r="55408" spans="15:17" hidden="1">
      <c r="O55408" s="28"/>
      <c r="P55408" s="28"/>
      <c r="Q55408" s="28"/>
    </row>
    <row r="55409" spans="15:17" hidden="1"/>
    <row r="55410" spans="15:17" hidden="1"/>
    <row r="55411" spans="15:17" hidden="1"/>
    <row r="55412" spans="15:17" hidden="1"/>
    <row r="55413" spans="15:17" hidden="1"/>
    <row r="55414" spans="15:17" hidden="1"/>
    <row r="55415" spans="15:17" hidden="1"/>
    <row r="55416" spans="15:17" hidden="1"/>
    <row r="55417" spans="15:17" hidden="1"/>
    <row r="55418" spans="15:17" hidden="1"/>
    <row r="55419" spans="15:17" hidden="1"/>
    <row r="55420" spans="15:17" hidden="1"/>
    <row r="55421" spans="15:17" hidden="1"/>
    <row r="55422" spans="15:17" hidden="1"/>
    <row r="55423" spans="15:17" hidden="1">
      <c r="O55423" s="28"/>
      <c r="P55423" s="28"/>
      <c r="Q55423" s="28"/>
    </row>
    <row r="55424" spans="15:17" hidden="1"/>
    <row r="55425" spans="15:17" hidden="1"/>
    <row r="55426" spans="15:17" hidden="1"/>
    <row r="55427" spans="15:17" hidden="1"/>
    <row r="55428" spans="15:17" hidden="1"/>
    <row r="55429" spans="15:17" hidden="1">
      <c r="O55429" s="28"/>
      <c r="P55429" s="28"/>
      <c r="Q55429" s="28"/>
    </row>
    <row r="55430" spans="15:17" hidden="1">
      <c r="O55430" s="28"/>
      <c r="P55430" s="28"/>
      <c r="Q55430" s="28"/>
    </row>
    <row r="55431" spans="15:17" hidden="1"/>
    <row r="55432" spans="15:17" hidden="1"/>
    <row r="55433" spans="15:17" hidden="1"/>
    <row r="55434" spans="15:17" hidden="1"/>
    <row r="55435" spans="15:17" hidden="1"/>
    <row r="55436" spans="15:17" hidden="1"/>
    <row r="55437" spans="15:17" hidden="1"/>
    <row r="55438" spans="15:17" hidden="1"/>
    <row r="55439" spans="15:17" hidden="1"/>
    <row r="55440" spans="15:17" hidden="1"/>
    <row r="55441" spans="15:17" hidden="1"/>
    <row r="55442" spans="15:17" hidden="1"/>
    <row r="55443" spans="15:17" hidden="1"/>
    <row r="55444" spans="15:17" hidden="1"/>
    <row r="55445" spans="15:17" hidden="1"/>
    <row r="55446" spans="15:17" hidden="1"/>
    <row r="55447" spans="15:17" hidden="1"/>
    <row r="55448" spans="15:17" hidden="1">
      <c r="O55448" s="28"/>
      <c r="P55448" s="28"/>
      <c r="Q55448" s="28"/>
    </row>
    <row r="55449" spans="15:17" hidden="1"/>
    <row r="55450" spans="15:17" hidden="1"/>
    <row r="55451" spans="15:17" hidden="1"/>
    <row r="55452" spans="15:17" hidden="1"/>
    <row r="55453" spans="15:17" hidden="1"/>
    <row r="55454" spans="15:17" hidden="1">
      <c r="O55454" s="28"/>
      <c r="P55454" s="28"/>
      <c r="Q55454" s="28"/>
    </row>
    <row r="55455" spans="15:17" hidden="1"/>
    <row r="55456" spans="15:17" hidden="1"/>
    <row r="55457" spans="15:17" hidden="1"/>
    <row r="55458" spans="15:17" hidden="1"/>
    <row r="55459" spans="15:17" hidden="1"/>
    <row r="55460" spans="15:17" hidden="1">
      <c r="O55460" s="28"/>
      <c r="P55460" s="28"/>
      <c r="Q55460" s="28"/>
    </row>
    <row r="55461" spans="15:17" hidden="1"/>
    <row r="55462" spans="15:17" hidden="1"/>
    <row r="55463" spans="15:17" hidden="1"/>
    <row r="55464" spans="15:17" hidden="1"/>
    <row r="55465" spans="15:17" hidden="1">
      <c r="O55465" s="28"/>
      <c r="P55465" s="28"/>
      <c r="Q55465" s="28"/>
    </row>
    <row r="55466" spans="15:17" hidden="1"/>
    <row r="55467" spans="15:17" hidden="1"/>
    <row r="55468" spans="15:17" hidden="1"/>
    <row r="55469" spans="15:17" hidden="1"/>
    <row r="55470" spans="15:17" hidden="1"/>
    <row r="55471" spans="15:17" hidden="1"/>
    <row r="55472" spans="15:17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spans="15:17" hidden="1"/>
    <row r="55490" spans="15:17" hidden="1"/>
    <row r="55491" spans="15:17" hidden="1"/>
    <row r="55492" spans="15:17" hidden="1"/>
    <row r="55493" spans="15:17" hidden="1"/>
    <row r="55494" spans="15:17" hidden="1">
      <c r="O55494" s="28"/>
      <c r="P55494" s="28"/>
      <c r="Q55494" s="28"/>
    </row>
    <row r="55495" spans="15:17" hidden="1"/>
    <row r="55496" spans="15:17" hidden="1"/>
    <row r="55497" spans="15:17" hidden="1">
      <c r="O55497" s="28"/>
      <c r="P55497" s="28"/>
      <c r="Q55497" s="28"/>
    </row>
    <row r="55498" spans="15:17" hidden="1">
      <c r="O55498" s="28"/>
      <c r="P55498" s="28"/>
      <c r="Q55498" s="28"/>
    </row>
    <row r="55499" spans="15:17" hidden="1"/>
    <row r="55500" spans="15:17" hidden="1"/>
    <row r="55501" spans="15:17" hidden="1"/>
    <row r="55502" spans="15:17" hidden="1"/>
    <row r="55503" spans="15:17" hidden="1"/>
    <row r="55504" spans="15:17" hidden="1"/>
    <row r="55505" spans="15:17" hidden="1"/>
    <row r="55506" spans="15:17" hidden="1"/>
    <row r="55507" spans="15:17" hidden="1">
      <c r="O55507" s="28"/>
      <c r="P55507" s="28"/>
      <c r="Q55507" s="28"/>
    </row>
    <row r="55508" spans="15:17" hidden="1">
      <c r="O55508" s="28"/>
      <c r="P55508" s="28"/>
      <c r="Q55508" s="28"/>
    </row>
    <row r="55509" spans="15:17" hidden="1"/>
    <row r="55510" spans="15:17" hidden="1"/>
    <row r="55511" spans="15:17" hidden="1">
      <c r="O55511" s="28"/>
      <c r="P55511" s="28"/>
      <c r="Q55511" s="28"/>
    </row>
    <row r="55512" spans="15:17" hidden="1"/>
    <row r="55513" spans="15:17" hidden="1"/>
    <row r="55514" spans="15:17" hidden="1"/>
    <row r="55515" spans="15:17" hidden="1"/>
    <row r="55516" spans="15:17" hidden="1"/>
    <row r="55517" spans="15:17" hidden="1"/>
    <row r="55518" spans="15:17" hidden="1"/>
    <row r="55519" spans="15:17" hidden="1"/>
    <row r="55520" spans="15:17" hidden="1"/>
    <row r="55521" spans="15:17" hidden="1"/>
    <row r="55522" spans="15:17" hidden="1">
      <c r="O55522" s="28"/>
      <c r="P55522" s="28"/>
      <c r="Q55522" s="28"/>
    </row>
    <row r="55523" spans="15:17" hidden="1">
      <c r="O55523" s="28"/>
      <c r="P55523" s="28"/>
      <c r="Q55523" s="28"/>
    </row>
    <row r="55524" spans="15:17" hidden="1"/>
    <row r="55525" spans="15:17" hidden="1"/>
    <row r="55526" spans="15:17" hidden="1"/>
    <row r="55527" spans="15:17" hidden="1"/>
    <row r="55528" spans="15:17" hidden="1"/>
    <row r="55529" spans="15:17" hidden="1"/>
    <row r="55530" spans="15:17" hidden="1"/>
    <row r="55531" spans="15:17" hidden="1"/>
    <row r="55532" spans="15:17" hidden="1"/>
    <row r="55533" spans="15:17" hidden="1"/>
    <row r="55534" spans="15:17" hidden="1"/>
    <row r="55535" spans="15:17" hidden="1">
      <c r="O55535" s="28"/>
      <c r="P55535" s="28"/>
      <c r="Q55535" s="28"/>
    </row>
    <row r="55536" spans="15:17" hidden="1">
      <c r="O55536" s="28"/>
      <c r="P55536" s="28"/>
      <c r="Q55536" s="28"/>
    </row>
    <row r="55537" spans="15:17" hidden="1"/>
    <row r="55538" spans="15:17" hidden="1"/>
    <row r="55539" spans="15:17" hidden="1"/>
    <row r="55540" spans="15:17" hidden="1"/>
    <row r="55541" spans="15:17" hidden="1"/>
    <row r="55542" spans="15:17" hidden="1"/>
    <row r="55543" spans="15:17" hidden="1"/>
    <row r="55544" spans="15:17" hidden="1"/>
    <row r="55545" spans="15:17" hidden="1">
      <c r="O55545" s="28"/>
      <c r="P55545" s="28"/>
      <c r="Q55545" s="28"/>
    </row>
    <row r="55546" spans="15:17" hidden="1">
      <c r="O55546" s="28"/>
      <c r="P55546" s="28"/>
      <c r="Q55546" s="28"/>
    </row>
    <row r="55547" spans="15:17" hidden="1"/>
    <row r="55548" spans="15:17" hidden="1"/>
    <row r="55549" spans="15:17" hidden="1"/>
    <row r="55550" spans="15:17" hidden="1"/>
    <row r="55551" spans="15:17" hidden="1"/>
    <row r="55552" spans="15:17" hidden="1"/>
    <row r="55553" spans="15:17" hidden="1"/>
    <row r="55554" spans="15:17" hidden="1"/>
    <row r="55555" spans="15:17" hidden="1"/>
    <row r="55556" spans="15:17" hidden="1">
      <c r="O55556" s="28"/>
      <c r="P55556" s="28"/>
      <c r="Q55556" s="28"/>
    </row>
    <row r="55557" spans="15:17" hidden="1">
      <c r="O55557" s="28"/>
      <c r="P55557" s="28"/>
      <c r="Q55557" s="28"/>
    </row>
    <row r="55558" spans="15:17" hidden="1"/>
    <row r="55559" spans="15:17" hidden="1"/>
    <row r="55560" spans="15:17" hidden="1"/>
    <row r="55561" spans="15:17" hidden="1"/>
    <row r="55562" spans="15:17" hidden="1"/>
    <row r="55563" spans="15:17" hidden="1"/>
    <row r="55564" spans="15:17" hidden="1"/>
    <row r="55565" spans="15:17" hidden="1"/>
    <row r="55566" spans="15:17" hidden="1"/>
    <row r="55567" spans="15:17" hidden="1"/>
    <row r="55568" spans="15:17" hidden="1"/>
    <row r="55569" spans="15:17" hidden="1"/>
    <row r="55570" spans="15:17" hidden="1">
      <c r="O55570" s="28"/>
      <c r="P55570" s="28"/>
      <c r="Q55570" s="28"/>
    </row>
    <row r="55571" spans="15:17" hidden="1">
      <c r="O55571" s="28"/>
      <c r="P55571" s="28"/>
      <c r="Q55571" s="28"/>
    </row>
    <row r="55572" spans="15:17" hidden="1">
      <c r="O55572" s="28"/>
      <c r="P55572" s="28"/>
      <c r="Q55572" s="28"/>
    </row>
    <row r="55573" spans="15:17" hidden="1"/>
    <row r="55574" spans="15:17" hidden="1"/>
    <row r="55575" spans="15:17" hidden="1"/>
    <row r="55576" spans="15:17" hidden="1"/>
    <row r="55577" spans="15:17" hidden="1"/>
    <row r="55578" spans="15:17" hidden="1">
      <c r="O55578" s="28"/>
      <c r="P55578" s="28"/>
      <c r="Q55578" s="28"/>
    </row>
    <row r="55579" spans="15:17" hidden="1">
      <c r="O55579" s="28"/>
      <c r="P55579" s="28"/>
      <c r="Q55579" s="28"/>
    </row>
    <row r="55580" spans="15:17" hidden="1">
      <c r="O55580" s="28"/>
      <c r="P55580" s="28"/>
      <c r="Q55580" s="28"/>
    </row>
    <row r="55581" spans="15:17" hidden="1"/>
    <row r="55582" spans="15:17" hidden="1"/>
    <row r="55583" spans="15:17" hidden="1"/>
    <row r="55584" spans="15:17" hidden="1"/>
    <row r="55585" spans="15:17" hidden="1"/>
    <row r="55586" spans="15:17" hidden="1"/>
    <row r="55587" spans="15:17" hidden="1"/>
    <row r="55588" spans="15:17" hidden="1"/>
    <row r="55589" spans="15:17" hidden="1"/>
    <row r="55590" spans="15:17" hidden="1"/>
    <row r="55591" spans="15:17" hidden="1"/>
    <row r="55592" spans="15:17" hidden="1"/>
    <row r="55593" spans="15:17" hidden="1">
      <c r="O55593" s="28"/>
      <c r="P55593" s="28"/>
      <c r="Q55593" s="28"/>
    </row>
    <row r="55594" spans="15:17" hidden="1"/>
    <row r="55595" spans="15:17" hidden="1"/>
    <row r="55596" spans="15:17" hidden="1"/>
    <row r="55597" spans="15:17" hidden="1"/>
    <row r="55598" spans="15:17" hidden="1"/>
    <row r="55599" spans="15:17" hidden="1"/>
    <row r="55600" spans="15:17" hidden="1">
      <c r="O55600" s="28"/>
      <c r="P55600" s="28"/>
      <c r="Q55600" s="28"/>
    </row>
    <row r="55601" spans="15:17" hidden="1"/>
    <row r="55602" spans="15:17" hidden="1"/>
    <row r="55603" spans="15:17" hidden="1"/>
    <row r="55604" spans="15:17" hidden="1"/>
    <row r="55605" spans="15:17" hidden="1">
      <c r="O55605" s="28"/>
      <c r="P55605" s="28"/>
      <c r="Q55605" s="28"/>
    </row>
    <row r="55606" spans="15:17" hidden="1"/>
    <row r="55607" spans="15:17" hidden="1"/>
    <row r="55608" spans="15:17" hidden="1"/>
    <row r="55609" spans="15:17" hidden="1"/>
    <row r="55610" spans="15:17" hidden="1">
      <c r="O55610" s="28"/>
      <c r="P55610" s="28"/>
      <c r="Q55610" s="28"/>
    </row>
    <row r="55611" spans="15:17" hidden="1">
      <c r="O55611" s="28"/>
      <c r="P55611" s="28"/>
      <c r="Q55611" s="28"/>
    </row>
    <row r="55612" spans="15:17" hidden="1"/>
    <row r="55613" spans="15:17" hidden="1"/>
    <row r="55614" spans="15:17" hidden="1"/>
    <row r="55615" spans="15:17" hidden="1"/>
    <row r="55616" spans="15:17" hidden="1"/>
    <row r="55617" spans="15:17" hidden="1"/>
    <row r="55618" spans="15:17" hidden="1"/>
    <row r="55619" spans="15:17" hidden="1"/>
    <row r="55620" spans="15:17" hidden="1"/>
    <row r="55621" spans="15:17" hidden="1"/>
    <row r="55622" spans="15:17" hidden="1">
      <c r="O55622" s="28"/>
      <c r="P55622" s="28"/>
      <c r="Q55622" s="28"/>
    </row>
    <row r="55623" spans="15:17" hidden="1"/>
    <row r="55624" spans="15:17" hidden="1"/>
    <row r="55625" spans="15:17" hidden="1">
      <c r="O55625" s="28"/>
      <c r="P55625" s="28"/>
      <c r="Q55625" s="28"/>
    </row>
    <row r="55626" spans="15:17" hidden="1">
      <c r="O55626" s="28"/>
      <c r="P55626" s="28"/>
      <c r="Q55626" s="28"/>
    </row>
    <row r="55627" spans="15:17" hidden="1">
      <c r="O55627" s="28"/>
      <c r="P55627" s="28"/>
      <c r="Q55627" s="28"/>
    </row>
    <row r="55628" spans="15:17" hidden="1">
      <c r="O55628" s="180"/>
      <c r="P55628" s="180"/>
      <c r="Q55628" s="180"/>
    </row>
    <row r="55629" spans="15:17" hidden="1">
      <c r="O55629" s="179"/>
      <c r="P55629" s="179"/>
      <c r="Q55629" s="179"/>
    </row>
    <row r="55630" spans="15:17" hidden="1">
      <c r="O55630" s="179"/>
      <c r="P55630" s="179"/>
      <c r="Q55630" s="179"/>
    </row>
    <row r="55631" spans="15:17" hidden="1">
      <c r="O55631" s="180"/>
      <c r="P55631" s="180"/>
      <c r="Q55631" s="180"/>
    </row>
    <row r="55632" spans="15:17" hidden="1">
      <c r="O55632" s="28"/>
      <c r="P55632" s="28"/>
      <c r="Q55632" s="28"/>
    </row>
    <row r="55633" spans="15:17" hidden="1"/>
    <row r="55634" spans="15:17" hidden="1">
      <c r="O55634" s="28"/>
      <c r="P55634" s="28"/>
      <c r="Q55634" s="28"/>
    </row>
    <row r="55635" spans="15:17" hidden="1">
      <c r="O55635" s="28"/>
      <c r="P55635" s="28"/>
      <c r="Q55635" s="28"/>
    </row>
    <row r="55636" spans="15:17" hidden="1"/>
    <row r="55637" spans="15:17" hidden="1"/>
    <row r="55638" spans="15:17" hidden="1"/>
    <row r="55639" spans="15:17" hidden="1"/>
    <row r="55640" spans="15:17" hidden="1"/>
    <row r="55641" spans="15:17" hidden="1"/>
    <row r="55642" spans="15:17" hidden="1"/>
    <row r="55643" spans="15:17" hidden="1"/>
    <row r="55644" spans="15:17" hidden="1"/>
    <row r="55645" spans="15:17" hidden="1"/>
    <row r="55646" spans="15:17" hidden="1"/>
    <row r="55647" spans="15:17" hidden="1"/>
    <row r="55648" spans="15:17" hidden="1"/>
    <row r="55649" spans="15:17" hidden="1"/>
    <row r="55650" spans="15:17" hidden="1">
      <c r="O55650" s="28"/>
      <c r="P55650" s="28"/>
      <c r="Q55650" s="28"/>
    </row>
    <row r="55651" spans="15:17" hidden="1"/>
    <row r="55652" spans="15:17" hidden="1"/>
    <row r="55653" spans="15:17" hidden="1"/>
    <row r="55654" spans="15:17" hidden="1"/>
    <row r="55655" spans="15:17" hidden="1"/>
    <row r="55656" spans="15:17" hidden="1">
      <c r="O55656" s="28"/>
      <c r="P55656" s="28"/>
      <c r="Q55656" s="28"/>
    </row>
    <row r="55657" spans="15:17" hidden="1">
      <c r="O55657" s="28"/>
      <c r="P55657" s="28"/>
      <c r="Q55657" s="28"/>
    </row>
    <row r="55658" spans="15:17" hidden="1"/>
    <row r="55659" spans="15:17" hidden="1"/>
    <row r="55660" spans="15:17" hidden="1"/>
    <row r="55661" spans="15:17" hidden="1"/>
    <row r="55662" spans="15:17" hidden="1"/>
    <row r="55663" spans="15:17" hidden="1"/>
    <row r="55664" spans="15:17" hidden="1"/>
    <row r="55665" spans="15:17" hidden="1"/>
    <row r="55666" spans="15:17" hidden="1"/>
    <row r="55667" spans="15:17" hidden="1"/>
    <row r="55668" spans="15:17" hidden="1"/>
    <row r="55669" spans="15:17" hidden="1"/>
    <row r="55670" spans="15:17" hidden="1"/>
    <row r="55671" spans="15:17" hidden="1"/>
    <row r="55672" spans="15:17" hidden="1"/>
    <row r="55673" spans="15:17" hidden="1"/>
    <row r="55674" spans="15:17" hidden="1"/>
    <row r="55675" spans="15:17" hidden="1">
      <c r="O55675" s="28"/>
      <c r="P55675" s="28"/>
      <c r="Q55675" s="28"/>
    </row>
    <row r="55676" spans="15:17" hidden="1"/>
    <row r="55677" spans="15:17" hidden="1"/>
    <row r="55678" spans="15:17" hidden="1"/>
    <row r="55679" spans="15:17" hidden="1"/>
    <row r="55680" spans="15:17" hidden="1"/>
    <row r="55681" spans="15:17" hidden="1">
      <c r="O55681" s="28"/>
      <c r="P55681" s="28"/>
      <c r="Q55681" s="28"/>
    </row>
    <row r="55682" spans="15:17" hidden="1"/>
    <row r="55683" spans="15:17" hidden="1"/>
    <row r="55684" spans="15:17" hidden="1"/>
    <row r="55685" spans="15:17" hidden="1"/>
    <row r="55686" spans="15:17" hidden="1"/>
    <row r="55687" spans="15:17" hidden="1">
      <c r="O55687" s="28"/>
      <c r="P55687" s="28"/>
      <c r="Q55687" s="28"/>
    </row>
    <row r="55688" spans="15:17" hidden="1"/>
    <row r="55689" spans="15:17" hidden="1"/>
    <row r="55690" spans="15:17" hidden="1"/>
    <row r="55691" spans="15:17" hidden="1"/>
    <row r="55692" spans="15:17" hidden="1">
      <c r="O55692" s="28"/>
      <c r="P55692" s="28"/>
      <c r="Q55692" s="28"/>
    </row>
    <row r="55693" spans="15:17" hidden="1"/>
    <row r="55694" spans="15:17" hidden="1"/>
    <row r="55695" spans="15:17" hidden="1"/>
    <row r="55696" spans="15:17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spans="15:17" hidden="1"/>
    <row r="55714" spans="15:17" hidden="1"/>
    <row r="55715" spans="15:17" hidden="1"/>
    <row r="55716" spans="15:17" hidden="1"/>
    <row r="55717" spans="15:17" hidden="1"/>
    <row r="55718" spans="15:17" hidden="1"/>
    <row r="55719" spans="15:17" hidden="1"/>
    <row r="55720" spans="15:17" hidden="1"/>
    <row r="55721" spans="15:17" hidden="1">
      <c r="O55721" s="28"/>
      <c r="P55721" s="28"/>
      <c r="Q55721" s="28"/>
    </row>
    <row r="55722" spans="15:17" hidden="1"/>
    <row r="55723" spans="15:17" hidden="1"/>
    <row r="55724" spans="15:17" hidden="1">
      <c r="O55724" s="28"/>
      <c r="P55724" s="28"/>
      <c r="Q55724" s="28"/>
    </row>
    <row r="55725" spans="15:17" hidden="1">
      <c r="O55725" s="28"/>
      <c r="P55725" s="28"/>
      <c r="Q55725" s="28"/>
    </row>
    <row r="55726" spans="15:17" hidden="1"/>
    <row r="55727" spans="15:17" hidden="1"/>
    <row r="55728" spans="15:17" hidden="1"/>
    <row r="55729" spans="15:17" hidden="1"/>
    <row r="55730" spans="15:17" hidden="1"/>
    <row r="55731" spans="15:17" hidden="1"/>
    <row r="55732" spans="15:17" hidden="1"/>
    <row r="55733" spans="15:17" hidden="1"/>
    <row r="55734" spans="15:17" hidden="1">
      <c r="O55734" s="28"/>
      <c r="P55734" s="28"/>
      <c r="Q55734" s="28"/>
    </row>
    <row r="55735" spans="15:17" hidden="1">
      <c r="O55735" s="28"/>
      <c r="P55735" s="28"/>
      <c r="Q55735" s="28"/>
    </row>
    <row r="55736" spans="15:17" hidden="1"/>
    <row r="55737" spans="15:17" hidden="1"/>
    <row r="55738" spans="15:17" hidden="1">
      <c r="O55738" s="28"/>
      <c r="P55738" s="28"/>
      <c r="Q55738" s="28"/>
    </row>
    <row r="55739" spans="15:17" hidden="1"/>
    <row r="55740" spans="15:17" hidden="1"/>
    <row r="55741" spans="15:17" hidden="1"/>
    <row r="55742" spans="15:17" hidden="1"/>
    <row r="55743" spans="15:17" hidden="1"/>
    <row r="55744" spans="15:17" hidden="1"/>
    <row r="55745" spans="15:17" hidden="1"/>
    <row r="55746" spans="15:17" hidden="1"/>
    <row r="55747" spans="15:17" hidden="1"/>
    <row r="55748" spans="15:17" hidden="1"/>
    <row r="55749" spans="15:17" hidden="1">
      <c r="O55749" s="28"/>
      <c r="P55749" s="28"/>
      <c r="Q55749" s="28"/>
    </row>
    <row r="55750" spans="15:17" hidden="1">
      <c r="O55750" s="28"/>
      <c r="P55750" s="28"/>
      <c r="Q55750" s="28"/>
    </row>
    <row r="55751" spans="15:17" hidden="1"/>
    <row r="55752" spans="15:17" hidden="1"/>
    <row r="55753" spans="15:17" hidden="1"/>
    <row r="55754" spans="15:17" hidden="1"/>
    <row r="55755" spans="15:17" hidden="1"/>
    <row r="55756" spans="15:17" hidden="1"/>
    <row r="55757" spans="15:17" hidden="1"/>
    <row r="55758" spans="15:17" hidden="1"/>
    <row r="55759" spans="15:17" hidden="1"/>
    <row r="55760" spans="15:17" hidden="1"/>
    <row r="55761" spans="15:17" hidden="1"/>
    <row r="55762" spans="15:17" hidden="1">
      <c r="O55762" s="28"/>
      <c r="P55762" s="28"/>
      <c r="Q55762" s="28"/>
    </row>
    <row r="55763" spans="15:17" hidden="1">
      <c r="O55763" s="28"/>
      <c r="P55763" s="28"/>
      <c r="Q55763" s="28"/>
    </row>
    <row r="55764" spans="15:17" hidden="1"/>
    <row r="55765" spans="15:17" hidden="1"/>
    <row r="55766" spans="15:17" hidden="1"/>
    <row r="55767" spans="15:17" hidden="1"/>
    <row r="55768" spans="15:17" hidden="1"/>
    <row r="55769" spans="15:17" hidden="1"/>
    <row r="55770" spans="15:17" hidden="1"/>
    <row r="55771" spans="15:17" hidden="1"/>
    <row r="55772" spans="15:17" hidden="1">
      <c r="O55772" s="28"/>
      <c r="P55772" s="28"/>
      <c r="Q55772" s="28"/>
    </row>
    <row r="55773" spans="15:17" hidden="1">
      <c r="O55773" s="28"/>
      <c r="P55773" s="28"/>
      <c r="Q55773" s="28"/>
    </row>
    <row r="55774" spans="15:17" hidden="1"/>
    <row r="55775" spans="15:17" hidden="1"/>
    <row r="55776" spans="15:17" hidden="1"/>
    <row r="55777" spans="15:17" hidden="1"/>
    <row r="55778" spans="15:17" hidden="1"/>
    <row r="55779" spans="15:17" hidden="1"/>
    <row r="55780" spans="15:17" hidden="1"/>
    <row r="55781" spans="15:17" hidden="1"/>
    <row r="55782" spans="15:17" hidden="1"/>
    <row r="55783" spans="15:17" hidden="1">
      <c r="O55783" s="28"/>
      <c r="P55783" s="28"/>
      <c r="Q55783" s="28"/>
    </row>
    <row r="55784" spans="15:17" hidden="1">
      <c r="O55784" s="28"/>
      <c r="P55784" s="28"/>
      <c r="Q55784" s="28"/>
    </row>
    <row r="55785" spans="15:17" hidden="1"/>
    <row r="55786" spans="15:17" hidden="1"/>
    <row r="55787" spans="15:17" hidden="1"/>
    <row r="55788" spans="15:17" hidden="1"/>
    <row r="55789" spans="15:17" hidden="1"/>
    <row r="55790" spans="15:17" hidden="1"/>
    <row r="55791" spans="15:17" hidden="1"/>
    <row r="55792" spans="15:17" hidden="1"/>
    <row r="55793" spans="15:17" hidden="1"/>
    <row r="55794" spans="15:17" hidden="1"/>
    <row r="55795" spans="15:17" hidden="1"/>
    <row r="55796" spans="15:17" hidden="1"/>
    <row r="55797" spans="15:17" hidden="1">
      <c r="O55797" s="28"/>
      <c r="P55797" s="28"/>
      <c r="Q55797" s="28"/>
    </row>
    <row r="55798" spans="15:17" hidden="1">
      <c r="O55798" s="28"/>
      <c r="P55798" s="28"/>
      <c r="Q55798" s="28"/>
    </row>
    <row r="55799" spans="15:17" hidden="1">
      <c r="O55799" s="28"/>
      <c r="P55799" s="28"/>
      <c r="Q55799" s="28"/>
    </row>
    <row r="55800" spans="15:17" hidden="1"/>
    <row r="55801" spans="15:17" hidden="1"/>
    <row r="55802" spans="15:17" hidden="1"/>
    <row r="55803" spans="15:17" hidden="1"/>
    <row r="55804" spans="15:17" hidden="1"/>
    <row r="55805" spans="15:17" hidden="1">
      <c r="O55805" s="28"/>
      <c r="P55805" s="28"/>
      <c r="Q55805" s="28"/>
    </row>
    <row r="55806" spans="15:17" hidden="1">
      <c r="O55806" s="28"/>
      <c r="P55806" s="28"/>
      <c r="Q55806" s="28"/>
    </row>
    <row r="55807" spans="15:17" hidden="1">
      <c r="O55807" s="28"/>
      <c r="P55807" s="28"/>
      <c r="Q55807" s="28"/>
    </row>
    <row r="55808" spans="15:17" hidden="1"/>
    <row r="55809" spans="15:17" hidden="1"/>
    <row r="55810" spans="15:17" hidden="1"/>
    <row r="55811" spans="15:17" hidden="1"/>
    <row r="55812" spans="15:17" hidden="1"/>
    <row r="55813" spans="15:17" hidden="1"/>
    <row r="55814" spans="15:17" hidden="1"/>
    <row r="55815" spans="15:17" hidden="1"/>
    <row r="55816" spans="15:17" hidden="1"/>
    <row r="55817" spans="15:17" hidden="1"/>
    <row r="55818" spans="15:17" hidden="1"/>
    <row r="55819" spans="15:17" hidden="1"/>
    <row r="55820" spans="15:17" hidden="1">
      <c r="O55820" s="28"/>
      <c r="P55820" s="28"/>
      <c r="Q55820" s="28"/>
    </row>
    <row r="55821" spans="15:17" hidden="1"/>
    <row r="55822" spans="15:17" hidden="1"/>
    <row r="55823" spans="15:17" hidden="1"/>
    <row r="55824" spans="15:17" hidden="1"/>
    <row r="55825" spans="15:17" hidden="1"/>
    <row r="55826" spans="15:17" hidden="1"/>
    <row r="55827" spans="15:17" hidden="1">
      <c r="O55827" s="28"/>
      <c r="P55827" s="28"/>
      <c r="Q55827" s="28"/>
    </row>
    <row r="55828" spans="15:17" hidden="1"/>
    <row r="55829" spans="15:17" hidden="1"/>
    <row r="55830" spans="15:17" hidden="1"/>
    <row r="55831" spans="15:17" hidden="1"/>
    <row r="55832" spans="15:17" hidden="1">
      <c r="O55832" s="28"/>
      <c r="P55832" s="28"/>
      <c r="Q55832" s="28"/>
    </row>
    <row r="55833" spans="15:17" hidden="1"/>
    <row r="55834" spans="15:17" hidden="1"/>
    <row r="55835" spans="15:17" hidden="1"/>
    <row r="55836" spans="15:17" hidden="1"/>
    <row r="55837" spans="15:17" hidden="1">
      <c r="O55837" s="28"/>
      <c r="P55837" s="28"/>
      <c r="Q55837" s="28"/>
    </row>
    <row r="55838" spans="15:17" hidden="1">
      <c r="O55838" s="28"/>
      <c r="P55838" s="28"/>
      <c r="Q55838" s="28"/>
    </row>
    <row r="55839" spans="15:17" hidden="1"/>
    <row r="55840" spans="15:17" hidden="1"/>
    <row r="55841" spans="15:17" hidden="1"/>
    <row r="55842" spans="15:17" hidden="1"/>
    <row r="55843" spans="15:17" hidden="1"/>
    <row r="55844" spans="15:17" hidden="1"/>
    <row r="55845" spans="15:17" hidden="1"/>
    <row r="55846" spans="15:17" hidden="1"/>
    <row r="55847" spans="15:17" hidden="1"/>
    <row r="55848" spans="15:17" hidden="1"/>
    <row r="55849" spans="15:17" hidden="1">
      <c r="O55849" s="28"/>
      <c r="P55849" s="28"/>
      <c r="Q55849" s="28"/>
    </row>
    <row r="55850" spans="15:17" hidden="1"/>
    <row r="55851" spans="15:17" hidden="1"/>
    <row r="55852" spans="15:17" hidden="1">
      <c r="O55852" s="28"/>
      <c r="P55852" s="28"/>
      <c r="Q55852" s="28"/>
    </row>
    <row r="55853" spans="15:17" hidden="1">
      <c r="O55853" s="28"/>
      <c r="P55853" s="28"/>
      <c r="Q55853" s="28"/>
    </row>
    <row r="55854" spans="15:17" hidden="1">
      <c r="O55854" s="28"/>
      <c r="P55854" s="28"/>
      <c r="Q55854" s="28"/>
    </row>
    <row r="55855" spans="15:17" hidden="1">
      <c r="O55855" s="180"/>
      <c r="P55855" s="180"/>
      <c r="Q55855" s="180"/>
    </row>
    <row r="55856" spans="15:17" hidden="1">
      <c r="O55856" s="179"/>
      <c r="P55856" s="179"/>
      <c r="Q55856" s="179"/>
    </row>
    <row r="55857" spans="15:17" hidden="1">
      <c r="O55857" s="179"/>
      <c r="P55857" s="179"/>
      <c r="Q55857" s="179"/>
    </row>
    <row r="55858" spans="15:17" hidden="1">
      <c r="O55858" s="180"/>
      <c r="P55858" s="180"/>
      <c r="Q55858" s="180"/>
    </row>
    <row r="55859" spans="15:17" hidden="1">
      <c r="O55859" s="28"/>
      <c r="P55859" s="28"/>
      <c r="Q55859" s="28"/>
    </row>
    <row r="55860" spans="15:17" hidden="1"/>
    <row r="55861" spans="15:17" hidden="1">
      <c r="O55861" s="28"/>
      <c r="P55861" s="28"/>
      <c r="Q55861" s="28"/>
    </row>
    <row r="55862" spans="15:17" hidden="1">
      <c r="O55862" s="28"/>
      <c r="P55862" s="28"/>
      <c r="Q55862" s="28"/>
    </row>
    <row r="55863" spans="15:17" hidden="1"/>
    <row r="55864" spans="15:17" hidden="1"/>
    <row r="55865" spans="15:17" hidden="1"/>
    <row r="55866" spans="15:17" hidden="1"/>
    <row r="55867" spans="15:17" hidden="1"/>
    <row r="55868" spans="15:17" hidden="1"/>
    <row r="55869" spans="15:17" hidden="1"/>
    <row r="55870" spans="15:17" hidden="1"/>
    <row r="55871" spans="15:17" hidden="1"/>
    <row r="55872" spans="15:17" hidden="1"/>
    <row r="55873" spans="15:17" hidden="1"/>
    <row r="55874" spans="15:17" hidden="1"/>
    <row r="55875" spans="15:17" hidden="1"/>
    <row r="55876" spans="15:17" hidden="1"/>
    <row r="55877" spans="15:17" hidden="1">
      <c r="O55877" s="28"/>
      <c r="P55877" s="28"/>
      <c r="Q55877" s="28"/>
    </row>
    <row r="55878" spans="15:17" hidden="1"/>
    <row r="55879" spans="15:17" hidden="1"/>
    <row r="55880" spans="15:17" hidden="1"/>
    <row r="55881" spans="15:17" hidden="1"/>
    <row r="55882" spans="15:17" hidden="1"/>
    <row r="55883" spans="15:17" hidden="1">
      <c r="O55883" s="28"/>
      <c r="P55883" s="28"/>
      <c r="Q55883" s="28"/>
    </row>
    <row r="55884" spans="15:17" hidden="1">
      <c r="O55884" s="28"/>
      <c r="P55884" s="28"/>
      <c r="Q55884" s="28"/>
    </row>
    <row r="55885" spans="15:17" hidden="1"/>
    <row r="55886" spans="15:17" hidden="1"/>
    <row r="55887" spans="15:17" hidden="1"/>
    <row r="55888" spans="15:17" hidden="1"/>
    <row r="55889" spans="15:17" hidden="1"/>
    <row r="55890" spans="15:17" hidden="1"/>
    <row r="55891" spans="15:17" hidden="1"/>
    <row r="55892" spans="15:17" hidden="1"/>
    <row r="55893" spans="15:17" hidden="1"/>
    <row r="55894" spans="15:17" hidden="1"/>
    <row r="55895" spans="15:17" hidden="1"/>
    <row r="55896" spans="15:17" hidden="1"/>
    <row r="55897" spans="15:17" hidden="1"/>
    <row r="55898" spans="15:17" hidden="1"/>
    <row r="55899" spans="15:17" hidden="1"/>
    <row r="55900" spans="15:17" hidden="1"/>
    <row r="55901" spans="15:17" hidden="1"/>
    <row r="55902" spans="15:17" hidden="1">
      <c r="O55902" s="28"/>
      <c r="P55902" s="28"/>
      <c r="Q55902" s="28"/>
    </row>
    <row r="55903" spans="15:17" hidden="1"/>
    <row r="55904" spans="15:17" hidden="1"/>
    <row r="55905" spans="15:17" hidden="1"/>
    <row r="55906" spans="15:17" hidden="1"/>
    <row r="55907" spans="15:17" hidden="1"/>
    <row r="55908" spans="15:17" hidden="1">
      <c r="O55908" s="28"/>
      <c r="P55908" s="28"/>
      <c r="Q55908" s="28"/>
    </row>
    <row r="55909" spans="15:17" hidden="1"/>
    <row r="55910" spans="15:17" hidden="1"/>
    <row r="55911" spans="15:17" hidden="1"/>
    <row r="55912" spans="15:17" hidden="1"/>
    <row r="55913" spans="15:17" hidden="1"/>
    <row r="55914" spans="15:17" hidden="1">
      <c r="O55914" s="28"/>
      <c r="P55914" s="28"/>
      <c r="Q55914" s="28"/>
    </row>
    <row r="55915" spans="15:17" hidden="1"/>
    <row r="55916" spans="15:17" hidden="1"/>
    <row r="55917" spans="15:17" hidden="1"/>
    <row r="55918" spans="15:17" hidden="1"/>
    <row r="55919" spans="15:17" hidden="1">
      <c r="O55919" s="28"/>
      <c r="P55919" s="28"/>
      <c r="Q55919" s="28"/>
    </row>
    <row r="55920" spans="15:17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spans="15:17" hidden="1"/>
    <row r="55938" spans="15:17" hidden="1"/>
    <row r="55939" spans="15:17" hidden="1"/>
    <row r="55940" spans="15:17" hidden="1"/>
    <row r="55941" spans="15:17" hidden="1"/>
    <row r="55942" spans="15:17" hidden="1"/>
    <row r="55943" spans="15:17" hidden="1"/>
    <row r="55944" spans="15:17" hidden="1"/>
    <row r="55945" spans="15:17" hidden="1"/>
    <row r="55946" spans="15:17" hidden="1"/>
    <row r="55947" spans="15:17" hidden="1"/>
    <row r="55948" spans="15:17" hidden="1">
      <c r="O55948" s="28"/>
      <c r="P55948" s="28"/>
      <c r="Q55948" s="28"/>
    </row>
    <row r="55949" spans="15:17" hidden="1"/>
    <row r="55950" spans="15:17" hidden="1"/>
    <row r="55951" spans="15:17" hidden="1">
      <c r="O55951" s="28"/>
      <c r="P55951" s="28"/>
      <c r="Q55951" s="28"/>
    </row>
    <row r="55952" spans="15:17" hidden="1">
      <c r="O55952" s="28"/>
      <c r="P55952" s="28"/>
      <c r="Q55952" s="28"/>
    </row>
    <row r="55953" spans="15:17" hidden="1"/>
    <row r="55954" spans="15:17" hidden="1"/>
    <row r="55955" spans="15:17" hidden="1"/>
    <row r="55956" spans="15:17" hidden="1"/>
    <row r="55957" spans="15:17" hidden="1"/>
    <row r="55958" spans="15:17" hidden="1"/>
    <row r="55959" spans="15:17" hidden="1"/>
    <row r="55960" spans="15:17" hidden="1"/>
    <row r="55961" spans="15:17" hidden="1">
      <c r="O55961" s="28"/>
      <c r="P55961" s="28"/>
      <c r="Q55961" s="28"/>
    </row>
    <row r="55962" spans="15:17" hidden="1">
      <c r="O55962" s="28"/>
      <c r="P55962" s="28"/>
      <c r="Q55962" s="28"/>
    </row>
    <row r="55963" spans="15:17" hidden="1"/>
    <row r="55964" spans="15:17" hidden="1"/>
    <row r="55965" spans="15:17" hidden="1">
      <c r="O55965" s="28"/>
      <c r="P55965" s="28"/>
      <c r="Q55965" s="28"/>
    </row>
    <row r="55966" spans="15:17" hidden="1"/>
    <row r="55967" spans="15:17" hidden="1"/>
    <row r="55968" spans="15:17" hidden="1"/>
    <row r="55969" spans="15:17" hidden="1"/>
    <row r="55970" spans="15:17" hidden="1"/>
    <row r="55971" spans="15:17" hidden="1"/>
    <row r="55972" spans="15:17" hidden="1"/>
    <row r="55973" spans="15:17" hidden="1"/>
    <row r="55974" spans="15:17" hidden="1"/>
    <row r="55975" spans="15:17" hidden="1"/>
    <row r="55976" spans="15:17" hidden="1">
      <c r="O55976" s="28"/>
      <c r="P55976" s="28"/>
      <c r="Q55976" s="28"/>
    </row>
    <row r="55977" spans="15:17" hidden="1">
      <c r="O55977" s="28"/>
      <c r="P55977" s="28"/>
      <c r="Q55977" s="28"/>
    </row>
    <row r="55978" spans="15:17" hidden="1"/>
    <row r="55979" spans="15:17" hidden="1"/>
    <row r="55980" spans="15:17" hidden="1"/>
    <row r="55981" spans="15:17" hidden="1"/>
    <row r="55982" spans="15:17" hidden="1"/>
    <row r="55983" spans="15:17" hidden="1"/>
    <row r="55984" spans="15:17" hidden="1"/>
    <row r="55985" spans="15:17" hidden="1"/>
    <row r="55986" spans="15:17" hidden="1"/>
    <row r="55987" spans="15:17" hidden="1"/>
    <row r="55988" spans="15:17" hidden="1"/>
    <row r="55989" spans="15:17" hidden="1">
      <c r="O55989" s="28"/>
      <c r="P55989" s="28"/>
      <c r="Q55989" s="28"/>
    </row>
    <row r="55990" spans="15:17" hidden="1">
      <c r="O55990" s="28"/>
      <c r="P55990" s="28"/>
      <c r="Q55990" s="28"/>
    </row>
    <row r="55991" spans="15:17" hidden="1"/>
    <row r="55992" spans="15:17" hidden="1"/>
    <row r="55993" spans="15:17" hidden="1"/>
    <row r="55994" spans="15:17" hidden="1"/>
    <row r="55995" spans="15:17" hidden="1"/>
    <row r="55996" spans="15:17" hidden="1"/>
    <row r="55997" spans="15:17" hidden="1"/>
    <row r="55998" spans="15:17" hidden="1"/>
    <row r="55999" spans="15:17" hidden="1">
      <c r="O55999" s="28"/>
      <c r="P55999" s="28"/>
      <c r="Q55999" s="28"/>
    </row>
    <row r="56000" spans="15:17" hidden="1">
      <c r="O56000" s="28"/>
      <c r="P56000" s="28"/>
      <c r="Q56000" s="28"/>
    </row>
    <row r="56001" spans="15:17" hidden="1"/>
    <row r="56002" spans="15:17" hidden="1"/>
    <row r="56003" spans="15:17" hidden="1"/>
    <row r="56004" spans="15:17" hidden="1"/>
    <row r="56005" spans="15:17" hidden="1"/>
    <row r="56006" spans="15:17" hidden="1"/>
    <row r="56007" spans="15:17" hidden="1"/>
    <row r="56008" spans="15:17" hidden="1"/>
    <row r="56009" spans="15:17" hidden="1"/>
    <row r="56010" spans="15:17" hidden="1">
      <c r="O56010" s="28"/>
      <c r="P56010" s="28"/>
      <c r="Q56010" s="28"/>
    </row>
    <row r="56011" spans="15:17" hidden="1">
      <c r="O56011" s="28"/>
      <c r="P56011" s="28"/>
      <c r="Q56011" s="28"/>
    </row>
    <row r="56012" spans="15:17" hidden="1"/>
    <row r="56013" spans="15:17" hidden="1"/>
    <row r="56014" spans="15:17" hidden="1"/>
    <row r="56015" spans="15:17" hidden="1"/>
    <row r="56016" spans="15:17" hidden="1"/>
    <row r="56017" spans="15:17" hidden="1"/>
    <row r="56018" spans="15:17" hidden="1"/>
    <row r="56019" spans="15:17" hidden="1"/>
    <row r="56020" spans="15:17" hidden="1"/>
    <row r="56021" spans="15:17" hidden="1"/>
    <row r="56022" spans="15:17" hidden="1"/>
    <row r="56023" spans="15:17" hidden="1"/>
    <row r="56024" spans="15:17" hidden="1">
      <c r="O56024" s="28"/>
      <c r="P56024" s="28"/>
      <c r="Q56024" s="28"/>
    </row>
    <row r="56025" spans="15:17" hidden="1">
      <c r="O56025" s="28"/>
      <c r="P56025" s="28"/>
      <c r="Q56025" s="28"/>
    </row>
    <row r="56026" spans="15:17" hidden="1">
      <c r="O56026" s="28"/>
      <c r="P56026" s="28"/>
      <c r="Q56026" s="28"/>
    </row>
    <row r="56027" spans="15:17" hidden="1"/>
    <row r="56028" spans="15:17" hidden="1"/>
    <row r="56029" spans="15:17" hidden="1"/>
    <row r="56030" spans="15:17" hidden="1"/>
    <row r="56031" spans="15:17" hidden="1"/>
    <row r="56032" spans="15:17" hidden="1">
      <c r="O56032" s="28"/>
      <c r="P56032" s="28"/>
      <c r="Q56032" s="28"/>
    </row>
    <row r="56033" spans="15:17" hidden="1">
      <c r="O56033" s="28"/>
      <c r="P56033" s="28"/>
      <c r="Q56033" s="28"/>
    </row>
    <row r="56034" spans="15:17" hidden="1">
      <c r="O56034" s="28"/>
      <c r="P56034" s="28"/>
      <c r="Q56034" s="28"/>
    </row>
    <row r="56035" spans="15:17" hidden="1"/>
    <row r="56036" spans="15:17" hidden="1"/>
    <row r="56037" spans="15:17" hidden="1"/>
    <row r="56038" spans="15:17" hidden="1"/>
    <row r="56039" spans="15:17" hidden="1"/>
    <row r="56040" spans="15:17" hidden="1"/>
    <row r="56041" spans="15:17" hidden="1"/>
    <row r="56042" spans="15:17" hidden="1"/>
    <row r="56043" spans="15:17" hidden="1"/>
    <row r="56044" spans="15:17" hidden="1"/>
    <row r="56045" spans="15:17" hidden="1"/>
    <row r="56046" spans="15:17" hidden="1"/>
    <row r="56047" spans="15:17" hidden="1">
      <c r="O56047" s="28"/>
      <c r="P56047" s="28"/>
      <c r="Q56047" s="28"/>
    </row>
    <row r="56048" spans="15:17" hidden="1"/>
    <row r="56049" spans="15:17" hidden="1"/>
    <row r="56050" spans="15:17" hidden="1"/>
    <row r="56051" spans="15:17" hidden="1"/>
    <row r="56052" spans="15:17" hidden="1"/>
    <row r="56053" spans="15:17" hidden="1"/>
    <row r="56054" spans="15:17" hidden="1">
      <c r="O56054" s="28"/>
      <c r="P56054" s="28"/>
      <c r="Q56054" s="28"/>
    </row>
    <row r="56055" spans="15:17" hidden="1"/>
    <row r="56056" spans="15:17" hidden="1"/>
    <row r="56057" spans="15:17" hidden="1"/>
    <row r="56058" spans="15:17" hidden="1"/>
    <row r="56059" spans="15:17" hidden="1">
      <c r="O56059" s="28"/>
      <c r="P56059" s="28"/>
      <c r="Q56059" s="28"/>
    </row>
    <row r="56060" spans="15:17" hidden="1"/>
    <row r="56061" spans="15:17" hidden="1"/>
    <row r="56062" spans="15:17" hidden="1"/>
    <row r="56063" spans="15:17" hidden="1"/>
    <row r="56064" spans="15:17" hidden="1">
      <c r="O56064" s="28"/>
      <c r="P56064" s="28"/>
      <c r="Q56064" s="28"/>
    </row>
    <row r="56065" spans="15:17" hidden="1">
      <c r="O56065" s="28"/>
      <c r="P56065" s="28"/>
      <c r="Q56065" s="28"/>
    </row>
    <row r="56066" spans="15:17" hidden="1"/>
    <row r="56067" spans="15:17" hidden="1"/>
    <row r="56068" spans="15:17" hidden="1"/>
    <row r="56069" spans="15:17" hidden="1"/>
    <row r="56070" spans="15:17" hidden="1"/>
    <row r="56071" spans="15:17" hidden="1"/>
    <row r="56072" spans="15:17" hidden="1"/>
    <row r="56073" spans="15:17" hidden="1"/>
    <row r="56074" spans="15:17" hidden="1"/>
    <row r="56075" spans="15:17" hidden="1"/>
    <row r="56076" spans="15:17" hidden="1">
      <c r="O56076" s="28"/>
      <c r="P56076" s="28"/>
      <c r="Q56076" s="28"/>
    </row>
    <row r="56077" spans="15:17" hidden="1"/>
    <row r="56078" spans="15:17" hidden="1"/>
    <row r="56079" spans="15:17" hidden="1">
      <c r="O56079" s="28"/>
      <c r="P56079" s="28"/>
      <c r="Q56079" s="28"/>
    </row>
    <row r="56080" spans="15:17" hidden="1">
      <c r="O56080" s="28"/>
      <c r="P56080" s="28"/>
      <c r="Q56080" s="28"/>
    </row>
    <row r="56081" spans="15:17" hidden="1">
      <c r="O56081" s="28"/>
      <c r="P56081" s="28"/>
      <c r="Q56081" s="28"/>
    </row>
    <row r="56082" spans="15:17" hidden="1">
      <c r="O56082" s="180"/>
      <c r="P56082" s="180"/>
      <c r="Q56082" s="180"/>
    </row>
    <row r="56083" spans="15:17" hidden="1">
      <c r="O56083" s="179"/>
      <c r="P56083" s="179"/>
      <c r="Q56083" s="179"/>
    </row>
    <row r="56084" spans="15:17" hidden="1">
      <c r="O56084" s="179"/>
      <c r="P56084" s="179"/>
      <c r="Q56084" s="179"/>
    </row>
    <row r="56085" spans="15:17" hidden="1">
      <c r="O56085" s="180"/>
      <c r="P56085" s="180"/>
      <c r="Q56085" s="180"/>
    </row>
    <row r="56086" spans="15:17" hidden="1">
      <c r="O56086" s="28"/>
      <c r="P56086" s="28"/>
      <c r="Q56086" s="28"/>
    </row>
    <row r="56087" spans="15:17" hidden="1"/>
    <row r="56088" spans="15:17" hidden="1">
      <c r="O56088" s="28"/>
      <c r="P56088" s="28"/>
      <c r="Q56088" s="28"/>
    </row>
    <row r="56089" spans="15:17" hidden="1">
      <c r="O56089" s="28"/>
      <c r="P56089" s="28"/>
      <c r="Q56089" s="28"/>
    </row>
    <row r="56090" spans="15:17" hidden="1"/>
    <row r="56091" spans="15:17" hidden="1"/>
    <row r="56092" spans="15:17" hidden="1"/>
    <row r="56093" spans="15:17" hidden="1"/>
    <row r="56094" spans="15:17" hidden="1"/>
    <row r="56095" spans="15:17" hidden="1"/>
    <row r="56096" spans="15:17" hidden="1"/>
    <row r="56097" spans="15:17" hidden="1"/>
    <row r="56098" spans="15:17" hidden="1"/>
    <row r="56099" spans="15:17" hidden="1"/>
    <row r="56100" spans="15:17" hidden="1"/>
    <row r="56101" spans="15:17" hidden="1"/>
    <row r="56102" spans="15:17" hidden="1"/>
    <row r="56103" spans="15:17" hidden="1"/>
    <row r="56104" spans="15:17" hidden="1">
      <c r="O56104" s="28"/>
      <c r="P56104" s="28"/>
      <c r="Q56104" s="28"/>
    </row>
    <row r="56105" spans="15:17" hidden="1"/>
    <row r="56106" spans="15:17" hidden="1"/>
    <row r="56107" spans="15:17" hidden="1"/>
    <row r="56108" spans="15:17" hidden="1"/>
    <row r="56109" spans="15:17" hidden="1"/>
    <row r="56110" spans="15:17" hidden="1">
      <c r="O56110" s="28"/>
      <c r="P56110" s="28"/>
      <c r="Q56110" s="28"/>
    </row>
    <row r="56111" spans="15:17" hidden="1">
      <c r="O56111" s="28"/>
      <c r="P56111" s="28"/>
      <c r="Q56111" s="28"/>
    </row>
    <row r="56112" spans="15:17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spans="15:17" hidden="1">
      <c r="O56129" s="28"/>
      <c r="P56129" s="28"/>
      <c r="Q56129" s="28"/>
    </row>
    <row r="56130" spans="15:17" hidden="1"/>
    <row r="56131" spans="15:17" hidden="1"/>
    <row r="56132" spans="15:17" hidden="1"/>
    <row r="56133" spans="15:17" hidden="1"/>
    <row r="56134" spans="15:17" hidden="1"/>
    <row r="56135" spans="15:17" hidden="1">
      <c r="O56135" s="28"/>
      <c r="P56135" s="28"/>
      <c r="Q56135" s="28"/>
    </row>
    <row r="56136" spans="15:17" hidden="1"/>
    <row r="56137" spans="15:17" hidden="1"/>
    <row r="56138" spans="15:17" hidden="1"/>
    <row r="56139" spans="15:17" hidden="1"/>
    <row r="56140" spans="15:17" hidden="1"/>
    <row r="56141" spans="15:17" hidden="1">
      <c r="O56141" s="28"/>
      <c r="P56141" s="28"/>
      <c r="Q56141" s="28"/>
    </row>
    <row r="56142" spans="15:17" hidden="1"/>
    <row r="56143" spans="15:17" hidden="1"/>
    <row r="56144" spans="15:17" hidden="1"/>
    <row r="56145" spans="15:17" hidden="1"/>
    <row r="56146" spans="15:17" hidden="1">
      <c r="O56146" s="28"/>
      <c r="P56146" s="28"/>
      <c r="Q56146" s="28"/>
    </row>
    <row r="56147" spans="15:17" hidden="1"/>
    <row r="56148" spans="15:17" hidden="1"/>
    <row r="56149" spans="15:17" hidden="1"/>
    <row r="56150" spans="15:17" hidden="1"/>
    <row r="56151" spans="15:17" hidden="1"/>
    <row r="56152" spans="15:17" hidden="1"/>
    <row r="56153" spans="15:17" hidden="1"/>
    <row r="56154" spans="15:17" hidden="1"/>
    <row r="56155" spans="15:17" hidden="1"/>
    <row r="56156" spans="15:17" hidden="1"/>
    <row r="56157" spans="15:17" hidden="1"/>
    <row r="56158" spans="15:17" hidden="1"/>
    <row r="56159" spans="15:17" hidden="1"/>
    <row r="56160" spans="15:17" hidden="1"/>
    <row r="56161" spans="15:17" hidden="1"/>
    <row r="56162" spans="15:17" hidden="1"/>
    <row r="56163" spans="15:17" hidden="1"/>
    <row r="56164" spans="15:17" hidden="1"/>
    <row r="56165" spans="15:17" hidden="1"/>
    <row r="56166" spans="15:17" hidden="1"/>
    <row r="56167" spans="15:17" hidden="1"/>
    <row r="56168" spans="15:17" hidden="1"/>
    <row r="56169" spans="15:17" hidden="1"/>
    <row r="56170" spans="15:17" hidden="1"/>
    <row r="56171" spans="15:17" hidden="1"/>
    <row r="56172" spans="15:17" hidden="1"/>
    <row r="56173" spans="15:17" hidden="1"/>
    <row r="56174" spans="15:17" hidden="1"/>
    <row r="56175" spans="15:17" hidden="1">
      <c r="O56175" s="28"/>
      <c r="P56175" s="28"/>
      <c r="Q56175" s="28"/>
    </row>
    <row r="56176" spans="15:17" hidden="1"/>
    <row r="56177" spans="15:17" hidden="1"/>
    <row r="56178" spans="15:17" hidden="1">
      <c r="O56178" s="28"/>
      <c r="P56178" s="28"/>
      <c r="Q56178" s="28"/>
    </row>
    <row r="56179" spans="15:17" hidden="1">
      <c r="O56179" s="28"/>
      <c r="P56179" s="28"/>
      <c r="Q56179" s="28"/>
    </row>
    <row r="56180" spans="15:17" hidden="1"/>
    <row r="56181" spans="15:17" hidden="1"/>
    <row r="56182" spans="15:17" hidden="1"/>
    <row r="56183" spans="15:17" hidden="1"/>
    <row r="56184" spans="15:17" hidden="1"/>
    <row r="56185" spans="15:17" hidden="1"/>
    <row r="56186" spans="15:17" hidden="1"/>
    <row r="56187" spans="15:17" hidden="1"/>
    <row r="56188" spans="15:17" hidden="1">
      <c r="O56188" s="28"/>
      <c r="P56188" s="28"/>
      <c r="Q56188" s="28"/>
    </row>
    <row r="56189" spans="15:17" hidden="1">
      <c r="O56189" s="28"/>
      <c r="P56189" s="28"/>
      <c r="Q56189" s="28"/>
    </row>
    <row r="56190" spans="15:17" hidden="1"/>
    <row r="56191" spans="15:17" hidden="1"/>
    <row r="56192" spans="15:17" hidden="1">
      <c r="O56192" s="28"/>
      <c r="P56192" s="28"/>
      <c r="Q56192" s="28"/>
    </row>
    <row r="56193" spans="15:17" hidden="1"/>
    <row r="56194" spans="15:17" hidden="1"/>
    <row r="56195" spans="15:17" hidden="1"/>
    <row r="56196" spans="15:17" hidden="1"/>
    <row r="56197" spans="15:17" hidden="1"/>
    <row r="56198" spans="15:17" hidden="1"/>
    <row r="56199" spans="15:17" hidden="1"/>
    <row r="56200" spans="15:17" hidden="1"/>
    <row r="56201" spans="15:17" hidden="1"/>
    <row r="56202" spans="15:17" hidden="1"/>
    <row r="56203" spans="15:17" hidden="1">
      <c r="O56203" s="28"/>
      <c r="P56203" s="28"/>
      <c r="Q56203" s="28"/>
    </row>
    <row r="56204" spans="15:17" hidden="1">
      <c r="O56204" s="28"/>
      <c r="P56204" s="28"/>
      <c r="Q56204" s="28"/>
    </row>
    <row r="56205" spans="15:17" hidden="1"/>
    <row r="56206" spans="15:17" hidden="1"/>
    <row r="56207" spans="15:17" hidden="1"/>
    <row r="56208" spans="15:17" hidden="1"/>
    <row r="56209" spans="15:17" hidden="1"/>
    <row r="56210" spans="15:17" hidden="1"/>
    <row r="56211" spans="15:17" hidden="1"/>
    <row r="56212" spans="15:17" hidden="1"/>
    <row r="56213" spans="15:17" hidden="1"/>
    <row r="56214" spans="15:17" hidden="1"/>
    <row r="56215" spans="15:17" hidden="1"/>
    <row r="56216" spans="15:17" hidden="1">
      <c r="O56216" s="28"/>
      <c r="P56216" s="28"/>
      <c r="Q56216" s="28"/>
    </row>
    <row r="56217" spans="15:17" hidden="1">
      <c r="O56217" s="28"/>
      <c r="P56217" s="28"/>
      <c r="Q56217" s="28"/>
    </row>
    <row r="56218" spans="15:17" hidden="1"/>
    <row r="56219" spans="15:17" hidden="1"/>
    <row r="56220" spans="15:17" hidden="1"/>
    <row r="56221" spans="15:17" hidden="1"/>
    <row r="56222" spans="15:17" hidden="1"/>
    <row r="56223" spans="15:17" hidden="1"/>
    <row r="56224" spans="15:17" hidden="1"/>
    <row r="56225" spans="15:17" hidden="1"/>
    <row r="56226" spans="15:17" hidden="1">
      <c r="O56226" s="28"/>
      <c r="P56226" s="28"/>
      <c r="Q56226" s="28"/>
    </row>
    <row r="56227" spans="15:17" hidden="1">
      <c r="O56227" s="28"/>
      <c r="P56227" s="28"/>
      <c r="Q56227" s="28"/>
    </row>
    <row r="56228" spans="15:17" hidden="1"/>
    <row r="56229" spans="15:17" hidden="1"/>
    <row r="56230" spans="15:17" hidden="1"/>
    <row r="56231" spans="15:17" hidden="1"/>
    <row r="56232" spans="15:17" hidden="1"/>
    <row r="56233" spans="15:17" hidden="1"/>
    <row r="56234" spans="15:17" hidden="1"/>
    <row r="56235" spans="15:17" hidden="1"/>
    <row r="56236" spans="15:17" hidden="1"/>
    <row r="56237" spans="15:17" hidden="1">
      <c r="O56237" s="28"/>
      <c r="P56237" s="28"/>
      <c r="Q56237" s="28"/>
    </row>
    <row r="56238" spans="15:17" hidden="1">
      <c r="O56238" s="28"/>
      <c r="P56238" s="28"/>
      <c r="Q56238" s="28"/>
    </row>
    <row r="56239" spans="15:17" hidden="1"/>
    <row r="56240" spans="15:17" hidden="1"/>
    <row r="56241" spans="15:17" hidden="1"/>
    <row r="56242" spans="15:17" hidden="1"/>
    <row r="56243" spans="15:17" hidden="1"/>
    <row r="56244" spans="15:17" hidden="1"/>
    <row r="56245" spans="15:17" hidden="1"/>
    <row r="56246" spans="15:17" hidden="1"/>
    <row r="56247" spans="15:17" hidden="1"/>
    <row r="56248" spans="15:17" hidden="1"/>
    <row r="56249" spans="15:17" hidden="1"/>
    <row r="56250" spans="15:17" hidden="1"/>
    <row r="56251" spans="15:17" hidden="1">
      <c r="O56251" s="28"/>
      <c r="P56251" s="28"/>
      <c r="Q56251" s="28"/>
    </row>
    <row r="56252" spans="15:17" hidden="1">
      <c r="O56252" s="28"/>
      <c r="P56252" s="28"/>
      <c r="Q56252" s="28"/>
    </row>
    <row r="56253" spans="15:17" hidden="1">
      <c r="O56253" s="28"/>
      <c r="P56253" s="28"/>
      <c r="Q56253" s="28"/>
    </row>
    <row r="56254" spans="15:17" hidden="1"/>
    <row r="56255" spans="15:17" hidden="1"/>
    <row r="56256" spans="15:17" hidden="1"/>
    <row r="56257" spans="15:17" hidden="1"/>
    <row r="56258" spans="15:17" hidden="1"/>
    <row r="56259" spans="15:17" hidden="1">
      <c r="O56259" s="28"/>
      <c r="P56259" s="28"/>
      <c r="Q56259" s="28"/>
    </row>
    <row r="56260" spans="15:17" hidden="1">
      <c r="O56260" s="28"/>
      <c r="P56260" s="28"/>
      <c r="Q56260" s="28"/>
    </row>
    <row r="56261" spans="15:17" hidden="1">
      <c r="O56261" s="28"/>
      <c r="P56261" s="28"/>
      <c r="Q56261" s="28"/>
    </row>
    <row r="56262" spans="15:17" hidden="1"/>
    <row r="56263" spans="15:17" hidden="1"/>
    <row r="56264" spans="15:17" hidden="1"/>
    <row r="56265" spans="15:17" hidden="1"/>
    <row r="56266" spans="15:17" hidden="1"/>
    <row r="56267" spans="15:17" hidden="1"/>
    <row r="56268" spans="15:17" hidden="1"/>
    <row r="56269" spans="15:17" hidden="1"/>
    <row r="56270" spans="15:17" hidden="1"/>
    <row r="56271" spans="15:17" hidden="1"/>
    <row r="56272" spans="15:17" hidden="1"/>
    <row r="56273" spans="15:17" hidden="1"/>
    <row r="56274" spans="15:17" hidden="1">
      <c r="O56274" s="28"/>
      <c r="P56274" s="28"/>
      <c r="Q56274" s="28"/>
    </row>
    <row r="56275" spans="15:17" hidden="1"/>
    <row r="56276" spans="15:17" hidden="1"/>
    <row r="56277" spans="15:17" hidden="1"/>
    <row r="56278" spans="15:17" hidden="1"/>
    <row r="56279" spans="15:17" hidden="1"/>
    <row r="56280" spans="15:17" hidden="1"/>
    <row r="56281" spans="15:17" hidden="1">
      <c r="O56281" s="28"/>
      <c r="P56281" s="28"/>
      <c r="Q56281" s="28"/>
    </row>
    <row r="56282" spans="15:17" hidden="1"/>
    <row r="56283" spans="15:17" hidden="1"/>
    <row r="56284" spans="15:17" hidden="1"/>
    <row r="56285" spans="15:17" hidden="1"/>
    <row r="56286" spans="15:17" hidden="1">
      <c r="O56286" s="28"/>
      <c r="P56286" s="28"/>
      <c r="Q56286" s="28"/>
    </row>
    <row r="56287" spans="15:17" hidden="1"/>
    <row r="56288" spans="15:17" hidden="1"/>
    <row r="56289" spans="15:17" hidden="1"/>
    <row r="56290" spans="15:17" hidden="1"/>
    <row r="56291" spans="15:17" hidden="1">
      <c r="O56291" s="28"/>
      <c r="P56291" s="28"/>
      <c r="Q56291" s="28"/>
    </row>
    <row r="56292" spans="15:17" hidden="1">
      <c r="O56292" s="28"/>
      <c r="P56292" s="28"/>
      <c r="Q56292" s="28"/>
    </row>
    <row r="56293" spans="15:17" hidden="1"/>
    <row r="56294" spans="15:17" hidden="1"/>
    <row r="56295" spans="15:17" hidden="1"/>
    <row r="56296" spans="15:17" hidden="1"/>
    <row r="56297" spans="15:17" hidden="1"/>
    <row r="56298" spans="15:17" hidden="1"/>
    <row r="56299" spans="15:17" hidden="1"/>
    <row r="56300" spans="15:17" hidden="1"/>
    <row r="56301" spans="15:17" hidden="1"/>
    <row r="56302" spans="15:17" hidden="1"/>
    <row r="56303" spans="15:17" hidden="1">
      <c r="O56303" s="28"/>
      <c r="P56303" s="28"/>
      <c r="Q56303" s="28"/>
    </row>
    <row r="56304" spans="15:17" hidden="1"/>
    <row r="56305" spans="15:17" hidden="1"/>
    <row r="56306" spans="15:17" hidden="1">
      <c r="O56306" s="28"/>
      <c r="P56306" s="28"/>
      <c r="Q56306" s="28"/>
    </row>
    <row r="56307" spans="15:17" hidden="1">
      <c r="O56307" s="28"/>
      <c r="P56307" s="28"/>
      <c r="Q56307" s="28"/>
    </row>
    <row r="56308" spans="15:17" hidden="1">
      <c r="O56308" s="28"/>
      <c r="P56308" s="28"/>
      <c r="Q56308" s="28"/>
    </row>
    <row r="56309" spans="15:17" hidden="1">
      <c r="O56309" s="180"/>
      <c r="P56309" s="180"/>
      <c r="Q56309" s="180"/>
    </row>
    <row r="56310" spans="15:17" hidden="1">
      <c r="O56310" s="179"/>
      <c r="P56310" s="179"/>
      <c r="Q56310" s="179"/>
    </row>
    <row r="56311" spans="15:17" hidden="1">
      <c r="O56311" s="179"/>
      <c r="P56311" s="179"/>
      <c r="Q56311" s="179"/>
    </row>
    <row r="56312" spans="15:17" hidden="1">
      <c r="O56312" s="180"/>
      <c r="P56312" s="180"/>
      <c r="Q56312" s="180"/>
    </row>
    <row r="56313" spans="15:17" hidden="1">
      <c r="O56313" s="28"/>
      <c r="P56313" s="28"/>
      <c r="Q56313" s="28"/>
    </row>
    <row r="56314" spans="15:17" hidden="1"/>
    <row r="56315" spans="15:17" hidden="1">
      <c r="O56315" s="28"/>
      <c r="P56315" s="28"/>
      <c r="Q56315" s="28"/>
    </row>
    <row r="56316" spans="15:17" hidden="1">
      <c r="O56316" s="28"/>
      <c r="P56316" s="28"/>
      <c r="Q56316" s="28"/>
    </row>
    <row r="56317" spans="15:17" hidden="1"/>
    <row r="56318" spans="15:17" hidden="1"/>
    <row r="56319" spans="15:17" hidden="1"/>
    <row r="56320" spans="15:17" hidden="1"/>
    <row r="56321" spans="15:17" hidden="1"/>
    <row r="56322" spans="15:17" hidden="1"/>
    <row r="56323" spans="15:17" hidden="1"/>
    <row r="56324" spans="15:17" hidden="1"/>
    <row r="56325" spans="15:17" hidden="1"/>
    <row r="56326" spans="15:17" hidden="1"/>
    <row r="56327" spans="15:17" hidden="1"/>
    <row r="56328" spans="15:17" hidden="1"/>
    <row r="56329" spans="15:17" hidden="1"/>
    <row r="56330" spans="15:17" hidden="1"/>
    <row r="56331" spans="15:17" hidden="1">
      <c r="O56331" s="28"/>
      <c r="P56331" s="28"/>
      <c r="Q56331" s="28"/>
    </row>
    <row r="56332" spans="15:17" hidden="1"/>
    <row r="56333" spans="15:17" hidden="1"/>
    <row r="56334" spans="15:17" hidden="1"/>
    <row r="56335" spans="15:17" hidden="1"/>
    <row r="56336" spans="15:17" hidden="1"/>
    <row r="56337" spans="15:17" hidden="1">
      <c r="O56337" s="28"/>
      <c r="P56337" s="28"/>
      <c r="Q56337" s="28"/>
    </row>
    <row r="56338" spans="15:17" hidden="1">
      <c r="O56338" s="28"/>
      <c r="P56338" s="28"/>
      <c r="Q56338" s="28"/>
    </row>
    <row r="56339" spans="15:17" hidden="1"/>
    <row r="56340" spans="15:17" hidden="1"/>
    <row r="56341" spans="15:17" hidden="1"/>
    <row r="56342" spans="15:17" hidden="1"/>
    <row r="56343" spans="15:17" hidden="1"/>
    <row r="56344" spans="15:17" hidden="1"/>
    <row r="56345" spans="15:17" hidden="1"/>
    <row r="56346" spans="15:17" hidden="1"/>
    <row r="56347" spans="15:17" hidden="1"/>
    <row r="56348" spans="15:17" hidden="1"/>
    <row r="56349" spans="15:17" hidden="1"/>
    <row r="56350" spans="15:17" hidden="1"/>
    <row r="56351" spans="15:17" hidden="1"/>
    <row r="56352" spans="15:17" hidden="1"/>
    <row r="56353" spans="15:17" hidden="1"/>
    <row r="56354" spans="15:17" hidden="1"/>
    <row r="56355" spans="15:17" hidden="1"/>
    <row r="56356" spans="15:17" hidden="1">
      <c r="O56356" s="28"/>
      <c r="P56356" s="28"/>
      <c r="Q56356" s="28"/>
    </row>
    <row r="56357" spans="15:17" hidden="1"/>
    <row r="56358" spans="15:17" hidden="1"/>
    <row r="56359" spans="15:17" hidden="1"/>
    <row r="56360" spans="15:17" hidden="1"/>
    <row r="56361" spans="15:17" hidden="1"/>
    <row r="56362" spans="15:17" hidden="1">
      <c r="O56362" s="28"/>
      <c r="P56362" s="28"/>
      <c r="Q56362" s="28"/>
    </row>
    <row r="56363" spans="15:17" hidden="1"/>
    <row r="56364" spans="15:17" hidden="1"/>
    <row r="56365" spans="15:17" hidden="1"/>
    <row r="56366" spans="15:17" hidden="1"/>
    <row r="56367" spans="15:17" hidden="1"/>
    <row r="56368" spans="15:17" hidden="1">
      <c r="O56368" s="28"/>
      <c r="P56368" s="28"/>
      <c r="Q56368" s="28"/>
    </row>
    <row r="56369" spans="15:17" hidden="1"/>
    <row r="56370" spans="15:17" hidden="1"/>
    <row r="56371" spans="15:17" hidden="1"/>
    <row r="56372" spans="15:17" hidden="1"/>
    <row r="56373" spans="15:17" hidden="1">
      <c r="O56373" s="28"/>
      <c r="P56373" s="28"/>
      <c r="Q56373" s="28"/>
    </row>
    <row r="56374" spans="15:17" hidden="1"/>
    <row r="56375" spans="15:17" hidden="1"/>
    <row r="56376" spans="15:17" hidden="1"/>
    <row r="56377" spans="15:17" hidden="1"/>
    <row r="56378" spans="15:17" hidden="1"/>
    <row r="56379" spans="15:17" hidden="1"/>
    <row r="56380" spans="15:17" hidden="1"/>
    <row r="56381" spans="15:17" hidden="1"/>
    <row r="56382" spans="15:17" hidden="1"/>
    <row r="56383" spans="15:17" hidden="1"/>
    <row r="56384" spans="15:17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spans="15:17" hidden="1"/>
    <row r="56402" spans="15:17" hidden="1">
      <c r="O56402" s="28"/>
      <c r="P56402" s="28"/>
      <c r="Q56402" s="28"/>
    </row>
    <row r="56403" spans="15:17" hidden="1"/>
    <row r="56404" spans="15:17" hidden="1"/>
    <row r="56405" spans="15:17" hidden="1">
      <c r="O56405" s="28"/>
      <c r="P56405" s="28"/>
      <c r="Q56405" s="28"/>
    </row>
    <row r="56406" spans="15:17" hidden="1">
      <c r="O56406" s="28"/>
      <c r="P56406" s="28"/>
      <c r="Q56406" s="28"/>
    </row>
    <row r="56407" spans="15:17" hidden="1"/>
    <row r="56408" spans="15:17" hidden="1"/>
    <row r="56409" spans="15:17" hidden="1"/>
    <row r="56410" spans="15:17" hidden="1"/>
    <row r="56411" spans="15:17" hidden="1"/>
    <row r="56412" spans="15:17" hidden="1"/>
    <row r="56413" spans="15:17" hidden="1"/>
    <row r="56414" spans="15:17" hidden="1"/>
    <row r="56415" spans="15:17" hidden="1">
      <c r="O56415" s="28"/>
      <c r="P56415" s="28"/>
      <c r="Q56415" s="28"/>
    </row>
    <row r="56416" spans="15:17" hidden="1">
      <c r="O56416" s="28"/>
      <c r="P56416" s="28"/>
      <c r="Q56416" s="28"/>
    </row>
    <row r="56417" spans="15:17" hidden="1"/>
    <row r="56418" spans="15:17" hidden="1"/>
    <row r="56419" spans="15:17" hidden="1">
      <c r="O56419" s="28"/>
      <c r="P56419" s="28"/>
      <c r="Q56419" s="28"/>
    </row>
    <row r="56420" spans="15:17" hidden="1"/>
    <row r="56421" spans="15:17" hidden="1"/>
    <row r="56422" spans="15:17" hidden="1"/>
    <row r="56423" spans="15:17" hidden="1"/>
    <row r="56424" spans="15:17" hidden="1"/>
    <row r="56425" spans="15:17" hidden="1"/>
    <row r="56426" spans="15:17" hidden="1"/>
    <row r="56427" spans="15:17" hidden="1"/>
    <row r="56428" spans="15:17" hidden="1"/>
    <row r="56429" spans="15:17" hidden="1"/>
    <row r="56430" spans="15:17" hidden="1">
      <c r="O56430" s="28"/>
      <c r="P56430" s="28"/>
      <c r="Q56430" s="28"/>
    </row>
    <row r="56431" spans="15:17" hidden="1">
      <c r="O56431" s="28"/>
      <c r="P56431" s="28"/>
      <c r="Q56431" s="28"/>
    </row>
    <row r="56432" spans="15:17" hidden="1"/>
    <row r="56433" spans="15:17" hidden="1"/>
    <row r="56434" spans="15:17" hidden="1"/>
    <row r="56435" spans="15:17" hidden="1"/>
    <row r="56436" spans="15:17" hidden="1"/>
    <row r="56437" spans="15:17" hidden="1"/>
    <row r="56438" spans="15:17" hidden="1"/>
    <row r="56439" spans="15:17" hidden="1"/>
    <row r="56440" spans="15:17" hidden="1"/>
    <row r="56441" spans="15:17" hidden="1"/>
    <row r="56442" spans="15:17" hidden="1"/>
    <row r="56443" spans="15:17" hidden="1">
      <c r="O56443" s="28"/>
      <c r="P56443" s="28"/>
      <c r="Q56443" s="28"/>
    </row>
    <row r="56444" spans="15:17" hidden="1">
      <c r="O56444" s="28"/>
      <c r="P56444" s="28"/>
      <c r="Q56444" s="28"/>
    </row>
    <row r="56445" spans="15:17" hidden="1"/>
    <row r="56446" spans="15:17" hidden="1"/>
    <row r="56447" spans="15:17" hidden="1"/>
    <row r="56448" spans="15:17" hidden="1"/>
    <row r="56449" spans="15:17" hidden="1"/>
    <row r="56450" spans="15:17" hidden="1"/>
    <row r="56451" spans="15:17" hidden="1"/>
    <row r="56452" spans="15:17" hidden="1"/>
    <row r="56453" spans="15:17" hidden="1">
      <c r="O56453" s="28"/>
      <c r="P56453" s="28"/>
      <c r="Q56453" s="28"/>
    </row>
    <row r="56454" spans="15:17" hidden="1">
      <c r="O56454" s="28"/>
      <c r="P56454" s="28"/>
      <c r="Q56454" s="28"/>
    </row>
    <row r="56455" spans="15:17" hidden="1"/>
    <row r="56456" spans="15:17" hidden="1"/>
    <row r="56457" spans="15:17" hidden="1"/>
    <row r="56458" spans="15:17" hidden="1"/>
    <row r="56459" spans="15:17" hidden="1"/>
    <row r="56460" spans="15:17" hidden="1"/>
    <row r="56461" spans="15:17" hidden="1"/>
    <row r="56462" spans="15:17" hidden="1"/>
    <row r="56463" spans="15:17" hidden="1"/>
    <row r="56464" spans="15:17" hidden="1">
      <c r="O56464" s="28"/>
      <c r="P56464" s="28"/>
      <c r="Q56464" s="28"/>
    </row>
    <row r="56465" spans="15:17" hidden="1">
      <c r="O56465" s="28"/>
      <c r="P56465" s="28"/>
      <c r="Q56465" s="28"/>
    </row>
    <row r="56466" spans="15:17" hidden="1"/>
    <row r="56467" spans="15:17" hidden="1"/>
    <row r="56468" spans="15:17" hidden="1"/>
    <row r="56469" spans="15:17" hidden="1"/>
    <row r="56470" spans="15:17" hidden="1"/>
    <row r="56471" spans="15:17" hidden="1"/>
    <row r="56472" spans="15:17" hidden="1"/>
    <row r="56473" spans="15:17" hidden="1"/>
    <row r="56474" spans="15:17" hidden="1"/>
    <row r="56475" spans="15:17" hidden="1"/>
    <row r="56476" spans="15:17" hidden="1"/>
    <row r="56477" spans="15:17" hidden="1"/>
    <row r="56478" spans="15:17" hidden="1">
      <c r="O56478" s="28"/>
      <c r="P56478" s="28"/>
      <c r="Q56478" s="28"/>
    </row>
    <row r="56479" spans="15:17" hidden="1">
      <c r="O56479" s="28"/>
      <c r="P56479" s="28"/>
      <c r="Q56479" s="28"/>
    </row>
    <row r="56480" spans="15:17" hidden="1">
      <c r="O56480" s="28"/>
      <c r="P56480" s="28"/>
      <c r="Q56480" s="28"/>
    </row>
    <row r="56481" spans="15:17" hidden="1"/>
    <row r="56482" spans="15:17" hidden="1"/>
    <row r="56483" spans="15:17" hidden="1"/>
    <row r="56484" spans="15:17" hidden="1"/>
    <row r="56485" spans="15:17" hidden="1"/>
    <row r="56486" spans="15:17" hidden="1">
      <c r="O56486" s="28"/>
      <c r="P56486" s="28"/>
      <c r="Q56486" s="28"/>
    </row>
    <row r="56487" spans="15:17" hidden="1">
      <c r="O56487" s="28"/>
      <c r="P56487" s="28"/>
      <c r="Q56487" s="28"/>
    </row>
    <row r="56488" spans="15:17" hidden="1">
      <c r="O56488" s="28"/>
      <c r="P56488" s="28"/>
      <c r="Q56488" s="28"/>
    </row>
    <row r="56489" spans="15:17" hidden="1"/>
    <row r="56490" spans="15:17" hidden="1"/>
    <row r="56491" spans="15:17" hidden="1"/>
    <row r="56492" spans="15:17" hidden="1"/>
    <row r="56493" spans="15:17" hidden="1"/>
    <row r="56494" spans="15:17" hidden="1"/>
    <row r="56495" spans="15:17" hidden="1"/>
    <row r="56496" spans="15:17" hidden="1"/>
    <row r="56497" spans="15:17" hidden="1"/>
    <row r="56498" spans="15:17" hidden="1"/>
    <row r="56499" spans="15:17" hidden="1"/>
    <row r="56500" spans="15:17" hidden="1"/>
    <row r="56501" spans="15:17" hidden="1">
      <c r="O56501" s="28"/>
      <c r="P56501" s="28"/>
      <c r="Q56501" s="28"/>
    </row>
    <row r="56502" spans="15:17" hidden="1"/>
    <row r="56503" spans="15:17" hidden="1"/>
    <row r="56504" spans="15:17" hidden="1"/>
    <row r="56505" spans="15:17" hidden="1"/>
    <row r="56506" spans="15:17" hidden="1"/>
    <row r="56507" spans="15:17" hidden="1"/>
    <row r="56508" spans="15:17" hidden="1">
      <c r="O56508" s="28"/>
      <c r="P56508" s="28"/>
      <c r="Q56508" s="28"/>
    </row>
    <row r="56509" spans="15:17" hidden="1"/>
    <row r="56510" spans="15:17" hidden="1"/>
    <row r="56511" spans="15:17" hidden="1"/>
    <row r="56512" spans="15:17" hidden="1"/>
    <row r="56513" spans="15:17" hidden="1">
      <c r="O56513" s="28"/>
      <c r="P56513" s="28"/>
      <c r="Q56513" s="28"/>
    </row>
    <row r="56514" spans="15:17" hidden="1"/>
    <row r="56515" spans="15:17" hidden="1"/>
    <row r="56516" spans="15:17" hidden="1"/>
    <row r="56517" spans="15:17" hidden="1"/>
    <row r="56518" spans="15:17" hidden="1">
      <c r="O56518" s="28"/>
      <c r="P56518" s="28"/>
      <c r="Q56518" s="28"/>
    </row>
    <row r="56519" spans="15:17" hidden="1">
      <c r="O56519" s="28"/>
      <c r="P56519" s="28"/>
      <c r="Q56519" s="28"/>
    </row>
    <row r="56520" spans="15:17" hidden="1"/>
    <row r="56521" spans="15:17" hidden="1"/>
    <row r="56522" spans="15:17" hidden="1"/>
    <row r="56523" spans="15:17" hidden="1"/>
    <row r="56524" spans="15:17" hidden="1"/>
    <row r="56525" spans="15:17" hidden="1"/>
    <row r="56526" spans="15:17" hidden="1"/>
    <row r="56527" spans="15:17" hidden="1"/>
    <row r="56528" spans="15:17" hidden="1"/>
    <row r="56529" spans="15:17" hidden="1"/>
    <row r="56530" spans="15:17" hidden="1">
      <c r="O56530" s="28"/>
      <c r="P56530" s="28"/>
      <c r="Q56530" s="28"/>
    </row>
    <row r="56531" spans="15:17" hidden="1"/>
    <row r="56532" spans="15:17" hidden="1"/>
    <row r="56533" spans="15:17" hidden="1">
      <c r="O56533" s="28"/>
      <c r="P56533" s="28"/>
      <c r="Q56533" s="28"/>
    </row>
    <row r="56534" spans="15:17" hidden="1">
      <c r="O56534" s="28"/>
      <c r="P56534" s="28"/>
      <c r="Q56534" s="28"/>
    </row>
    <row r="56535" spans="15:17" hidden="1">
      <c r="O56535" s="28"/>
      <c r="P56535" s="28"/>
      <c r="Q56535" s="28"/>
    </row>
    <row r="56536" spans="15:17" hidden="1">
      <c r="O56536" s="180"/>
      <c r="P56536" s="180"/>
      <c r="Q56536" s="180"/>
    </row>
    <row r="56537" spans="15:17" hidden="1">
      <c r="O56537" s="179"/>
      <c r="P56537" s="179"/>
      <c r="Q56537" s="179"/>
    </row>
    <row r="56538" spans="15:17" hidden="1">
      <c r="O56538" s="179"/>
      <c r="P56538" s="179"/>
      <c r="Q56538" s="179"/>
    </row>
    <row r="56539" spans="15:17" hidden="1">
      <c r="O56539" s="180"/>
      <c r="P56539" s="180"/>
      <c r="Q56539" s="180"/>
    </row>
    <row r="56540" spans="15:17" hidden="1">
      <c r="O56540" s="28"/>
      <c r="P56540" s="28"/>
      <c r="Q56540" s="28"/>
    </row>
    <row r="56541" spans="15:17" hidden="1"/>
    <row r="56542" spans="15:17" hidden="1">
      <c r="O56542" s="28"/>
      <c r="P56542" s="28"/>
      <c r="Q56542" s="28"/>
    </row>
    <row r="56543" spans="15:17" hidden="1">
      <c r="O56543" s="28"/>
      <c r="P56543" s="28"/>
      <c r="Q56543" s="28"/>
    </row>
    <row r="56544" spans="15:17" hidden="1"/>
    <row r="56545" spans="15:17" hidden="1"/>
    <row r="56546" spans="15:17" hidden="1"/>
    <row r="56547" spans="15:17" hidden="1"/>
    <row r="56548" spans="15:17" hidden="1"/>
    <row r="56549" spans="15:17" hidden="1"/>
    <row r="56550" spans="15:17" hidden="1"/>
    <row r="56551" spans="15:17" hidden="1"/>
    <row r="56552" spans="15:17" hidden="1"/>
    <row r="56553" spans="15:17" hidden="1"/>
    <row r="56554" spans="15:17" hidden="1"/>
    <row r="56555" spans="15:17" hidden="1"/>
    <row r="56556" spans="15:17" hidden="1"/>
    <row r="56557" spans="15:17" hidden="1"/>
    <row r="56558" spans="15:17" hidden="1">
      <c r="O56558" s="28"/>
      <c r="P56558" s="28"/>
      <c r="Q56558" s="28"/>
    </row>
    <row r="56559" spans="15:17" hidden="1"/>
    <row r="56560" spans="15:17" hidden="1"/>
    <row r="56561" spans="15:17" hidden="1"/>
    <row r="56562" spans="15:17" hidden="1"/>
    <row r="56563" spans="15:17" hidden="1"/>
    <row r="56564" spans="15:17" hidden="1">
      <c r="O56564" s="28"/>
      <c r="P56564" s="28"/>
      <c r="Q56564" s="28"/>
    </row>
    <row r="56565" spans="15:17" hidden="1">
      <c r="O56565" s="28"/>
      <c r="P56565" s="28"/>
      <c r="Q56565" s="28"/>
    </row>
    <row r="56566" spans="15:17" hidden="1"/>
    <row r="56567" spans="15:17" hidden="1"/>
    <row r="56568" spans="15:17" hidden="1"/>
    <row r="56569" spans="15:17" hidden="1"/>
    <row r="56570" spans="15:17" hidden="1"/>
    <row r="56571" spans="15:17" hidden="1"/>
    <row r="56572" spans="15:17" hidden="1"/>
    <row r="56573" spans="15:17" hidden="1"/>
    <row r="56574" spans="15:17" hidden="1"/>
    <row r="56575" spans="15:17" hidden="1"/>
    <row r="56576" spans="15:17" hidden="1"/>
    <row r="56577" spans="15:17" hidden="1"/>
    <row r="56578" spans="15:17" hidden="1"/>
    <row r="56579" spans="15:17" hidden="1"/>
    <row r="56580" spans="15:17" hidden="1"/>
    <row r="56581" spans="15:17" hidden="1"/>
    <row r="56582" spans="15:17" hidden="1"/>
    <row r="56583" spans="15:17" hidden="1">
      <c r="O56583" s="28"/>
      <c r="P56583" s="28"/>
      <c r="Q56583" s="28"/>
    </row>
    <row r="56584" spans="15:17" hidden="1"/>
    <row r="56585" spans="15:17" hidden="1"/>
    <row r="56586" spans="15:17" hidden="1"/>
    <row r="56587" spans="15:17" hidden="1"/>
    <row r="56588" spans="15:17" hidden="1"/>
    <row r="56589" spans="15:17" hidden="1">
      <c r="O56589" s="28"/>
      <c r="P56589" s="28"/>
      <c r="Q56589" s="28"/>
    </row>
    <row r="56590" spans="15:17" hidden="1"/>
    <row r="56591" spans="15:17" hidden="1"/>
    <row r="56592" spans="15:17" hidden="1"/>
    <row r="56593" spans="15:17" hidden="1"/>
    <row r="56594" spans="15:17" hidden="1"/>
    <row r="56595" spans="15:17" hidden="1">
      <c r="O56595" s="28"/>
      <c r="P56595" s="28"/>
      <c r="Q56595" s="28"/>
    </row>
    <row r="56596" spans="15:17" hidden="1"/>
    <row r="56597" spans="15:17" hidden="1"/>
    <row r="56598" spans="15:17" hidden="1"/>
    <row r="56599" spans="15:17" hidden="1"/>
    <row r="56600" spans="15:17" hidden="1">
      <c r="O56600" s="28"/>
      <c r="P56600" s="28"/>
      <c r="Q56600" s="28"/>
    </row>
    <row r="56601" spans="15:17" hidden="1"/>
    <row r="56602" spans="15:17" hidden="1"/>
    <row r="56603" spans="15:17" hidden="1"/>
    <row r="56604" spans="15:17" hidden="1"/>
    <row r="56605" spans="15:17" hidden="1"/>
    <row r="56606" spans="15:17" hidden="1"/>
    <row r="56607" spans="15:17" hidden="1"/>
    <row r="56608" spans="15:17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spans="15:17" hidden="1"/>
    <row r="56626" spans="15:17" hidden="1"/>
    <row r="56627" spans="15:17" hidden="1"/>
    <row r="56628" spans="15:17" hidden="1"/>
    <row r="56629" spans="15:17" hidden="1">
      <c r="O56629" s="28"/>
      <c r="P56629" s="28"/>
      <c r="Q56629" s="28"/>
    </row>
    <row r="56630" spans="15:17" hidden="1"/>
    <row r="56631" spans="15:17" hidden="1"/>
    <row r="56632" spans="15:17" hidden="1">
      <c r="O56632" s="28"/>
      <c r="P56632" s="28"/>
      <c r="Q56632" s="28"/>
    </row>
    <row r="56633" spans="15:17" hidden="1">
      <c r="O56633" s="28"/>
      <c r="P56633" s="28"/>
      <c r="Q56633" s="28"/>
    </row>
    <row r="56634" spans="15:17" hidden="1"/>
    <row r="56635" spans="15:17" hidden="1"/>
    <row r="56636" spans="15:17" hidden="1"/>
    <row r="56637" spans="15:17" hidden="1"/>
    <row r="56638" spans="15:17" hidden="1"/>
    <row r="56639" spans="15:17" hidden="1"/>
    <row r="56640" spans="15:17" hidden="1"/>
    <row r="56641" spans="15:17" hidden="1"/>
    <row r="56642" spans="15:17" hidden="1">
      <c r="O56642" s="28"/>
      <c r="P56642" s="28"/>
      <c r="Q56642" s="28"/>
    </row>
    <row r="56643" spans="15:17" hidden="1">
      <c r="O56643" s="28"/>
      <c r="P56643" s="28"/>
      <c r="Q56643" s="28"/>
    </row>
    <row r="56644" spans="15:17" hidden="1"/>
    <row r="56645" spans="15:17" hidden="1"/>
    <row r="56646" spans="15:17" hidden="1">
      <c r="O56646" s="28"/>
      <c r="P56646" s="28"/>
      <c r="Q56646" s="28"/>
    </row>
    <row r="56647" spans="15:17" hidden="1"/>
    <row r="56648" spans="15:17" hidden="1"/>
    <row r="56649" spans="15:17" hidden="1"/>
    <row r="56650" spans="15:17" hidden="1"/>
    <row r="56651" spans="15:17" hidden="1"/>
    <row r="56652" spans="15:17" hidden="1"/>
    <row r="56653" spans="15:17" hidden="1"/>
    <row r="56654" spans="15:17" hidden="1"/>
    <row r="56655" spans="15:17" hidden="1"/>
    <row r="56656" spans="15:17" hidden="1"/>
    <row r="56657" spans="15:17" hidden="1">
      <c r="O56657" s="28"/>
      <c r="P56657" s="28"/>
      <c r="Q56657" s="28"/>
    </row>
    <row r="56658" spans="15:17" hidden="1">
      <c r="O56658" s="28"/>
      <c r="P56658" s="28"/>
      <c r="Q56658" s="28"/>
    </row>
    <row r="56659" spans="15:17" hidden="1"/>
    <row r="56660" spans="15:17" hidden="1"/>
    <row r="56661" spans="15:17" hidden="1"/>
    <row r="56662" spans="15:17" hidden="1"/>
    <row r="56663" spans="15:17" hidden="1"/>
    <row r="56664" spans="15:17" hidden="1"/>
    <row r="56665" spans="15:17" hidden="1"/>
    <row r="56666" spans="15:17" hidden="1"/>
    <row r="56667" spans="15:17" hidden="1"/>
    <row r="56668" spans="15:17" hidden="1"/>
    <row r="56669" spans="15:17" hidden="1"/>
    <row r="56670" spans="15:17" hidden="1">
      <c r="O56670" s="28"/>
      <c r="P56670" s="28"/>
      <c r="Q56670" s="28"/>
    </row>
    <row r="56671" spans="15:17" hidden="1">
      <c r="O56671" s="28"/>
      <c r="P56671" s="28"/>
      <c r="Q56671" s="28"/>
    </row>
    <row r="56672" spans="15:17" hidden="1"/>
    <row r="56673" spans="15:17" hidden="1"/>
    <row r="56674" spans="15:17" hidden="1"/>
    <row r="56675" spans="15:17" hidden="1"/>
    <row r="56676" spans="15:17" hidden="1"/>
    <row r="56677" spans="15:17" hidden="1"/>
    <row r="56678" spans="15:17" hidden="1"/>
    <row r="56679" spans="15:17" hidden="1"/>
    <row r="56680" spans="15:17" hidden="1">
      <c r="O56680" s="28"/>
      <c r="P56680" s="28"/>
      <c r="Q56680" s="28"/>
    </row>
    <row r="56681" spans="15:17" hidden="1">
      <c r="O56681" s="28"/>
      <c r="P56681" s="28"/>
      <c r="Q56681" s="28"/>
    </row>
    <row r="56682" spans="15:17" hidden="1"/>
    <row r="56683" spans="15:17" hidden="1"/>
    <row r="56684" spans="15:17" hidden="1"/>
    <row r="56685" spans="15:17" hidden="1"/>
    <row r="56686" spans="15:17" hidden="1"/>
    <row r="56687" spans="15:17" hidden="1"/>
    <row r="56688" spans="15:17" hidden="1"/>
    <row r="56689" spans="15:17" hidden="1"/>
    <row r="56690" spans="15:17" hidden="1"/>
    <row r="56691" spans="15:17" hidden="1">
      <c r="O56691" s="28"/>
      <c r="P56691" s="28"/>
      <c r="Q56691" s="28"/>
    </row>
    <row r="56692" spans="15:17" hidden="1">
      <c r="O56692" s="28"/>
      <c r="P56692" s="28"/>
      <c r="Q56692" s="28"/>
    </row>
    <row r="56693" spans="15:17" hidden="1"/>
    <row r="56694" spans="15:17" hidden="1"/>
    <row r="56695" spans="15:17" hidden="1"/>
    <row r="56696" spans="15:17" hidden="1"/>
    <row r="56697" spans="15:17" hidden="1"/>
    <row r="56698" spans="15:17" hidden="1"/>
    <row r="56699" spans="15:17" hidden="1"/>
    <row r="56700" spans="15:17" hidden="1"/>
    <row r="56701" spans="15:17" hidden="1"/>
    <row r="56702" spans="15:17" hidden="1"/>
    <row r="56703" spans="15:17" hidden="1"/>
    <row r="56704" spans="15:17" hidden="1"/>
    <row r="56705" spans="15:17" hidden="1">
      <c r="O56705" s="28"/>
      <c r="P56705" s="28"/>
      <c r="Q56705" s="28"/>
    </row>
    <row r="56706" spans="15:17" hidden="1">
      <c r="O56706" s="28"/>
      <c r="P56706" s="28"/>
      <c r="Q56706" s="28"/>
    </row>
    <row r="56707" spans="15:17" hidden="1">
      <c r="O56707" s="28"/>
      <c r="P56707" s="28"/>
      <c r="Q56707" s="28"/>
    </row>
    <row r="56708" spans="15:17" hidden="1"/>
    <row r="56709" spans="15:17" hidden="1"/>
    <row r="56710" spans="15:17" hidden="1"/>
    <row r="56711" spans="15:17" hidden="1"/>
    <row r="56712" spans="15:17" hidden="1"/>
    <row r="56713" spans="15:17" hidden="1">
      <c r="O56713" s="28"/>
      <c r="P56713" s="28"/>
      <c r="Q56713" s="28"/>
    </row>
    <row r="56714" spans="15:17" hidden="1">
      <c r="O56714" s="28"/>
      <c r="P56714" s="28"/>
      <c r="Q56714" s="28"/>
    </row>
    <row r="56715" spans="15:17" hidden="1">
      <c r="O56715" s="28"/>
      <c r="P56715" s="28"/>
      <c r="Q56715" s="28"/>
    </row>
    <row r="56716" spans="15:17" hidden="1"/>
    <row r="56717" spans="15:17" hidden="1"/>
    <row r="56718" spans="15:17" hidden="1"/>
    <row r="56719" spans="15:17" hidden="1"/>
    <row r="56720" spans="15:17" hidden="1"/>
    <row r="56721" spans="15:17" hidden="1"/>
    <row r="56722" spans="15:17" hidden="1"/>
    <row r="56723" spans="15:17" hidden="1"/>
    <row r="56724" spans="15:17" hidden="1"/>
    <row r="56725" spans="15:17" hidden="1"/>
    <row r="56726" spans="15:17" hidden="1"/>
    <row r="56727" spans="15:17" hidden="1"/>
    <row r="56728" spans="15:17" hidden="1">
      <c r="O56728" s="28"/>
      <c r="P56728" s="28"/>
      <c r="Q56728" s="28"/>
    </row>
    <row r="56729" spans="15:17" hidden="1"/>
    <row r="56730" spans="15:17" hidden="1"/>
    <row r="56731" spans="15:17" hidden="1"/>
    <row r="56732" spans="15:17" hidden="1"/>
    <row r="56733" spans="15:17" hidden="1"/>
    <row r="56734" spans="15:17" hidden="1"/>
    <row r="56735" spans="15:17" hidden="1">
      <c r="O56735" s="28"/>
      <c r="P56735" s="28"/>
      <c r="Q56735" s="28"/>
    </row>
    <row r="56736" spans="15:17" hidden="1"/>
    <row r="56737" spans="15:17" hidden="1"/>
    <row r="56738" spans="15:17" hidden="1"/>
    <row r="56739" spans="15:17" hidden="1"/>
    <row r="56740" spans="15:17" hidden="1">
      <c r="O56740" s="28"/>
      <c r="P56740" s="28"/>
      <c r="Q56740" s="28"/>
    </row>
    <row r="56741" spans="15:17" hidden="1"/>
    <row r="56742" spans="15:17" hidden="1"/>
    <row r="56743" spans="15:17" hidden="1"/>
    <row r="56744" spans="15:17" hidden="1"/>
    <row r="56745" spans="15:17" hidden="1">
      <c r="O56745" s="28"/>
      <c r="P56745" s="28"/>
      <c r="Q56745" s="28"/>
    </row>
    <row r="56746" spans="15:17" hidden="1">
      <c r="O56746" s="28"/>
      <c r="P56746" s="28"/>
      <c r="Q56746" s="28"/>
    </row>
    <row r="56747" spans="15:17" hidden="1"/>
    <row r="56748" spans="15:17" hidden="1"/>
    <row r="56749" spans="15:17" hidden="1"/>
    <row r="56750" spans="15:17" hidden="1"/>
    <row r="56751" spans="15:17" hidden="1"/>
    <row r="56752" spans="15:17" hidden="1"/>
    <row r="56753" spans="15:17" hidden="1"/>
    <row r="56754" spans="15:17" hidden="1"/>
    <row r="56755" spans="15:17" hidden="1"/>
    <row r="56756" spans="15:17" hidden="1"/>
    <row r="56757" spans="15:17" hidden="1">
      <c r="O56757" s="28"/>
      <c r="P56757" s="28"/>
      <c r="Q56757" s="28"/>
    </row>
    <row r="56758" spans="15:17" hidden="1"/>
    <row r="56759" spans="15:17" hidden="1"/>
    <row r="56760" spans="15:17" hidden="1">
      <c r="O56760" s="28"/>
      <c r="P56760" s="28"/>
      <c r="Q56760" s="28"/>
    </row>
    <row r="56761" spans="15:17" hidden="1">
      <c r="O56761" s="28"/>
      <c r="P56761" s="28"/>
      <c r="Q56761" s="28"/>
    </row>
    <row r="56762" spans="15:17" hidden="1">
      <c r="O56762" s="28"/>
      <c r="P56762" s="28"/>
      <c r="Q56762" s="28"/>
    </row>
    <row r="56763" spans="15:17" hidden="1">
      <c r="O56763" s="180"/>
      <c r="P56763" s="180"/>
      <c r="Q56763" s="180"/>
    </row>
    <row r="56764" spans="15:17" hidden="1">
      <c r="O56764" s="179"/>
      <c r="P56764" s="179"/>
      <c r="Q56764" s="179"/>
    </row>
    <row r="56765" spans="15:17" hidden="1">
      <c r="O56765" s="179"/>
      <c r="P56765" s="179"/>
      <c r="Q56765" s="179"/>
    </row>
    <row r="56766" spans="15:17" hidden="1">
      <c r="O56766" s="180"/>
      <c r="P56766" s="180"/>
      <c r="Q56766" s="180"/>
    </row>
    <row r="56767" spans="15:17" hidden="1">
      <c r="O56767" s="28"/>
      <c r="P56767" s="28"/>
      <c r="Q56767" s="28"/>
    </row>
    <row r="56768" spans="15:17" hidden="1"/>
    <row r="56769" spans="15:17" hidden="1">
      <c r="O56769" s="28"/>
      <c r="P56769" s="28"/>
      <c r="Q56769" s="28"/>
    </row>
    <row r="56770" spans="15:17" hidden="1">
      <c r="O56770" s="28"/>
      <c r="P56770" s="28"/>
      <c r="Q56770" s="28"/>
    </row>
    <row r="56771" spans="15:17" hidden="1"/>
    <row r="56772" spans="15:17" hidden="1"/>
    <row r="56773" spans="15:17" hidden="1"/>
    <row r="56774" spans="15:17" hidden="1"/>
    <row r="56775" spans="15:17" hidden="1"/>
    <row r="56776" spans="15:17" hidden="1"/>
    <row r="56777" spans="15:17" hidden="1"/>
    <row r="56778" spans="15:17" hidden="1"/>
    <row r="56779" spans="15:17" hidden="1"/>
    <row r="56780" spans="15:17" hidden="1"/>
    <row r="56781" spans="15:17" hidden="1"/>
    <row r="56782" spans="15:17" hidden="1"/>
    <row r="56783" spans="15:17" hidden="1"/>
    <row r="56784" spans="15:17" hidden="1"/>
    <row r="56785" spans="15:17" hidden="1">
      <c r="O56785" s="28"/>
      <c r="P56785" s="28"/>
      <c r="Q56785" s="28"/>
    </row>
    <row r="56786" spans="15:17" hidden="1"/>
    <row r="56787" spans="15:17" hidden="1"/>
    <row r="56788" spans="15:17" hidden="1"/>
    <row r="56789" spans="15:17" hidden="1"/>
    <row r="56790" spans="15:17" hidden="1"/>
    <row r="56791" spans="15:17" hidden="1">
      <c r="O56791" s="28"/>
      <c r="P56791" s="28"/>
      <c r="Q56791" s="28"/>
    </row>
    <row r="56792" spans="15:17" hidden="1">
      <c r="O56792" s="28"/>
      <c r="P56792" s="28"/>
      <c r="Q56792" s="28"/>
    </row>
    <row r="56793" spans="15:17" hidden="1"/>
    <row r="56794" spans="15:17" hidden="1"/>
    <row r="56795" spans="15:17" hidden="1"/>
    <row r="56796" spans="15:17" hidden="1"/>
    <row r="56797" spans="15:17" hidden="1"/>
    <row r="56798" spans="15:17" hidden="1"/>
    <row r="56799" spans="15:17" hidden="1"/>
    <row r="56800" spans="15:17" hidden="1"/>
    <row r="56801" spans="15:17" hidden="1"/>
    <row r="56802" spans="15:17" hidden="1"/>
    <row r="56803" spans="15:17" hidden="1"/>
    <row r="56804" spans="15:17" hidden="1"/>
    <row r="56805" spans="15:17" hidden="1"/>
    <row r="56806" spans="15:17" hidden="1"/>
    <row r="56807" spans="15:17" hidden="1"/>
    <row r="56808" spans="15:17" hidden="1"/>
    <row r="56809" spans="15:17" hidden="1"/>
    <row r="56810" spans="15:17" hidden="1">
      <c r="O56810" s="28"/>
      <c r="P56810" s="28"/>
      <c r="Q56810" s="28"/>
    </row>
    <row r="56811" spans="15:17" hidden="1"/>
    <row r="56812" spans="15:17" hidden="1"/>
    <row r="56813" spans="15:17" hidden="1"/>
    <row r="56814" spans="15:17" hidden="1"/>
    <row r="56815" spans="15:17" hidden="1"/>
    <row r="56816" spans="15:17" hidden="1">
      <c r="O56816" s="28"/>
      <c r="P56816" s="28"/>
      <c r="Q56816" s="28"/>
    </row>
    <row r="56817" spans="15:17" hidden="1"/>
    <row r="56818" spans="15:17" hidden="1"/>
    <row r="56819" spans="15:17" hidden="1"/>
    <row r="56820" spans="15:17" hidden="1"/>
    <row r="56821" spans="15:17" hidden="1"/>
    <row r="56822" spans="15:17" hidden="1">
      <c r="O56822" s="28"/>
      <c r="P56822" s="28"/>
      <c r="Q56822" s="28"/>
    </row>
    <row r="56823" spans="15:17" hidden="1"/>
    <row r="56824" spans="15:17" hidden="1"/>
    <row r="56825" spans="15:17" hidden="1"/>
    <row r="56826" spans="15:17" hidden="1"/>
    <row r="56827" spans="15:17" hidden="1">
      <c r="O56827" s="28"/>
      <c r="P56827" s="28"/>
      <c r="Q56827" s="28"/>
    </row>
    <row r="56828" spans="15:17" hidden="1"/>
    <row r="56829" spans="15:17" hidden="1"/>
    <row r="56830" spans="15:17" hidden="1"/>
    <row r="56831" spans="15:17" hidden="1"/>
    <row r="56832" spans="15:17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spans="15:17" hidden="1"/>
    <row r="56850" spans="15:17" hidden="1"/>
    <row r="56851" spans="15:17" hidden="1"/>
    <row r="56852" spans="15:17" hidden="1"/>
    <row r="56853" spans="15:17" hidden="1"/>
    <row r="56854" spans="15:17" hidden="1"/>
    <row r="56855" spans="15:17" hidden="1"/>
    <row r="56856" spans="15:17" hidden="1">
      <c r="O56856" s="28"/>
      <c r="P56856" s="28"/>
      <c r="Q56856" s="28"/>
    </row>
    <row r="56857" spans="15:17" hidden="1"/>
    <row r="56858" spans="15:17" hidden="1"/>
    <row r="56859" spans="15:17" hidden="1">
      <c r="O56859" s="28"/>
      <c r="P56859" s="28"/>
      <c r="Q56859" s="28"/>
    </row>
    <row r="56860" spans="15:17" hidden="1">
      <c r="O56860" s="28"/>
      <c r="P56860" s="28"/>
      <c r="Q56860" s="28"/>
    </row>
    <row r="56861" spans="15:17" hidden="1"/>
    <row r="56862" spans="15:17" hidden="1"/>
    <row r="56863" spans="15:17" hidden="1"/>
    <row r="56864" spans="15:17" hidden="1"/>
    <row r="56865" spans="15:17" hidden="1"/>
    <row r="56866" spans="15:17" hidden="1"/>
    <row r="56867" spans="15:17" hidden="1"/>
    <row r="56868" spans="15:17" hidden="1"/>
    <row r="56869" spans="15:17" hidden="1">
      <c r="O56869" s="28"/>
      <c r="P56869" s="28"/>
      <c r="Q56869" s="28"/>
    </row>
    <row r="56870" spans="15:17" hidden="1">
      <c r="O56870" s="28"/>
      <c r="P56870" s="28"/>
      <c r="Q56870" s="28"/>
    </row>
    <row r="56871" spans="15:17" hidden="1"/>
    <row r="56872" spans="15:17" hidden="1"/>
    <row r="56873" spans="15:17" hidden="1">
      <c r="O56873" s="28"/>
      <c r="P56873" s="28"/>
      <c r="Q56873" s="28"/>
    </row>
    <row r="56874" spans="15:17" hidden="1"/>
    <row r="56875" spans="15:17" hidden="1"/>
    <row r="56876" spans="15:17" hidden="1"/>
    <row r="56877" spans="15:17" hidden="1"/>
    <row r="56878" spans="15:17" hidden="1"/>
    <row r="56879" spans="15:17" hidden="1"/>
    <row r="56880" spans="15:17" hidden="1"/>
    <row r="56881" spans="15:17" hidden="1"/>
    <row r="56882" spans="15:17" hidden="1"/>
    <row r="56883" spans="15:17" hidden="1"/>
    <row r="56884" spans="15:17" hidden="1">
      <c r="O56884" s="28"/>
      <c r="P56884" s="28"/>
      <c r="Q56884" s="28"/>
    </row>
    <row r="56885" spans="15:17" hidden="1">
      <c r="O56885" s="28"/>
      <c r="P56885" s="28"/>
      <c r="Q56885" s="28"/>
    </row>
    <row r="56886" spans="15:17" hidden="1"/>
    <row r="56887" spans="15:17" hidden="1"/>
    <row r="56888" spans="15:17" hidden="1"/>
    <row r="56889" spans="15:17" hidden="1"/>
    <row r="56890" spans="15:17" hidden="1"/>
    <row r="56891" spans="15:17" hidden="1"/>
    <row r="56892" spans="15:17" hidden="1"/>
    <row r="56893" spans="15:17" hidden="1"/>
    <row r="56894" spans="15:17" hidden="1"/>
    <row r="56895" spans="15:17" hidden="1"/>
    <row r="56896" spans="15:17" hidden="1"/>
    <row r="56897" spans="15:17" hidden="1">
      <c r="O56897" s="28"/>
      <c r="P56897" s="28"/>
      <c r="Q56897" s="28"/>
    </row>
    <row r="56898" spans="15:17" hidden="1">
      <c r="O56898" s="28"/>
      <c r="P56898" s="28"/>
      <c r="Q56898" s="28"/>
    </row>
    <row r="56899" spans="15:17" hidden="1"/>
    <row r="56900" spans="15:17" hidden="1"/>
    <row r="56901" spans="15:17" hidden="1"/>
    <row r="56902" spans="15:17" hidden="1"/>
    <row r="56903" spans="15:17" hidden="1"/>
    <row r="56904" spans="15:17" hidden="1"/>
    <row r="56905" spans="15:17" hidden="1"/>
    <row r="56906" spans="15:17" hidden="1"/>
    <row r="56907" spans="15:17" hidden="1">
      <c r="O56907" s="28"/>
      <c r="P56907" s="28"/>
      <c r="Q56907" s="28"/>
    </row>
    <row r="56908" spans="15:17" hidden="1">
      <c r="O56908" s="28"/>
      <c r="P56908" s="28"/>
      <c r="Q56908" s="28"/>
    </row>
    <row r="56909" spans="15:17" hidden="1"/>
    <row r="56910" spans="15:17" hidden="1"/>
    <row r="56911" spans="15:17" hidden="1"/>
    <row r="56912" spans="15:17" hidden="1"/>
    <row r="56913" spans="15:17" hidden="1"/>
    <row r="56914" spans="15:17" hidden="1"/>
    <row r="56915" spans="15:17" hidden="1"/>
    <row r="56916" spans="15:17" hidden="1"/>
    <row r="56917" spans="15:17" hidden="1"/>
    <row r="56918" spans="15:17" hidden="1">
      <c r="O56918" s="28"/>
      <c r="P56918" s="28"/>
      <c r="Q56918" s="28"/>
    </row>
    <row r="56919" spans="15:17" hidden="1">
      <c r="O56919" s="28"/>
      <c r="P56919" s="28"/>
      <c r="Q56919" s="28"/>
    </row>
    <row r="56920" spans="15:17" hidden="1"/>
    <row r="56921" spans="15:17" hidden="1"/>
    <row r="56922" spans="15:17" hidden="1"/>
    <row r="56923" spans="15:17" hidden="1"/>
    <row r="56924" spans="15:17" hidden="1"/>
    <row r="56925" spans="15:17" hidden="1"/>
    <row r="56926" spans="15:17" hidden="1"/>
    <row r="56927" spans="15:17" hidden="1"/>
    <row r="56928" spans="15:17" hidden="1"/>
    <row r="56929" spans="15:17" hidden="1"/>
    <row r="56930" spans="15:17" hidden="1"/>
    <row r="56931" spans="15:17" hidden="1"/>
    <row r="56932" spans="15:17" hidden="1">
      <c r="O56932" s="28"/>
      <c r="P56932" s="28"/>
      <c r="Q56932" s="28"/>
    </row>
    <row r="56933" spans="15:17" hidden="1">
      <c r="O56933" s="28"/>
      <c r="P56933" s="28"/>
      <c r="Q56933" s="28"/>
    </row>
    <row r="56934" spans="15:17" hidden="1">
      <c r="O56934" s="28"/>
      <c r="P56934" s="28"/>
      <c r="Q56934" s="28"/>
    </row>
    <row r="56935" spans="15:17" hidden="1"/>
    <row r="56936" spans="15:17" hidden="1"/>
    <row r="56937" spans="15:17" hidden="1"/>
    <row r="56938" spans="15:17" hidden="1"/>
    <row r="56939" spans="15:17" hidden="1"/>
    <row r="56940" spans="15:17" hidden="1">
      <c r="O56940" s="28"/>
      <c r="P56940" s="28"/>
      <c r="Q56940" s="28"/>
    </row>
    <row r="56941" spans="15:17" hidden="1">
      <c r="O56941" s="28"/>
      <c r="P56941" s="28"/>
      <c r="Q56941" s="28"/>
    </row>
    <row r="56942" spans="15:17" hidden="1">
      <c r="O56942" s="28"/>
      <c r="P56942" s="28"/>
      <c r="Q56942" s="28"/>
    </row>
    <row r="56943" spans="15:17" hidden="1"/>
    <row r="56944" spans="15:17" hidden="1"/>
    <row r="56945" spans="15:17" hidden="1"/>
    <row r="56946" spans="15:17" hidden="1"/>
    <row r="56947" spans="15:17" hidden="1"/>
    <row r="56948" spans="15:17" hidden="1"/>
    <row r="56949" spans="15:17" hidden="1"/>
    <row r="56950" spans="15:17" hidden="1"/>
    <row r="56951" spans="15:17" hidden="1"/>
    <row r="56952" spans="15:17" hidden="1"/>
    <row r="56953" spans="15:17" hidden="1"/>
    <row r="56954" spans="15:17" hidden="1"/>
    <row r="56955" spans="15:17" hidden="1">
      <c r="O56955" s="28"/>
      <c r="P56955" s="28"/>
      <c r="Q56955" s="28"/>
    </row>
    <row r="56956" spans="15:17" hidden="1"/>
    <row r="56957" spans="15:17" hidden="1"/>
    <row r="56958" spans="15:17" hidden="1"/>
    <row r="56959" spans="15:17" hidden="1"/>
    <row r="56960" spans="15:17" hidden="1"/>
    <row r="56961" spans="15:17" hidden="1"/>
    <row r="56962" spans="15:17" hidden="1">
      <c r="O56962" s="28"/>
      <c r="P56962" s="28"/>
      <c r="Q56962" s="28"/>
    </row>
    <row r="56963" spans="15:17" hidden="1"/>
    <row r="56964" spans="15:17" hidden="1"/>
    <row r="56965" spans="15:17" hidden="1"/>
    <row r="56966" spans="15:17" hidden="1"/>
    <row r="56967" spans="15:17" hidden="1">
      <c r="O56967" s="28"/>
      <c r="P56967" s="28"/>
      <c r="Q56967" s="28"/>
    </row>
    <row r="56968" spans="15:17" hidden="1"/>
    <row r="56969" spans="15:17" hidden="1"/>
    <row r="56970" spans="15:17" hidden="1"/>
    <row r="56971" spans="15:17" hidden="1"/>
    <row r="56972" spans="15:17" hidden="1">
      <c r="O56972" s="28"/>
      <c r="P56972" s="28"/>
      <c r="Q56972" s="28"/>
    </row>
    <row r="56973" spans="15:17" hidden="1">
      <c r="O56973" s="28"/>
      <c r="P56973" s="28"/>
      <c r="Q56973" s="28"/>
    </row>
    <row r="56974" spans="15:17" hidden="1"/>
    <row r="56975" spans="15:17" hidden="1"/>
    <row r="56976" spans="15:17" hidden="1"/>
    <row r="56977" spans="15:17" hidden="1"/>
    <row r="56978" spans="15:17" hidden="1"/>
    <row r="56979" spans="15:17" hidden="1"/>
    <row r="56980" spans="15:17" hidden="1"/>
    <row r="56981" spans="15:17" hidden="1"/>
    <row r="56982" spans="15:17" hidden="1"/>
    <row r="56983" spans="15:17" hidden="1"/>
    <row r="56984" spans="15:17" hidden="1">
      <c r="O56984" s="28"/>
      <c r="P56984" s="28"/>
      <c r="Q56984" s="28"/>
    </row>
    <row r="56985" spans="15:17" hidden="1"/>
    <row r="56986" spans="15:17" hidden="1"/>
    <row r="56987" spans="15:17" hidden="1">
      <c r="O56987" s="28"/>
      <c r="P56987" s="28"/>
      <c r="Q56987" s="28"/>
    </row>
    <row r="56988" spans="15:17" hidden="1">
      <c r="O56988" s="28"/>
      <c r="P56988" s="28"/>
      <c r="Q56988" s="28"/>
    </row>
    <row r="56989" spans="15:17" hidden="1">
      <c r="O56989" s="28"/>
      <c r="P56989" s="28"/>
      <c r="Q56989" s="28"/>
    </row>
    <row r="56990" spans="15:17" hidden="1">
      <c r="O56990" s="180"/>
      <c r="P56990" s="180"/>
      <c r="Q56990" s="180"/>
    </row>
    <row r="56991" spans="15:17" hidden="1">
      <c r="O56991" s="179"/>
      <c r="P56991" s="179"/>
      <c r="Q56991" s="179"/>
    </row>
    <row r="56992" spans="15:17" hidden="1">
      <c r="O56992" s="179"/>
      <c r="P56992" s="179"/>
      <c r="Q56992" s="179"/>
    </row>
    <row r="56993" spans="15:17" hidden="1">
      <c r="O56993" s="180"/>
      <c r="P56993" s="180"/>
      <c r="Q56993" s="180"/>
    </row>
    <row r="56994" spans="15:17" hidden="1">
      <c r="O56994" s="28"/>
      <c r="P56994" s="28"/>
      <c r="Q56994" s="28"/>
    </row>
    <row r="56995" spans="15:17" hidden="1"/>
    <row r="56996" spans="15:17" hidden="1">
      <c r="O56996" s="28"/>
      <c r="P56996" s="28"/>
      <c r="Q56996" s="28"/>
    </row>
    <row r="56997" spans="15:17" hidden="1">
      <c r="O56997" s="28"/>
      <c r="P56997" s="28"/>
      <c r="Q56997" s="28"/>
    </row>
    <row r="56998" spans="15:17" hidden="1"/>
    <row r="56999" spans="15:17" hidden="1"/>
    <row r="57000" spans="15:17" hidden="1"/>
    <row r="57001" spans="15:17" hidden="1"/>
    <row r="57002" spans="15:17" hidden="1"/>
    <row r="57003" spans="15:17" hidden="1"/>
    <row r="57004" spans="15:17" hidden="1"/>
    <row r="57005" spans="15:17" hidden="1"/>
    <row r="57006" spans="15:17" hidden="1"/>
    <row r="57007" spans="15:17" hidden="1"/>
    <row r="57008" spans="15:17" hidden="1"/>
    <row r="57009" spans="15:17" hidden="1"/>
    <row r="57010" spans="15:17" hidden="1"/>
    <row r="57011" spans="15:17" hidden="1"/>
    <row r="57012" spans="15:17" hidden="1">
      <c r="O57012" s="28"/>
      <c r="P57012" s="28"/>
      <c r="Q57012" s="28"/>
    </row>
    <row r="57013" spans="15:17" hidden="1"/>
    <row r="57014" spans="15:17" hidden="1"/>
    <row r="57015" spans="15:17" hidden="1"/>
    <row r="57016" spans="15:17" hidden="1"/>
    <row r="57017" spans="15:17" hidden="1"/>
    <row r="57018" spans="15:17" hidden="1">
      <c r="O57018" s="28"/>
      <c r="P57018" s="28"/>
      <c r="Q57018" s="28"/>
    </row>
    <row r="57019" spans="15:17" hidden="1">
      <c r="O57019" s="28"/>
      <c r="P57019" s="28"/>
      <c r="Q57019" s="28"/>
    </row>
    <row r="57020" spans="15:17" hidden="1"/>
    <row r="57021" spans="15:17" hidden="1"/>
    <row r="57022" spans="15:17" hidden="1"/>
    <row r="57023" spans="15:17" hidden="1"/>
    <row r="57024" spans="15:17" hidden="1"/>
    <row r="57025" spans="15:17" hidden="1"/>
    <row r="57026" spans="15:17" hidden="1"/>
    <row r="57027" spans="15:17" hidden="1"/>
    <row r="57028" spans="15:17" hidden="1"/>
    <row r="57029" spans="15:17" hidden="1"/>
    <row r="57030" spans="15:17" hidden="1"/>
    <row r="57031" spans="15:17" hidden="1"/>
    <row r="57032" spans="15:17" hidden="1"/>
    <row r="57033" spans="15:17" hidden="1"/>
    <row r="57034" spans="15:17" hidden="1"/>
    <row r="57035" spans="15:17" hidden="1"/>
    <row r="57036" spans="15:17" hidden="1"/>
    <row r="57037" spans="15:17" hidden="1">
      <c r="O57037" s="28"/>
      <c r="P57037" s="28"/>
      <c r="Q57037" s="28"/>
    </row>
    <row r="57038" spans="15:17" hidden="1"/>
    <row r="57039" spans="15:17" hidden="1"/>
    <row r="57040" spans="15:17" hidden="1"/>
    <row r="57041" spans="15:17" hidden="1"/>
    <row r="57042" spans="15:17" hidden="1"/>
    <row r="57043" spans="15:17" hidden="1">
      <c r="O57043" s="28"/>
      <c r="P57043" s="28"/>
      <c r="Q57043" s="28"/>
    </row>
    <row r="57044" spans="15:17" hidden="1"/>
    <row r="57045" spans="15:17" hidden="1"/>
    <row r="57046" spans="15:17" hidden="1"/>
    <row r="57047" spans="15:17" hidden="1"/>
    <row r="57048" spans="15:17" hidden="1"/>
    <row r="57049" spans="15:17" hidden="1">
      <c r="O57049" s="28"/>
      <c r="P57049" s="28"/>
      <c r="Q57049" s="28"/>
    </row>
    <row r="57050" spans="15:17" hidden="1"/>
    <row r="57051" spans="15:17" hidden="1"/>
    <row r="57052" spans="15:17" hidden="1"/>
    <row r="57053" spans="15:17" hidden="1"/>
    <row r="57054" spans="15:17" hidden="1">
      <c r="O57054" s="28"/>
      <c r="P57054" s="28"/>
      <c r="Q57054" s="28"/>
    </row>
    <row r="57055" spans="15:17" hidden="1"/>
    <row r="57056" spans="15:17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spans="15:17" hidden="1"/>
    <row r="57074" spans="15:17" hidden="1"/>
    <row r="57075" spans="15:17" hidden="1"/>
    <row r="57076" spans="15:17" hidden="1"/>
    <row r="57077" spans="15:17" hidden="1"/>
    <row r="57078" spans="15:17" hidden="1"/>
    <row r="57079" spans="15:17" hidden="1"/>
    <row r="57080" spans="15:17" hidden="1"/>
    <row r="57081" spans="15:17" hidden="1"/>
    <row r="57082" spans="15:17" hidden="1"/>
    <row r="57083" spans="15:17" hidden="1">
      <c r="O57083" s="28"/>
      <c r="P57083" s="28"/>
      <c r="Q57083" s="28"/>
    </row>
    <row r="57084" spans="15:17" hidden="1"/>
    <row r="57085" spans="15:17" hidden="1"/>
    <row r="57086" spans="15:17" hidden="1">
      <c r="O57086" s="28"/>
      <c r="P57086" s="28"/>
      <c r="Q57086" s="28"/>
    </row>
    <row r="57087" spans="15:17" hidden="1">
      <c r="O57087" s="28"/>
      <c r="P57087" s="28"/>
      <c r="Q57087" s="28"/>
    </row>
    <row r="57088" spans="15:17" hidden="1"/>
    <row r="57089" spans="15:17" hidden="1"/>
    <row r="57090" spans="15:17" hidden="1"/>
    <row r="57091" spans="15:17" hidden="1"/>
    <row r="57092" spans="15:17" hidden="1"/>
    <row r="57093" spans="15:17" hidden="1"/>
    <row r="57094" spans="15:17" hidden="1"/>
    <row r="57095" spans="15:17" hidden="1"/>
    <row r="57096" spans="15:17" hidden="1">
      <c r="O57096" s="28"/>
      <c r="P57096" s="28"/>
      <c r="Q57096" s="28"/>
    </row>
    <row r="57097" spans="15:17" hidden="1">
      <c r="O57097" s="28"/>
      <c r="P57097" s="28"/>
      <c r="Q57097" s="28"/>
    </row>
    <row r="57098" spans="15:17" hidden="1"/>
    <row r="57099" spans="15:17" hidden="1"/>
    <row r="57100" spans="15:17" hidden="1">
      <c r="O57100" s="28"/>
      <c r="P57100" s="28"/>
      <c r="Q57100" s="28"/>
    </row>
    <row r="57101" spans="15:17" hidden="1"/>
    <row r="57102" spans="15:17" hidden="1"/>
    <row r="57103" spans="15:17" hidden="1"/>
    <row r="57104" spans="15:17" hidden="1"/>
    <row r="57105" spans="15:17" hidden="1"/>
    <row r="57106" spans="15:17" hidden="1"/>
    <row r="57107" spans="15:17" hidden="1"/>
    <row r="57108" spans="15:17" hidden="1"/>
    <row r="57109" spans="15:17" hidden="1"/>
    <row r="57110" spans="15:17" hidden="1"/>
    <row r="57111" spans="15:17" hidden="1">
      <c r="O57111" s="28"/>
      <c r="P57111" s="28"/>
      <c r="Q57111" s="28"/>
    </row>
    <row r="57112" spans="15:17" hidden="1">
      <c r="O57112" s="28"/>
      <c r="P57112" s="28"/>
      <c r="Q57112" s="28"/>
    </row>
    <row r="57113" spans="15:17" hidden="1"/>
    <row r="57114" spans="15:17" hidden="1"/>
    <row r="57115" spans="15:17" hidden="1"/>
    <row r="57116" spans="15:17" hidden="1"/>
    <row r="57117" spans="15:17" hidden="1"/>
    <row r="57118" spans="15:17" hidden="1"/>
    <row r="57119" spans="15:17" hidden="1"/>
    <row r="57120" spans="15:17" hidden="1"/>
    <row r="57121" spans="15:17" hidden="1"/>
    <row r="57122" spans="15:17" hidden="1"/>
    <row r="57123" spans="15:17" hidden="1"/>
    <row r="57124" spans="15:17" hidden="1">
      <c r="O57124" s="28"/>
      <c r="P57124" s="28"/>
      <c r="Q57124" s="28"/>
    </row>
    <row r="57125" spans="15:17" hidden="1">
      <c r="O57125" s="28"/>
      <c r="P57125" s="28"/>
      <c r="Q57125" s="28"/>
    </row>
    <row r="57126" spans="15:17" hidden="1"/>
    <row r="57127" spans="15:17" hidden="1"/>
    <row r="57128" spans="15:17" hidden="1"/>
    <row r="57129" spans="15:17" hidden="1"/>
    <row r="57130" spans="15:17" hidden="1"/>
    <row r="57131" spans="15:17" hidden="1"/>
    <row r="57132" spans="15:17" hidden="1"/>
    <row r="57133" spans="15:17" hidden="1"/>
    <row r="57134" spans="15:17" hidden="1">
      <c r="O57134" s="28"/>
      <c r="P57134" s="28"/>
      <c r="Q57134" s="28"/>
    </row>
    <row r="57135" spans="15:17" hidden="1">
      <c r="O57135" s="28"/>
      <c r="P57135" s="28"/>
      <c r="Q57135" s="28"/>
    </row>
    <row r="57136" spans="15:17" hidden="1"/>
    <row r="57137" spans="15:17" hidden="1"/>
    <row r="57138" spans="15:17" hidden="1"/>
    <row r="57139" spans="15:17" hidden="1"/>
    <row r="57140" spans="15:17" hidden="1"/>
    <row r="57141" spans="15:17" hidden="1"/>
    <row r="57142" spans="15:17" hidden="1"/>
    <row r="57143" spans="15:17" hidden="1"/>
    <row r="57144" spans="15:17" hidden="1"/>
    <row r="57145" spans="15:17" hidden="1">
      <c r="O57145" s="28"/>
      <c r="P57145" s="28"/>
      <c r="Q57145" s="28"/>
    </row>
    <row r="57146" spans="15:17" hidden="1">
      <c r="O57146" s="28"/>
      <c r="P57146" s="28"/>
      <c r="Q57146" s="28"/>
    </row>
    <row r="57147" spans="15:17" hidden="1"/>
    <row r="57148" spans="15:17" hidden="1"/>
    <row r="57149" spans="15:17" hidden="1"/>
    <row r="57150" spans="15:17" hidden="1"/>
    <row r="57151" spans="15:17" hidden="1"/>
    <row r="57152" spans="15:17" hidden="1"/>
    <row r="57153" spans="15:17" hidden="1"/>
    <row r="57154" spans="15:17" hidden="1"/>
    <row r="57155" spans="15:17" hidden="1"/>
    <row r="57156" spans="15:17" hidden="1"/>
    <row r="57157" spans="15:17" hidden="1"/>
    <row r="57158" spans="15:17" hidden="1"/>
    <row r="57159" spans="15:17" hidden="1">
      <c r="O57159" s="28"/>
      <c r="P57159" s="28"/>
      <c r="Q57159" s="28"/>
    </row>
    <row r="57160" spans="15:17" hidden="1">
      <c r="O57160" s="28"/>
      <c r="P57160" s="28"/>
      <c r="Q57160" s="28"/>
    </row>
    <row r="57161" spans="15:17" hidden="1">
      <c r="O57161" s="28"/>
      <c r="P57161" s="28"/>
      <c r="Q57161" s="28"/>
    </row>
    <row r="57162" spans="15:17" hidden="1"/>
    <row r="57163" spans="15:17" hidden="1"/>
    <row r="57164" spans="15:17" hidden="1"/>
    <row r="57165" spans="15:17" hidden="1"/>
    <row r="57166" spans="15:17" hidden="1"/>
    <row r="57167" spans="15:17" hidden="1">
      <c r="O57167" s="28"/>
      <c r="P57167" s="28"/>
      <c r="Q57167" s="28"/>
    </row>
    <row r="57168" spans="15:17" hidden="1">
      <c r="O57168" s="28"/>
      <c r="P57168" s="28"/>
      <c r="Q57168" s="28"/>
    </row>
    <row r="57169" spans="15:17" hidden="1">
      <c r="O57169" s="28"/>
      <c r="P57169" s="28"/>
      <c r="Q57169" s="28"/>
    </row>
    <row r="57170" spans="15:17" hidden="1"/>
    <row r="57171" spans="15:17" hidden="1"/>
    <row r="57172" spans="15:17" hidden="1"/>
    <row r="57173" spans="15:17" hidden="1"/>
    <row r="57174" spans="15:17" hidden="1"/>
    <row r="57175" spans="15:17" hidden="1"/>
    <row r="57176" spans="15:17" hidden="1"/>
    <row r="57177" spans="15:17" hidden="1"/>
    <row r="57178" spans="15:17" hidden="1"/>
    <row r="57179" spans="15:17" hidden="1"/>
    <row r="57180" spans="15:17" hidden="1"/>
    <row r="57181" spans="15:17" hidden="1"/>
    <row r="57182" spans="15:17" hidden="1">
      <c r="O57182" s="28"/>
      <c r="P57182" s="28"/>
      <c r="Q57182" s="28"/>
    </row>
    <row r="57183" spans="15:17" hidden="1"/>
    <row r="57184" spans="15:17" hidden="1"/>
    <row r="57185" spans="15:17" hidden="1"/>
    <row r="57186" spans="15:17" hidden="1"/>
    <row r="57187" spans="15:17" hidden="1"/>
    <row r="57188" spans="15:17" hidden="1"/>
    <row r="57189" spans="15:17" hidden="1">
      <c r="O57189" s="28"/>
      <c r="P57189" s="28"/>
      <c r="Q57189" s="28"/>
    </row>
    <row r="57190" spans="15:17" hidden="1"/>
    <row r="57191" spans="15:17" hidden="1"/>
    <row r="57192" spans="15:17" hidden="1"/>
    <row r="57193" spans="15:17" hidden="1"/>
    <row r="57194" spans="15:17" hidden="1">
      <c r="O57194" s="28"/>
      <c r="P57194" s="28"/>
      <c r="Q57194" s="28"/>
    </row>
    <row r="57195" spans="15:17" hidden="1"/>
    <row r="57196" spans="15:17" hidden="1"/>
    <row r="57197" spans="15:17" hidden="1"/>
    <row r="57198" spans="15:17" hidden="1"/>
    <row r="57199" spans="15:17" hidden="1">
      <c r="O57199" s="28"/>
      <c r="P57199" s="28"/>
      <c r="Q57199" s="28"/>
    </row>
    <row r="57200" spans="15:17" hidden="1">
      <c r="O57200" s="28"/>
      <c r="P57200" s="28"/>
      <c r="Q57200" s="28"/>
    </row>
    <row r="57201" spans="15:17" hidden="1"/>
    <row r="57202" spans="15:17" hidden="1"/>
    <row r="57203" spans="15:17" hidden="1"/>
    <row r="57204" spans="15:17" hidden="1"/>
    <row r="57205" spans="15:17" hidden="1"/>
    <row r="57206" spans="15:17" hidden="1"/>
    <row r="57207" spans="15:17" hidden="1"/>
    <row r="57208" spans="15:17" hidden="1"/>
    <row r="57209" spans="15:17" hidden="1"/>
    <row r="57210" spans="15:17" hidden="1"/>
    <row r="57211" spans="15:17" hidden="1">
      <c r="O57211" s="28"/>
      <c r="P57211" s="28"/>
      <c r="Q57211" s="28"/>
    </row>
    <row r="57212" spans="15:17" hidden="1"/>
    <row r="57213" spans="15:17" hidden="1"/>
    <row r="57214" spans="15:17" hidden="1">
      <c r="O57214" s="28"/>
      <c r="P57214" s="28"/>
      <c r="Q57214" s="28"/>
    </row>
    <row r="57215" spans="15:17" hidden="1">
      <c r="O57215" s="28"/>
      <c r="P57215" s="28"/>
      <c r="Q57215" s="28"/>
    </row>
    <row r="57216" spans="15:17" hidden="1">
      <c r="O57216" s="28"/>
      <c r="P57216" s="28"/>
      <c r="Q57216" s="28"/>
    </row>
    <row r="57217" spans="15:17" hidden="1">
      <c r="O57217" s="180"/>
      <c r="P57217" s="180"/>
      <c r="Q57217" s="180"/>
    </row>
    <row r="57218" spans="15:17" hidden="1">
      <c r="O57218" s="179"/>
      <c r="P57218" s="179"/>
      <c r="Q57218" s="179"/>
    </row>
    <row r="57219" spans="15:17" hidden="1">
      <c r="O57219" s="179"/>
      <c r="P57219" s="179"/>
      <c r="Q57219" s="179"/>
    </row>
    <row r="57220" spans="15:17" hidden="1">
      <c r="O57220" s="180"/>
      <c r="P57220" s="180"/>
      <c r="Q57220" s="180"/>
    </row>
    <row r="57221" spans="15:17" hidden="1">
      <c r="O57221" s="28"/>
      <c r="P57221" s="28"/>
      <c r="Q57221" s="28"/>
    </row>
    <row r="57222" spans="15:17" hidden="1"/>
    <row r="57223" spans="15:17" hidden="1">
      <c r="O57223" s="28"/>
      <c r="P57223" s="28"/>
      <c r="Q57223" s="28"/>
    </row>
    <row r="57224" spans="15:17" hidden="1">
      <c r="O57224" s="28"/>
      <c r="P57224" s="28"/>
      <c r="Q57224" s="28"/>
    </row>
    <row r="57225" spans="15:17" hidden="1"/>
    <row r="57226" spans="15:17" hidden="1"/>
    <row r="57227" spans="15:17" hidden="1"/>
    <row r="57228" spans="15:17" hidden="1"/>
    <row r="57229" spans="15:17" hidden="1"/>
    <row r="57230" spans="15:17" hidden="1"/>
    <row r="57231" spans="15:17" hidden="1"/>
    <row r="57232" spans="15:17" hidden="1"/>
    <row r="57233" spans="15:17" hidden="1"/>
    <row r="57234" spans="15:17" hidden="1"/>
    <row r="57235" spans="15:17" hidden="1"/>
    <row r="57236" spans="15:17" hidden="1"/>
    <row r="57237" spans="15:17" hidden="1"/>
    <row r="57238" spans="15:17" hidden="1"/>
    <row r="57239" spans="15:17" hidden="1">
      <c r="O57239" s="28"/>
      <c r="P57239" s="28"/>
      <c r="Q57239" s="28"/>
    </row>
    <row r="57240" spans="15:17" hidden="1"/>
    <row r="57241" spans="15:17" hidden="1"/>
    <row r="57242" spans="15:17" hidden="1"/>
    <row r="57243" spans="15:17" hidden="1"/>
    <row r="57244" spans="15:17" hidden="1"/>
    <row r="57245" spans="15:17" hidden="1">
      <c r="O57245" s="28"/>
      <c r="P57245" s="28"/>
      <c r="Q57245" s="28"/>
    </row>
    <row r="57246" spans="15:17" hidden="1">
      <c r="O57246" s="28"/>
      <c r="P57246" s="28"/>
      <c r="Q57246" s="28"/>
    </row>
    <row r="57247" spans="15:17" hidden="1"/>
    <row r="57248" spans="15:17" hidden="1"/>
    <row r="57249" spans="15:17" hidden="1"/>
    <row r="57250" spans="15:17" hidden="1"/>
    <row r="57251" spans="15:17" hidden="1"/>
    <row r="57252" spans="15:17" hidden="1"/>
    <row r="57253" spans="15:17" hidden="1"/>
    <row r="57254" spans="15:17" hidden="1"/>
    <row r="57255" spans="15:17" hidden="1"/>
    <row r="57256" spans="15:17" hidden="1"/>
    <row r="57257" spans="15:17" hidden="1"/>
    <row r="57258" spans="15:17" hidden="1"/>
    <row r="57259" spans="15:17" hidden="1"/>
    <row r="57260" spans="15:17" hidden="1"/>
    <row r="57261" spans="15:17" hidden="1"/>
    <row r="57262" spans="15:17" hidden="1"/>
    <row r="57263" spans="15:17" hidden="1"/>
    <row r="57264" spans="15:17" hidden="1">
      <c r="O57264" s="28"/>
      <c r="P57264" s="28"/>
      <c r="Q57264" s="28"/>
    </row>
    <row r="57265" spans="15:17" hidden="1"/>
    <row r="57266" spans="15:17" hidden="1"/>
    <row r="57267" spans="15:17" hidden="1"/>
    <row r="57268" spans="15:17" hidden="1"/>
    <row r="57269" spans="15:17" hidden="1"/>
    <row r="57270" spans="15:17" hidden="1">
      <c r="O57270" s="28"/>
      <c r="P57270" s="28"/>
      <c r="Q57270" s="28"/>
    </row>
    <row r="57271" spans="15:17" hidden="1"/>
    <row r="57272" spans="15:17" hidden="1"/>
    <row r="57273" spans="15:17" hidden="1"/>
    <row r="57274" spans="15:17" hidden="1"/>
    <row r="57275" spans="15:17" hidden="1"/>
    <row r="57276" spans="15:17" hidden="1">
      <c r="O57276" s="28"/>
      <c r="P57276" s="28"/>
      <c r="Q57276" s="28"/>
    </row>
    <row r="57277" spans="15:17" hidden="1"/>
    <row r="57278" spans="15:17" hidden="1"/>
    <row r="57279" spans="15:17" hidden="1"/>
    <row r="57280" spans="15:17" hidden="1"/>
    <row r="57281" spans="15:17" hidden="1">
      <c r="O57281" s="28"/>
      <c r="P57281" s="28"/>
      <c r="Q57281" s="28"/>
    </row>
    <row r="57282" spans="15:17" hidden="1"/>
    <row r="57283" spans="15:17" hidden="1"/>
    <row r="57284" spans="15:17" hidden="1"/>
    <row r="57285" spans="15:17" hidden="1"/>
    <row r="57286" spans="15:17" hidden="1"/>
    <row r="57287" spans="15:17" hidden="1"/>
    <row r="57288" spans="15:17" hidden="1"/>
    <row r="57289" spans="15:17" hidden="1"/>
    <row r="57290" spans="15:17" hidden="1"/>
    <row r="57291" spans="15:17" hidden="1"/>
    <row r="57292" spans="15:17" hidden="1"/>
    <row r="57293" spans="15:17" hidden="1"/>
    <row r="57294" spans="15:17" hidden="1"/>
    <row r="57295" spans="15:17" hidden="1"/>
    <row r="57296" spans="15:17" hidden="1"/>
    <row r="57297" spans="15:17" hidden="1"/>
    <row r="57298" spans="15:17" hidden="1"/>
    <row r="57299" spans="15:17" hidden="1"/>
    <row r="57300" spans="15:17" hidden="1"/>
    <row r="57301" spans="15:17" hidden="1"/>
    <row r="57302" spans="15:17" hidden="1"/>
    <row r="57303" spans="15:17" hidden="1"/>
    <row r="57304" spans="15:17" hidden="1"/>
    <row r="57305" spans="15:17" hidden="1"/>
    <row r="57306" spans="15:17" hidden="1"/>
    <row r="57307" spans="15:17" hidden="1"/>
    <row r="57308" spans="15:17" hidden="1"/>
    <row r="57309" spans="15:17" hidden="1"/>
    <row r="57310" spans="15:17" hidden="1">
      <c r="O57310" s="28"/>
      <c r="P57310" s="28"/>
      <c r="Q57310" s="28"/>
    </row>
    <row r="57311" spans="15:17" hidden="1"/>
    <row r="57312" spans="15:17" hidden="1"/>
    <row r="57313" spans="15:17" hidden="1">
      <c r="O57313" s="28"/>
      <c r="P57313" s="28"/>
      <c r="Q57313" s="28"/>
    </row>
    <row r="57314" spans="15:17" hidden="1">
      <c r="O57314" s="28"/>
      <c r="P57314" s="28"/>
      <c r="Q57314" s="28"/>
    </row>
    <row r="57315" spans="15:17" hidden="1"/>
    <row r="57316" spans="15:17" hidden="1"/>
    <row r="57317" spans="15:17" hidden="1"/>
    <row r="57318" spans="15:17" hidden="1"/>
    <row r="57319" spans="15:17" hidden="1"/>
    <row r="57320" spans="15:17" hidden="1"/>
    <row r="57321" spans="15:17" hidden="1"/>
    <row r="57322" spans="15:17" hidden="1"/>
    <row r="57323" spans="15:17" hidden="1">
      <c r="O57323" s="28"/>
      <c r="P57323" s="28"/>
      <c r="Q57323" s="28"/>
    </row>
    <row r="57324" spans="15:17" hidden="1">
      <c r="O57324" s="28"/>
      <c r="P57324" s="28"/>
      <c r="Q57324" s="28"/>
    </row>
    <row r="57325" spans="15:17" hidden="1"/>
    <row r="57326" spans="15:17" hidden="1"/>
    <row r="57327" spans="15:17" hidden="1">
      <c r="O57327" s="28"/>
      <c r="P57327" s="28"/>
      <c r="Q57327" s="28"/>
    </row>
    <row r="57328" spans="15:17" hidden="1"/>
    <row r="57329" spans="15:17" hidden="1"/>
    <row r="57330" spans="15:17" hidden="1"/>
    <row r="57331" spans="15:17" hidden="1"/>
    <row r="57332" spans="15:17" hidden="1"/>
    <row r="57333" spans="15:17" hidden="1"/>
    <row r="57334" spans="15:17" hidden="1"/>
    <row r="57335" spans="15:17" hidden="1"/>
    <row r="57336" spans="15:17" hidden="1"/>
    <row r="57337" spans="15:17" hidden="1"/>
    <row r="57338" spans="15:17" hidden="1">
      <c r="O57338" s="28"/>
      <c r="P57338" s="28"/>
      <c r="Q57338" s="28"/>
    </row>
    <row r="57339" spans="15:17" hidden="1">
      <c r="O57339" s="28"/>
      <c r="P57339" s="28"/>
      <c r="Q57339" s="28"/>
    </row>
    <row r="57340" spans="15:17" hidden="1"/>
    <row r="57341" spans="15:17" hidden="1"/>
    <row r="57342" spans="15:17" hidden="1"/>
    <row r="57343" spans="15:17" hidden="1"/>
    <row r="57344" spans="15:17" hidden="1"/>
    <row r="57345" spans="15:17" hidden="1"/>
    <row r="57346" spans="15:17" hidden="1"/>
    <row r="57347" spans="15:17" hidden="1"/>
    <row r="57348" spans="15:17" hidden="1"/>
    <row r="57349" spans="15:17" hidden="1"/>
    <row r="57350" spans="15:17" hidden="1"/>
    <row r="57351" spans="15:17" hidden="1">
      <c r="O57351" s="28"/>
      <c r="P57351" s="28"/>
      <c r="Q57351" s="28"/>
    </row>
    <row r="57352" spans="15:17" hidden="1">
      <c r="O57352" s="28"/>
      <c r="P57352" s="28"/>
      <c r="Q57352" s="28"/>
    </row>
    <row r="57353" spans="15:17" hidden="1"/>
    <row r="57354" spans="15:17" hidden="1"/>
    <row r="57355" spans="15:17" hidden="1"/>
    <row r="57356" spans="15:17" hidden="1"/>
    <row r="57357" spans="15:17" hidden="1"/>
    <row r="57358" spans="15:17" hidden="1"/>
    <row r="57359" spans="15:17" hidden="1"/>
    <row r="57360" spans="15:17" hidden="1"/>
    <row r="57361" spans="15:17" hidden="1">
      <c r="O57361" s="28"/>
      <c r="P57361" s="28"/>
      <c r="Q57361" s="28"/>
    </row>
    <row r="57362" spans="15:17" hidden="1">
      <c r="O57362" s="28"/>
      <c r="P57362" s="28"/>
      <c r="Q57362" s="28"/>
    </row>
    <row r="57363" spans="15:17" hidden="1"/>
    <row r="57364" spans="15:17" hidden="1"/>
    <row r="57365" spans="15:17" hidden="1"/>
    <row r="57366" spans="15:17" hidden="1"/>
    <row r="57367" spans="15:17" hidden="1"/>
    <row r="57368" spans="15:17" hidden="1"/>
    <row r="57369" spans="15:17" hidden="1"/>
    <row r="57370" spans="15:17" hidden="1"/>
    <row r="57371" spans="15:17" hidden="1"/>
    <row r="57372" spans="15:17" hidden="1">
      <c r="O57372" s="28"/>
      <c r="P57372" s="28"/>
      <c r="Q57372" s="28"/>
    </row>
    <row r="57373" spans="15:17" hidden="1">
      <c r="O57373" s="28"/>
      <c r="P57373" s="28"/>
      <c r="Q57373" s="28"/>
    </row>
    <row r="57374" spans="15:17" hidden="1"/>
    <row r="57375" spans="15:17" hidden="1"/>
    <row r="57376" spans="15:17" hidden="1"/>
    <row r="57377" spans="15:17" hidden="1"/>
    <row r="57378" spans="15:17" hidden="1"/>
    <row r="57379" spans="15:17" hidden="1"/>
    <row r="57380" spans="15:17" hidden="1"/>
    <row r="57381" spans="15:17" hidden="1"/>
    <row r="57382" spans="15:17" hidden="1"/>
    <row r="57383" spans="15:17" hidden="1"/>
    <row r="57384" spans="15:17" hidden="1"/>
    <row r="57385" spans="15:17" hidden="1"/>
    <row r="57386" spans="15:17" hidden="1">
      <c r="O57386" s="28"/>
      <c r="P57386" s="28"/>
      <c r="Q57386" s="28"/>
    </row>
    <row r="57387" spans="15:17" hidden="1">
      <c r="O57387" s="28"/>
      <c r="P57387" s="28"/>
      <c r="Q57387" s="28"/>
    </row>
    <row r="57388" spans="15:17" hidden="1">
      <c r="O57388" s="28"/>
      <c r="P57388" s="28"/>
      <c r="Q57388" s="28"/>
    </row>
    <row r="57389" spans="15:17" hidden="1"/>
    <row r="57390" spans="15:17" hidden="1"/>
    <row r="57391" spans="15:17" hidden="1"/>
    <row r="57392" spans="15:17" hidden="1"/>
    <row r="57393" spans="15:17" hidden="1"/>
    <row r="57394" spans="15:17" hidden="1">
      <c r="O57394" s="28"/>
      <c r="P57394" s="28"/>
      <c r="Q57394" s="28"/>
    </row>
    <row r="57395" spans="15:17" hidden="1">
      <c r="O57395" s="28"/>
      <c r="P57395" s="28"/>
      <c r="Q57395" s="28"/>
    </row>
    <row r="57396" spans="15:17" hidden="1">
      <c r="O57396" s="28"/>
      <c r="P57396" s="28"/>
      <c r="Q57396" s="28"/>
    </row>
    <row r="57397" spans="15:17" hidden="1"/>
    <row r="57398" spans="15:17" hidden="1"/>
    <row r="57399" spans="15:17" hidden="1"/>
    <row r="57400" spans="15:17" hidden="1"/>
    <row r="57401" spans="15:17" hidden="1"/>
    <row r="57402" spans="15:17" hidden="1"/>
    <row r="57403" spans="15:17" hidden="1"/>
    <row r="57404" spans="15:17" hidden="1"/>
    <row r="57405" spans="15:17" hidden="1"/>
    <row r="57406" spans="15:17" hidden="1"/>
    <row r="57407" spans="15:17" hidden="1"/>
    <row r="57408" spans="15:17" hidden="1"/>
    <row r="57409" spans="15:17" hidden="1">
      <c r="O57409" s="28"/>
      <c r="P57409" s="28"/>
      <c r="Q57409" s="28"/>
    </row>
    <row r="57410" spans="15:17" hidden="1"/>
    <row r="57411" spans="15:17" hidden="1"/>
    <row r="57412" spans="15:17" hidden="1"/>
    <row r="57413" spans="15:17" hidden="1"/>
    <row r="57414" spans="15:17" hidden="1"/>
    <row r="57415" spans="15:17" hidden="1"/>
    <row r="57416" spans="15:17" hidden="1">
      <c r="O57416" s="28"/>
      <c r="P57416" s="28"/>
      <c r="Q57416" s="28"/>
    </row>
    <row r="57417" spans="15:17" hidden="1"/>
    <row r="57418" spans="15:17" hidden="1"/>
    <row r="57419" spans="15:17" hidden="1"/>
    <row r="57420" spans="15:17" hidden="1"/>
    <row r="57421" spans="15:17" hidden="1">
      <c r="O57421" s="28"/>
      <c r="P57421" s="28"/>
      <c r="Q57421" s="28"/>
    </row>
    <row r="57422" spans="15:17" hidden="1"/>
    <row r="57423" spans="15:17" hidden="1"/>
    <row r="57424" spans="15:17" hidden="1"/>
    <row r="57425" spans="15:17" hidden="1"/>
    <row r="57426" spans="15:17" hidden="1">
      <c r="O57426" s="28"/>
      <c r="P57426" s="28"/>
      <c r="Q57426" s="28"/>
    </row>
    <row r="57427" spans="15:17" hidden="1">
      <c r="O57427" s="28"/>
      <c r="P57427" s="28"/>
      <c r="Q57427" s="28"/>
    </row>
    <row r="57428" spans="15:17" hidden="1"/>
    <row r="57429" spans="15:17" hidden="1"/>
    <row r="57430" spans="15:17" hidden="1"/>
    <row r="57431" spans="15:17" hidden="1"/>
    <row r="57432" spans="15:17" hidden="1"/>
    <row r="57433" spans="15:17" hidden="1"/>
    <row r="57434" spans="15:17" hidden="1"/>
    <row r="57435" spans="15:17" hidden="1"/>
    <row r="57436" spans="15:17" hidden="1"/>
    <row r="57437" spans="15:17" hidden="1"/>
    <row r="57438" spans="15:17" hidden="1">
      <c r="O57438" s="28"/>
      <c r="P57438" s="28"/>
      <c r="Q57438" s="28"/>
    </row>
    <row r="57439" spans="15:17" hidden="1"/>
    <row r="57440" spans="15:17" hidden="1"/>
    <row r="57441" spans="15:17" hidden="1">
      <c r="O57441" s="28"/>
      <c r="P57441" s="28"/>
      <c r="Q57441" s="28"/>
    </row>
    <row r="57442" spans="15:17" hidden="1">
      <c r="O57442" s="28"/>
      <c r="P57442" s="28"/>
      <c r="Q57442" s="28"/>
    </row>
    <row r="57443" spans="15:17" hidden="1">
      <c r="O57443" s="28"/>
      <c r="P57443" s="28"/>
      <c r="Q57443" s="28"/>
    </row>
    <row r="57444" spans="15:17" hidden="1">
      <c r="O57444" s="180"/>
      <c r="P57444" s="180"/>
      <c r="Q57444" s="180"/>
    </row>
    <row r="57445" spans="15:17" hidden="1">
      <c r="O57445" s="179"/>
      <c r="P57445" s="179"/>
      <c r="Q57445" s="179"/>
    </row>
    <row r="57446" spans="15:17" hidden="1">
      <c r="O57446" s="179"/>
      <c r="P57446" s="179"/>
      <c r="Q57446" s="179"/>
    </row>
    <row r="57447" spans="15:17" hidden="1">
      <c r="O57447" s="180"/>
      <c r="P57447" s="180"/>
      <c r="Q57447" s="180"/>
    </row>
    <row r="57448" spans="15:17" hidden="1">
      <c r="O57448" s="28"/>
      <c r="P57448" s="28"/>
      <c r="Q57448" s="28"/>
    </row>
    <row r="57449" spans="15:17" hidden="1"/>
    <row r="57450" spans="15:17" hidden="1">
      <c r="O57450" s="28"/>
      <c r="P57450" s="28"/>
      <c r="Q57450" s="28"/>
    </row>
    <row r="57451" spans="15:17" hidden="1">
      <c r="O57451" s="28"/>
      <c r="P57451" s="28"/>
      <c r="Q57451" s="28"/>
    </row>
    <row r="57452" spans="15:17" hidden="1"/>
    <row r="57453" spans="15:17" hidden="1"/>
    <row r="57454" spans="15:17" hidden="1"/>
    <row r="57455" spans="15:17" hidden="1"/>
    <row r="57456" spans="15:17" hidden="1"/>
    <row r="57457" spans="15:17" hidden="1"/>
    <row r="57458" spans="15:17" hidden="1"/>
    <row r="57459" spans="15:17" hidden="1"/>
    <row r="57460" spans="15:17" hidden="1"/>
    <row r="57461" spans="15:17" hidden="1"/>
    <row r="57462" spans="15:17" hidden="1"/>
    <row r="57463" spans="15:17" hidden="1"/>
    <row r="57464" spans="15:17" hidden="1"/>
    <row r="57465" spans="15:17" hidden="1"/>
    <row r="57466" spans="15:17" hidden="1">
      <c r="O57466" s="28"/>
      <c r="P57466" s="28"/>
      <c r="Q57466" s="28"/>
    </row>
    <row r="57467" spans="15:17" hidden="1"/>
    <row r="57468" spans="15:17" hidden="1"/>
    <row r="57469" spans="15:17" hidden="1"/>
    <row r="57470" spans="15:17" hidden="1"/>
    <row r="57471" spans="15:17" hidden="1"/>
    <row r="57472" spans="15:17" hidden="1">
      <c r="O57472" s="28"/>
      <c r="P57472" s="28"/>
      <c r="Q57472" s="28"/>
    </row>
    <row r="57473" spans="15:17" hidden="1">
      <c r="O57473" s="28"/>
      <c r="P57473" s="28"/>
      <c r="Q57473" s="28"/>
    </row>
    <row r="57474" spans="15:17" hidden="1"/>
    <row r="57475" spans="15:17" hidden="1"/>
    <row r="57476" spans="15:17" hidden="1"/>
    <row r="57477" spans="15:17" hidden="1"/>
    <row r="57478" spans="15:17" hidden="1"/>
    <row r="57479" spans="15:17" hidden="1"/>
    <row r="57480" spans="15:17" hidden="1"/>
    <row r="57481" spans="15:17" hidden="1"/>
    <row r="57482" spans="15:17" hidden="1"/>
    <row r="57483" spans="15:17" hidden="1"/>
    <row r="57484" spans="15:17" hidden="1"/>
    <row r="57485" spans="15:17" hidden="1"/>
    <row r="57486" spans="15:17" hidden="1"/>
    <row r="57487" spans="15:17" hidden="1"/>
    <row r="57488" spans="15:17" hidden="1"/>
    <row r="57489" spans="15:17" hidden="1"/>
    <row r="57490" spans="15:17" hidden="1"/>
    <row r="57491" spans="15:17" hidden="1">
      <c r="O57491" s="28"/>
      <c r="P57491" s="28"/>
      <c r="Q57491" s="28"/>
    </row>
    <row r="57492" spans="15:17" hidden="1"/>
    <row r="57493" spans="15:17" hidden="1"/>
    <row r="57494" spans="15:17" hidden="1"/>
    <row r="57495" spans="15:17" hidden="1"/>
    <row r="57496" spans="15:17" hidden="1"/>
    <row r="57497" spans="15:17" hidden="1">
      <c r="O57497" s="28"/>
      <c r="P57497" s="28"/>
      <c r="Q57497" s="28"/>
    </row>
    <row r="57498" spans="15:17" hidden="1"/>
    <row r="57499" spans="15:17" hidden="1"/>
    <row r="57500" spans="15:17" hidden="1"/>
    <row r="57501" spans="15:17" hidden="1"/>
    <row r="57502" spans="15:17" hidden="1"/>
    <row r="57503" spans="15:17" hidden="1">
      <c r="O57503" s="28"/>
      <c r="P57503" s="28"/>
      <c r="Q57503" s="28"/>
    </row>
    <row r="57504" spans="15:17" hidden="1"/>
    <row r="57505" spans="15:17" hidden="1"/>
    <row r="57506" spans="15:17" hidden="1"/>
    <row r="57507" spans="15:17" hidden="1"/>
    <row r="57508" spans="15:17" hidden="1">
      <c r="O57508" s="28"/>
      <c r="P57508" s="28"/>
      <c r="Q57508" s="28"/>
    </row>
    <row r="57509" spans="15:17" hidden="1"/>
    <row r="57510" spans="15:17" hidden="1"/>
    <row r="57511" spans="15:17" hidden="1"/>
    <row r="57512" spans="15:17" hidden="1"/>
    <row r="57513" spans="15:17" hidden="1"/>
    <row r="57514" spans="15:17" hidden="1"/>
    <row r="57515" spans="15:17" hidden="1"/>
    <row r="57516" spans="15:17" hidden="1"/>
    <row r="57517" spans="15:17" hidden="1"/>
    <row r="57518" spans="15:17" hidden="1"/>
    <row r="57519" spans="15:17" hidden="1"/>
    <row r="57520" spans="15:17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spans="15:17" hidden="1">
      <c r="O57537" s="28"/>
      <c r="P57537" s="28"/>
      <c r="Q57537" s="28"/>
    </row>
    <row r="57538" spans="15:17" hidden="1"/>
    <row r="57539" spans="15:17" hidden="1"/>
    <row r="57540" spans="15:17" hidden="1">
      <c r="O57540" s="28"/>
      <c r="P57540" s="28"/>
      <c r="Q57540" s="28"/>
    </row>
    <row r="57541" spans="15:17" hidden="1">
      <c r="O57541" s="28"/>
      <c r="P57541" s="28"/>
      <c r="Q57541" s="28"/>
    </row>
    <row r="57542" spans="15:17" hidden="1"/>
    <row r="57543" spans="15:17" hidden="1"/>
    <row r="57544" spans="15:17" hidden="1"/>
    <row r="57545" spans="15:17" hidden="1"/>
    <row r="57546" spans="15:17" hidden="1"/>
    <row r="57547" spans="15:17" hidden="1"/>
    <row r="57548" spans="15:17" hidden="1"/>
    <row r="57549" spans="15:17" hidden="1"/>
    <row r="57550" spans="15:17" hidden="1">
      <c r="O57550" s="28"/>
      <c r="P57550" s="28"/>
      <c r="Q57550" s="28"/>
    </row>
    <row r="57551" spans="15:17" hidden="1">
      <c r="O57551" s="28"/>
      <c r="P57551" s="28"/>
      <c r="Q57551" s="28"/>
    </row>
    <row r="57552" spans="15:17" hidden="1"/>
    <row r="57553" spans="15:17" hidden="1"/>
    <row r="57554" spans="15:17" hidden="1">
      <c r="O57554" s="28"/>
      <c r="P57554" s="28"/>
      <c r="Q57554" s="28"/>
    </row>
    <row r="57555" spans="15:17" hidden="1"/>
    <row r="57556" spans="15:17" hidden="1"/>
    <row r="57557" spans="15:17" hidden="1"/>
    <row r="57558" spans="15:17" hidden="1"/>
    <row r="57559" spans="15:17" hidden="1"/>
    <row r="57560" spans="15:17" hidden="1"/>
    <row r="57561" spans="15:17" hidden="1"/>
    <row r="57562" spans="15:17" hidden="1"/>
    <row r="57563" spans="15:17" hidden="1"/>
    <row r="57564" spans="15:17" hidden="1"/>
    <row r="57565" spans="15:17" hidden="1">
      <c r="O57565" s="28"/>
      <c r="P57565" s="28"/>
      <c r="Q57565" s="28"/>
    </row>
    <row r="57566" spans="15:17" hidden="1">
      <c r="O57566" s="28"/>
      <c r="P57566" s="28"/>
      <c r="Q57566" s="28"/>
    </row>
    <row r="57567" spans="15:17" hidden="1"/>
    <row r="57568" spans="15:17" hidden="1"/>
    <row r="57569" spans="15:17" hidden="1"/>
    <row r="57570" spans="15:17" hidden="1"/>
    <row r="57571" spans="15:17" hidden="1"/>
    <row r="57572" spans="15:17" hidden="1"/>
    <row r="57573" spans="15:17" hidden="1"/>
    <row r="57574" spans="15:17" hidden="1"/>
    <row r="57575" spans="15:17" hidden="1"/>
    <row r="57576" spans="15:17" hidden="1"/>
    <row r="57577" spans="15:17" hidden="1"/>
    <row r="57578" spans="15:17" hidden="1">
      <c r="O57578" s="28"/>
      <c r="P57578" s="28"/>
      <c r="Q57578" s="28"/>
    </row>
    <row r="57579" spans="15:17" hidden="1">
      <c r="O57579" s="28"/>
      <c r="P57579" s="28"/>
      <c r="Q57579" s="28"/>
    </row>
    <row r="57580" spans="15:17" hidden="1"/>
    <row r="57581" spans="15:17" hidden="1"/>
    <row r="57582" spans="15:17" hidden="1"/>
    <row r="57583" spans="15:17" hidden="1"/>
    <row r="57584" spans="15:17" hidden="1"/>
    <row r="57585" spans="15:17" hidden="1"/>
    <row r="57586" spans="15:17" hidden="1"/>
    <row r="57587" spans="15:17" hidden="1"/>
    <row r="57588" spans="15:17" hidden="1">
      <c r="O57588" s="28"/>
      <c r="P57588" s="28"/>
      <c r="Q57588" s="28"/>
    </row>
    <row r="57589" spans="15:17" hidden="1">
      <c r="O57589" s="28"/>
      <c r="P57589" s="28"/>
      <c r="Q57589" s="28"/>
    </row>
    <row r="57590" spans="15:17" hidden="1"/>
    <row r="57591" spans="15:17" hidden="1"/>
    <row r="57592" spans="15:17" hidden="1"/>
    <row r="57593" spans="15:17" hidden="1"/>
    <row r="57594" spans="15:17" hidden="1"/>
    <row r="57595" spans="15:17" hidden="1"/>
    <row r="57596" spans="15:17" hidden="1"/>
    <row r="57597" spans="15:17" hidden="1"/>
    <row r="57598" spans="15:17" hidden="1"/>
    <row r="57599" spans="15:17" hidden="1">
      <c r="O57599" s="28"/>
      <c r="P57599" s="28"/>
      <c r="Q57599" s="28"/>
    </row>
    <row r="57600" spans="15:17" hidden="1">
      <c r="O57600" s="28"/>
      <c r="P57600" s="28"/>
      <c r="Q57600" s="28"/>
    </row>
    <row r="57601" spans="15:17" hidden="1"/>
    <row r="57602" spans="15:17" hidden="1"/>
    <row r="57603" spans="15:17" hidden="1"/>
    <row r="57604" spans="15:17" hidden="1"/>
    <row r="57605" spans="15:17" hidden="1"/>
    <row r="57606" spans="15:17" hidden="1"/>
    <row r="57607" spans="15:17" hidden="1"/>
    <row r="57608" spans="15:17" hidden="1"/>
    <row r="57609" spans="15:17" hidden="1"/>
    <row r="57610" spans="15:17" hidden="1"/>
    <row r="57611" spans="15:17" hidden="1"/>
    <row r="57612" spans="15:17" hidden="1"/>
    <row r="57613" spans="15:17" hidden="1">
      <c r="O57613" s="28"/>
      <c r="P57613" s="28"/>
      <c r="Q57613" s="28"/>
    </row>
    <row r="57614" spans="15:17" hidden="1">
      <c r="O57614" s="28"/>
      <c r="P57614" s="28"/>
      <c r="Q57614" s="28"/>
    </row>
    <row r="57615" spans="15:17" hidden="1">
      <c r="O57615" s="28"/>
      <c r="P57615" s="28"/>
      <c r="Q57615" s="28"/>
    </row>
    <row r="57616" spans="15:17" hidden="1"/>
    <row r="57617" spans="15:17" hidden="1"/>
    <row r="57618" spans="15:17" hidden="1"/>
    <row r="57619" spans="15:17" hidden="1"/>
    <row r="57620" spans="15:17" hidden="1"/>
    <row r="57621" spans="15:17" hidden="1">
      <c r="O57621" s="28"/>
      <c r="P57621" s="28"/>
      <c r="Q57621" s="28"/>
    </row>
    <row r="57622" spans="15:17" hidden="1">
      <c r="O57622" s="28"/>
      <c r="P57622" s="28"/>
      <c r="Q57622" s="28"/>
    </row>
    <row r="57623" spans="15:17" hidden="1">
      <c r="O57623" s="28"/>
      <c r="P57623" s="28"/>
      <c r="Q57623" s="28"/>
    </row>
    <row r="57624" spans="15:17" hidden="1"/>
    <row r="57625" spans="15:17" hidden="1"/>
    <row r="57626" spans="15:17" hidden="1"/>
    <row r="57627" spans="15:17" hidden="1"/>
    <row r="57628" spans="15:17" hidden="1"/>
    <row r="57629" spans="15:17" hidden="1"/>
    <row r="57630" spans="15:17" hidden="1"/>
    <row r="57631" spans="15:17" hidden="1"/>
    <row r="57632" spans="15:17" hidden="1"/>
    <row r="57633" spans="15:17" hidden="1"/>
    <row r="57634" spans="15:17" hidden="1"/>
    <row r="57635" spans="15:17" hidden="1"/>
    <row r="57636" spans="15:17" hidden="1">
      <c r="O57636" s="28"/>
      <c r="P57636" s="28"/>
      <c r="Q57636" s="28"/>
    </row>
    <row r="57637" spans="15:17" hidden="1"/>
    <row r="57638" spans="15:17" hidden="1"/>
    <row r="57639" spans="15:17" hidden="1"/>
    <row r="57640" spans="15:17" hidden="1"/>
    <row r="57641" spans="15:17" hidden="1"/>
    <row r="57642" spans="15:17" hidden="1"/>
    <row r="57643" spans="15:17" hidden="1">
      <c r="O57643" s="28"/>
      <c r="P57643" s="28"/>
      <c r="Q57643" s="28"/>
    </row>
    <row r="57644" spans="15:17" hidden="1"/>
    <row r="57645" spans="15:17" hidden="1"/>
    <row r="57646" spans="15:17" hidden="1"/>
    <row r="57647" spans="15:17" hidden="1"/>
    <row r="57648" spans="15:17" hidden="1">
      <c r="O57648" s="28"/>
      <c r="P57648" s="28"/>
      <c r="Q57648" s="28"/>
    </row>
    <row r="57649" spans="15:17" hidden="1"/>
    <row r="57650" spans="15:17" hidden="1"/>
    <row r="57651" spans="15:17" hidden="1"/>
    <row r="57652" spans="15:17" hidden="1"/>
    <row r="57653" spans="15:17" hidden="1">
      <c r="O57653" s="28"/>
      <c r="P57653" s="28"/>
      <c r="Q57653" s="28"/>
    </row>
    <row r="57654" spans="15:17" hidden="1">
      <c r="O57654" s="28"/>
      <c r="P57654" s="28"/>
      <c r="Q57654" s="28"/>
    </row>
    <row r="57655" spans="15:17" hidden="1"/>
    <row r="57656" spans="15:17" hidden="1"/>
    <row r="57657" spans="15:17" hidden="1"/>
    <row r="57658" spans="15:17" hidden="1"/>
    <row r="57659" spans="15:17" hidden="1"/>
    <row r="57660" spans="15:17" hidden="1"/>
    <row r="57661" spans="15:17" hidden="1"/>
    <row r="57662" spans="15:17" hidden="1"/>
    <row r="57663" spans="15:17" hidden="1"/>
    <row r="57664" spans="15:17" hidden="1"/>
    <row r="57665" spans="15:17" hidden="1">
      <c r="O57665" s="28"/>
      <c r="P57665" s="28"/>
      <c r="Q57665" s="28"/>
    </row>
    <row r="57666" spans="15:17" hidden="1"/>
    <row r="57667" spans="15:17" hidden="1"/>
    <row r="57668" spans="15:17" hidden="1">
      <c r="O57668" s="28"/>
      <c r="P57668" s="28"/>
      <c r="Q57668" s="28"/>
    </row>
    <row r="57669" spans="15:17" hidden="1">
      <c r="O57669" s="28"/>
      <c r="P57669" s="28"/>
      <c r="Q57669" s="28"/>
    </row>
    <row r="57670" spans="15:17" hidden="1">
      <c r="O57670" s="28"/>
      <c r="P57670" s="28"/>
      <c r="Q57670" s="28"/>
    </row>
    <row r="57671" spans="15:17" hidden="1">
      <c r="O57671" s="180"/>
      <c r="P57671" s="180"/>
      <c r="Q57671" s="180"/>
    </row>
    <row r="57672" spans="15:17" hidden="1">
      <c r="O57672" s="179"/>
      <c r="P57672" s="179"/>
      <c r="Q57672" s="179"/>
    </row>
    <row r="57673" spans="15:17" hidden="1">
      <c r="O57673" s="179"/>
      <c r="P57673" s="179"/>
      <c r="Q57673" s="179"/>
    </row>
    <row r="57674" spans="15:17" hidden="1">
      <c r="O57674" s="180"/>
      <c r="P57674" s="180"/>
      <c r="Q57674" s="180"/>
    </row>
    <row r="57675" spans="15:17" hidden="1">
      <c r="O57675" s="28"/>
      <c r="P57675" s="28"/>
      <c r="Q57675" s="28"/>
    </row>
    <row r="57676" spans="15:17" hidden="1"/>
    <row r="57677" spans="15:17" hidden="1">
      <c r="O57677" s="28"/>
      <c r="P57677" s="28"/>
      <c r="Q57677" s="28"/>
    </row>
    <row r="57678" spans="15:17" hidden="1">
      <c r="O57678" s="28"/>
      <c r="P57678" s="28"/>
      <c r="Q57678" s="28"/>
    </row>
    <row r="57679" spans="15:17" hidden="1"/>
    <row r="57680" spans="15:17" hidden="1"/>
    <row r="57681" spans="15:17" hidden="1"/>
    <row r="57682" spans="15:17" hidden="1"/>
    <row r="57683" spans="15:17" hidden="1"/>
    <row r="57684" spans="15:17" hidden="1"/>
    <row r="57685" spans="15:17" hidden="1"/>
    <row r="57686" spans="15:17" hidden="1"/>
    <row r="57687" spans="15:17" hidden="1"/>
    <row r="57688" spans="15:17" hidden="1"/>
    <row r="57689" spans="15:17" hidden="1"/>
    <row r="57690" spans="15:17" hidden="1"/>
    <row r="57691" spans="15:17" hidden="1"/>
    <row r="57692" spans="15:17" hidden="1"/>
    <row r="57693" spans="15:17" hidden="1">
      <c r="O57693" s="28"/>
      <c r="P57693" s="28"/>
      <c r="Q57693" s="28"/>
    </row>
    <row r="57694" spans="15:17" hidden="1"/>
    <row r="57695" spans="15:17" hidden="1"/>
    <row r="57696" spans="15:17" hidden="1"/>
    <row r="57697" spans="15:17" hidden="1"/>
    <row r="57698" spans="15:17" hidden="1"/>
    <row r="57699" spans="15:17" hidden="1">
      <c r="O57699" s="28"/>
      <c r="P57699" s="28"/>
      <c r="Q57699" s="28"/>
    </row>
    <row r="57700" spans="15:17" hidden="1">
      <c r="O57700" s="28"/>
      <c r="P57700" s="28"/>
      <c r="Q57700" s="28"/>
    </row>
    <row r="57701" spans="15:17" hidden="1"/>
    <row r="57702" spans="15:17" hidden="1"/>
    <row r="57703" spans="15:17" hidden="1"/>
    <row r="57704" spans="15:17" hidden="1"/>
    <row r="57705" spans="15:17" hidden="1"/>
    <row r="57706" spans="15:17" hidden="1"/>
    <row r="57707" spans="15:17" hidden="1"/>
    <row r="57708" spans="15:17" hidden="1"/>
    <row r="57709" spans="15:17" hidden="1"/>
    <row r="57710" spans="15:17" hidden="1"/>
    <row r="57711" spans="15:17" hidden="1"/>
    <row r="57712" spans="15:17" hidden="1"/>
    <row r="57713" spans="15:17" hidden="1"/>
    <row r="57714" spans="15:17" hidden="1"/>
    <row r="57715" spans="15:17" hidden="1"/>
    <row r="57716" spans="15:17" hidden="1"/>
    <row r="57717" spans="15:17" hidden="1"/>
    <row r="57718" spans="15:17" hidden="1">
      <c r="O57718" s="28"/>
      <c r="P57718" s="28"/>
      <c r="Q57718" s="28"/>
    </row>
    <row r="57719" spans="15:17" hidden="1"/>
    <row r="57720" spans="15:17" hidden="1"/>
    <row r="57721" spans="15:17" hidden="1"/>
    <row r="57722" spans="15:17" hidden="1"/>
    <row r="57723" spans="15:17" hidden="1"/>
    <row r="57724" spans="15:17" hidden="1">
      <c r="O57724" s="28"/>
      <c r="P57724" s="28"/>
      <c r="Q57724" s="28"/>
    </row>
    <row r="57725" spans="15:17" hidden="1"/>
    <row r="57726" spans="15:17" hidden="1"/>
    <row r="57727" spans="15:17" hidden="1"/>
    <row r="57728" spans="15:17" hidden="1"/>
    <row r="57729" spans="15:17" hidden="1"/>
    <row r="57730" spans="15:17" hidden="1">
      <c r="O57730" s="28"/>
      <c r="P57730" s="28"/>
      <c r="Q57730" s="28"/>
    </row>
    <row r="57731" spans="15:17" hidden="1"/>
    <row r="57732" spans="15:17" hidden="1"/>
    <row r="57733" spans="15:17" hidden="1"/>
    <row r="57734" spans="15:17" hidden="1"/>
    <row r="57735" spans="15:17" hidden="1">
      <c r="O57735" s="28"/>
      <c r="P57735" s="28"/>
      <c r="Q57735" s="28"/>
    </row>
    <row r="57736" spans="15:17" hidden="1"/>
    <row r="57737" spans="15:17" hidden="1"/>
    <row r="57738" spans="15:17" hidden="1"/>
    <row r="57739" spans="15:17" hidden="1"/>
    <row r="57740" spans="15:17" hidden="1"/>
    <row r="57741" spans="15:17" hidden="1"/>
    <row r="57742" spans="15:17" hidden="1"/>
    <row r="57743" spans="15:17" hidden="1"/>
    <row r="57744" spans="15:17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spans="15:17" hidden="1"/>
    <row r="57762" spans="15:17" hidden="1"/>
    <row r="57763" spans="15:17" hidden="1"/>
    <row r="57764" spans="15:17" hidden="1">
      <c r="O57764" s="28"/>
      <c r="P57764" s="28"/>
      <c r="Q57764" s="28"/>
    </row>
    <row r="57765" spans="15:17" hidden="1"/>
    <row r="57766" spans="15:17" hidden="1"/>
    <row r="57767" spans="15:17" hidden="1">
      <c r="O57767" s="28"/>
      <c r="P57767" s="28"/>
      <c r="Q57767" s="28"/>
    </row>
    <row r="57768" spans="15:17" hidden="1">
      <c r="O57768" s="28"/>
      <c r="P57768" s="28"/>
      <c r="Q57768" s="28"/>
    </row>
    <row r="57769" spans="15:17" hidden="1"/>
    <row r="57770" spans="15:17" hidden="1"/>
    <row r="57771" spans="15:17" hidden="1"/>
    <row r="57772" spans="15:17" hidden="1"/>
    <row r="57773" spans="15:17" hidden="1"/>
    <row r="57774" spans="15:17" hidden="1"/>
    <row r="57775" spans="15:17" hidden="1"/>
    <row r="57776" spans="15:17" hidden="1"/>
    <row r="57777" spans="15:17" hidden="1">
      <c r="O57777" s="28"/>
      <c r="P57777" s="28"/>
      <c r="Q57777" s="28"/>
    </row>
    <row r="57778" spans="15:17" hidden="1">
      <c r="O57778" s="28"/>
      <c r="P57778" s="28"/>
      <c r="Q57778" s="28"/>
    </row>
    <row r="57779" spans="15:17" hidden="1"/>
    <row r="57780" spans="15:17" hidden="1"/>
    <row r="57781" spans="15:17" hidden="1">
      <c r="O57781" s="28"/>
      <c r="P57781" s="28"/>
      <c r="Q57781" s="28"/>
    </row>
    <row r="57782" spans="15:17" hidden="1"/>
    <row r="57783" spans="15:17" hidden="1"/>
    <row r="57784" spans="15:17" hidden="1"/>
    <row r="57785" spans="15:17" hidden="1"/>
    <row r="57786" spans="15:17" hidden="1"/>
    <row r="57787" spans="15:17" hidden="1"/>
    <row r="57788" spans="15:17" hidden="1"/>
    <row r="57789" spans="15:17" hidden="1"/>
    <row r="57790" spans="15:17" hidden="1"/>
    <row r="57791" spans="15:17" hidden="1"/>
    <row r="57792" spans="15:17" hidden="1">
      <c r="O57792" s="28"/>
      <c r="P57792" s="28"/>
      <c r="Q57792" s="28"/>
    </row>
    <row r="57793" spans="15:17" hidden="1">
      <c r="O57793" s="28"/>
      <c r="P57793" s="28"/>
      <c r="Q57793" s="28"/>
    </row>
    <row r="57794" spans="15:17" hidden="1"/>
    <row r="57795" spans="15:17" hidden="1"/>
    <row r="57796" spans="15:17" hidden="1"/>
    <row r="57797" spans="15:17" hidden="1"/>
    <row r="57798" spans="15:17" hidden="1"/>
    <row r="57799" spans="15:17" hidden="1"/>
    <row r="57800" spans="15:17" hidden="1"/>
    <row r="57801" spans="15:17" hidden="1"/>
    <row r="57802" spans="15:17" hidden="1"/>
    <row r="57803" spans="15:17" hidden="1"/>
    <row r="57804" spans="15:17" hidden="1"/>
    <row r="57805" spans="15:17" hidden="1">
      <c r="O57805" s="28"/>
      <c r="P57805" s="28"/>
      <c r="Q57805" s="28"/>
    </row>
    <row r="57806" spans="15:17" hidden="1">
      <c r="O57806" s="28"/>
      <c r="P57806" s="28"/>
      <c r="Q57806" s="28"/>
    </row>
    <row r="57807" spans="15:17" hidden="1"/>
    <row r="57808" spans="15:17" hidden="1"/>
    <row r="57809" spans="15:17" hidden="1"/>
    <row r="57810" spans="15:17" hidden="1"/>
    <row r="57811" spans="15:17" hidden="1"/>
    <row r="57812" spans="15:17" hidden="1"/>
    <row r="57813" spans="15:17" hidden="1"/>
    <row r="57814" spans="15:17" hidden="1"/>
    <row r="57815" spans="15:17" hidden="1">
      <c r="O57815" s="28"/>
      <c r="P57815" s="28"/>
      <c r="Q57815" s="28"/>
    </row>
    <row r="57816" spans="15:17" hidden="1">
      <c r="O57816" s="28"/>
      <c r="P57816" s="28"/>
      <c r="Q57816" s="28"/>
    </row>
    <row r="57817" spans="15:17" hidden="1"/>
    <row r="57818" spans="15:17" hidden="1"/>
    <row r="57819" spans="15:17" hidden="1"/>
    <row r="57820" spans="15:17" hidden="1"/>
    <row r="57821" spans="15:17" hidden="1"/>
    <row r="57822" spans="15:17" hidden="1"/>
    <row r="57823" spans="15:17" hidden="1"/>
    <row r="57824" spans="15:17" hidden="1"/>
    <row r="57825" spans="15:17" hidden="1"/>
    <row r="57826" spans="15:17" hidden="1">
      <c r="O57826" s="28"/>
      <c r="P57826" s="28"/>
      <c r="Q57826" s="28"/>
    </row>
    <row r="57827" spans="15:17" hidden="1">
      <c r="O57827" s="28"/>
      <c r="P57827" s="28"/>
      <c r="Q57827" s="28"/>
    </row>
    <row r="57828" spans="15:17" hidden="1"/>
    <row r="57829" spans="15:17" hidden="1"/>
    <row r="57830" spans="15:17" hidden="1"/>
    <row r="57831" spans="15:17" hidden="1"/>
    <row r="57832" spans="15:17" hidden="1"/>
    <row r="57833" spans="15:17" hidden="1"/>
    <row r="57834" spans="15:17" hidden="1"/>
    <row r="57835" spans="15:17" hidden="1"/>
    <row r="57836" spans="15:17" hidden="1"/>
    <row r="57837" spans="15:17" hidden="1"/>
    <row r="57838" spans="15:17" hidden="1"/>
    <row r="57839" spans="15:17" hidden="1"/>
    <row r="57840" spans="15:17" hidden="1">
      <c r="O57840" s="28"/>
      <c r="P57840" s="28"/>
      <c r="Q57840" s="28"/>
    </row>
    <row r="57841" spans="15:17" hidden="1">
      <c r="O57841" s="28"/>
      <c r="P57841" s="28"/>
      <c r="Q57841" s="28"/>
    </row>
    <row r="57842" spans="15:17" hidden="1">
      <c r="O57842" s="28"/>
      <c r="P57842" s="28"/>
      <c r="Q57842" s="28"/>
    </row>
    <row r="57843" spans="15:17" hidden="1"/>
    <row r="57844" spans="15:17" hidden="1"/>
    <row r="57845" spans="15:17" hidden="1"/>
    <row r="57846" spans="15:17" hidden="1"/>
    <row r="57847" spans="15:17" hidden="1"/>
    <row r="57848" spans="15:17" hidden="1">
      <c r="O57848" s="28"/>
      <c r="P57848" s="28"/>
      <c r="Q57848" s="28"/>
    </row>
    <row r="57849" spans="15:17" hidden="1">
      <c r="O57849" s="28"/>
      <c r="P57849" s="28"/>
      <c r="Q57849" s="28"/>
    </row>
    <row r="57850" spans="15:17" hidden="1">
      <c r="O57850" s="28"/>
      <c r="P57850" s="28"/>
      <c r="Q57850" s="28"/>
    </row>
    <row r="57851" spans="15:17" hidden="1"/>
    <row r="57852" spans="15:17" hidden="1"/>
    <row r="57853" spans="15:17" hidden="1"/>
    <row r="57854" spans="15:17" hidden="1"/>
    <row r="57855" spans="15:17" hidden="1"/>
    <row r="57856" spans="15:17" hidden="1"/>
    <row r="57857" spans="15:17" hidden="1"/>
    <row r="57858" spans="15:17" hidden="1"/>
    <row r="57859" spans="15:17" hidden="1"/>
    <row r="57860" spans="15:17" hidden="1"/>
    <row r="57861" spans="15:17" hidden="1"/>
    <row r="57862" spans="15:17" hidden="1"/>
    <row r="57863" spans="15:17" hidden="1">
      <c r="O57863" s="28"/>
      <c r="P57863" s="28"/>
      <c r="Q57863" s="28"/>
    </row>
    <row r="57864" spans="15:17" hidden="1"/>
    <row r="57865" spans="15:17" hidden="1"/>
    <row r="57866" spans="15:17" hidden="1"/>
    <row r="57867" spans="15:17" hidden="1"/>
    <row r="57868" spans="15:17" hidden="1"/>
    <row r="57869" spans="15:17" hidden="1"/>
    <row r="57870" spans="15:17" hidden="1">
      <c r="O57870" s="28"/>
      <c r="P57870" s="28"/>
      <c r="Q57870" s="28"/>
    </row>
    <row r="57871" spans="15:17" hidden="1"/>
    <row r="57872" spans="15:17" hidden="1"/>
    <row r="57873" spans="15:17" hidden="1"/>
    <row r="57874" spans="15:17" hidden="1"/>
    <row r="57875" spans="15:17" hidden="1">
      <c r="O57875" s="28"/>
      <c r="P57875" s="28"/>
      <c r="Q57875" s="28"/>
    </row>
    <row r="57876" spans="15:17" hidden="1"/>
    <row r="57877" spans="15:17" hidden="1"/>
    <row r="57878" spans="15:17" hidden="1"/>
    <row r="57879" spans="15:17" hidden="1"/>
    <row r="57880" spans="15:17" hidden="1">
      <c r="O57880" s="28"/>
      <c r="P57880" s="28"/>
      <c r="Q57880" s="28"/>
    </row>
    <row r="57881" spans="15:17" hidden="1">
      <c r="O57881" s="28"/>
      <c r="P57881" s="28"/>
      <c r="Q57881" s="28"/>
    </row>
    <row r="57882" spans="15:17" hidden="1"/>
    <row r="57883" spans="15:17" hidden="1"/>
    <row r="57884" spans="15:17" hidden="1"/>
    <row r="57885" spans="15:17" hidden="1"/>
    <row r="57886" spans="15:17" hidden="1"/>
    <row r="57887" spans="15:17" hidden="1"/>
    <row r="57888" spans="15:17" hidden="1"/>
    <row r="57889" spans="15:17" hidden="1"/>
    <row r="57890" spans="15:17" hidden="1"/>
    <row r="57891" spans="15:17" hidden="1"/>
    <row r="57892" spans="15:17" hidden="1">
      <c r="O57892" s="28"/>
      <c r="P57892" s="28"/>
      <c r="Q57892" s="28"/>
    </row>
    <row r="57893" spans="15:17" hidden="1"/>
    <row r="57894" spans="15:17" hidden="1"/>
    <row r="57895" spans="15:17" hidden="1">
      <c r="O57895" s="28"/>
      <c r="P57895" s="28"/>
      <c r="Q57895" s="28"/>
    </row>
    <row r="57896" spans="15:17" hidden="1">
      <c r="O57896" s="28"/>
      <c r="P57896" s="28"/>
      <c r="Q57896" s="28"/>
    </row>
    <row r="57897" spans="15:17" hidden="1">
      <c r="O57897" s="28"/>
      <c r="P57897" s="28"/>
      <c r="Q57897" s="28"/>
    </row>
    <row r="57898" spans="15:17" hidden="1">
      <c r="O57898" s="180"/>
      <c r="P57898" s="180"/>
      <c r="Q57898" s="180"/>
    </row>
    <row r="57899" spans="15:17" hidden="1">
      <c r="O57899" s="179"/>
      <c r="P57899" s="179"/>
      <c r="Q57899" s="179"/>
    </row>
    <row r="57900" spans="15:17" hidden="1">
      <c r="O57900" s="179"/>
      <c r="P57900" s="179"/>
      <c r="Q57900" s="179"/>
    </row>
    <row r="57901" spans="15:17" hidden="1">
      <c r="O57901" s="180"/>
      <c r="P57901" s="180"/>
      <c r="Q57901" s="180"/>
    </row>
    <row r="57902" spans="15:17" hidden="1">
      <c r="O57902" s="28"/>
      <c r="P57902" s="28"/>
      <c r="Q57902" s="28"/>
    </row>
    <row r="57903" spans="15:17" hidden="1"/>
    <row r="57904" spans="15:17" hidden="1">
      <c r="O57904" s="28"/>
      <c r="P57904" s="28"/>
      <c r="Q57904" s="28"/>
    </row>
    <row r="57905" spans="15:17" hidden="1">
      <c r="O57905" s="28"/>
      <c r="P57905" s="28"/>
      <c r="Q57905" s="28"/>
    </row>
    <row r="57906" spans="15:17" hidden="1"/>
    <row r="57907" spans="15:17" hidden="1"/>
    <row r="57908" spans="15:17" hidden="1"/>
    <row r="57909" spans="15:17" hidden="1"/>
    <row r="57910" spans="15:17" hidden="1"/>
    <row r="57911" spans="15:17" hidden="1"/>
    <row r="57912" spans="15:17" hidden="1"/>
    <row r="57913" spans="15:17" hidden="1"/>
    <row r="57914" spans="15:17" hidden="1"/>
    <row r="57915" spans="15:17" hidden="1"/>
    <row r="57916" spans="15:17" hidden="1"/>
    <row r="57917" spans="15:17" hidden="1"/>
    <row r="57918" spans="15:17" hidden="1"/>
    <row r="57919" spans="15:17" hidden="1"/>
    <row r="57920" spans="15:17" hidden="1">
      <c r="O57920" s="28"/>
      <c r="P57920" s="28"/>
      <c r="Q57920" s="28"/>
    </row>
    <row r="57921" spans="15:17" hidden="1"/>
    <row r="57922" spans="15:17" hidden="1"/>
    <row r="57923" spans="15:17" hidden="1"/>
    <row r="57924" spans="15:17" hidden="1"/>
    <row r="57925" spans="15:17" hidden="1"/>
    <row r="57926" spans="15:17" hidden="1">
      <c r="O57926" s="28"/>
      <c r="P57926" s="28"/>
      <c r="Q57926" s="28"/>
    </row>
    <row r="57927" spans="15:17" hidden="1">
      <c r="O57927" s="28"/>
      <c r="P57927" s="28"/>
      <c r="Q57927" s="28"/>
    </row>
    <row r="57928" spans="15:17" hidden="1"/>
    <row r="57929" spans="15:17" hidden="1"/>
    <row r="57930" spans="15:17" hidden="1"/>
    <row r="57931" spans="15:17" hidden="1"/>
    <row r="57932" spans="15:17" hidden="1"/>
    <row r="57933" spans="15:17" hidden="1"/>
    <row r="57934" spans="15:17" hidden="1"/>
    <row r="57935" spans="15:17" hidden="1"/>
    <row r="57936" spans="15:17" hidden="1"/>
    <row r="57937" spans="15:17" hidden="1"/>
    <row r="57938" spans="15:17" hidden="1"/>
    <row r="57939" spans="15:17" hidden="1"/>
    <row r="57940" spans="15:17" hidden="1"/>
    <row r="57941" spans="15:17" hidden="1"/>
    <row r="57942" spans="15:17" hidden="1"/>
    <row r="57943" spans="15:17" hidden="1"/>
    <row r="57944" spans="15:17" hidden="1"/>
    <row r="57945" spans="15:17" hidden="1">
      <c r="O57945" s="28"/>
      <c r="P57945" s="28"/>
      <c r="Q57945" s="28"/>
    </row>
    <row r="57946" spans="15:17" hidden="1"/>
    <row r="57947" spans="15:17" hidden="1"/>
    <row r="57948" spans="15:17" hidden="1"/>
    <row r="57949" spans="15:17" hidden="1"/>
    <row r="57950" spans="15:17" hidden="1"/>
    <row r="57951" spans="15:17" hidden="1">
      <c r="O57951" s="28"/>
      <c r="P57951" s="28"/>
      <c r="Q57951" s="28"/>
    </row>
    <row r="57952" spans="15:17" hidden="1"/>
    <row r="57953" spans="15:17" hidden="1"/>
    <row r="57954" spans="15:17" hidden="1"/>
    <row r="57955" spans="15:17" hidden="1"/>
    <row r="57956" spans="15:17" hidden="1"/>
    <row r="57957" spans="15:17" hidden="1">
      <c r="O57957" s="28"/>
      <c r="P57957" s="28"/>
      <c r="Q57957" s="28"/>
    </row>
    <row r="57958" spans="15:17" hidden="1"/>
    <row r="57959" spans="15:17" hidden="1"/>
    <row r="57960" spans="15:17" hidden="1"/>
    <row r="57961" spans="15:17" hidden="1"/>
    <row r="57962" spans="15:17" hidden="1">
      <c r="O57962" s="28"/>
      <c r="P57962" s="28"/>
      <c r="Q57962" s="28"/>
    </row>
    <row r="57963" spans="15:17" hidden="1"/>
    <row r="57964" spans="15:17" hidden="1"/>
    <row r="57965" spans="15:17" hidden="1"/>
    <row r="57966" spans="15:17" hidden="1"/>
    <row r="57967" spans="15:17" hidden="1"/>
    <row r="57968" spans="15:17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spans="15:17" hidden="1"/>
    <row r="57986" spans="15:17" hidden="1"/>
    <row r="57987" spans="15:17" hidden="1"/>
    <row r="57988" spans="15:17" hidden="1"/>
    <row r="57989" spans="15:17" hidden="1"/>
    <row r="57990" spans="15:17" hidden="1"/>
    <row r="57991" spans="15:17" hidden="1">
      <c r="O57991" s="28"/>
      <c r="P57991" s="28"/>
      <c r="Q57991" s="28"/>
    </row>
    <row r="57992" spans="15:17" hidden="1"/>
    <row r="57993" spans="15:17" hidden="1"/>
    <row r="57994" spans="15:17" hidden="1">
      <c r="O57994" s="28"/>
      <c r="P57994" s="28"/>
      <c r="Q57994" s="28"/>
    </row>
    <row r="57995" spans="15:17" hidden="1">
      <c r="O57995" s="28"/>
      <c r="P57995" s="28"/>
      <c r="Q57995" s="28"/>
    </row>
    <row r="57996" spans="15:17" hidden="1"/>
    <row r="57997" spans="15:17" hidden="1"/>
    <row r="57998" spans="15:17" hidden="1"/>
    <row r="57999" spans="15:17" hidden="1"/>
    <row r="58000" spans="15:17" hidden="1"/>
    <row r="58001" spans="15:17" hidden="1"/>
    <row r="58002" spans="15:17" hidden="1"/>
    <row r="58003" spans="15:17" hidden="1"/>
    <row r="58004" spans="15:17" hidden="1">
      <c r="O58004" s="28"/>
      <c r="P58004" s="28"/>
      <c r="Q58004" s="28"/>
    </row>
    <row r="58005" spans="15:17" hidden="1">
      <c r="O58005" s="28"/>
      <c r="P58005" s="28"/>
      <c r="Q58005" s="28"/>
    </row>
    <row r="58006" spans="15:17" hidden="1"/>
    <row r="58007" spans="15:17" hidden="1"/>
    <row r="58008" spans="15:17" hidden="1">
      <c r="O58008" s="28"/>
      <c r="P58008" s="28"/>
      <c r="Q58008" s="28"/>
    </row>
    <row r="58009" spans="15:17" hidden="1"/>
    <row r="58010" spans="15:17" hidden="1"/>
    <row r="58011" spans="15:17" hidden="1"/>
    <row r="58012" spans="15:17" hidden="1"/>
    <row r="58013" spans="15:17" hidden="1"/>
    <row r="58014" spans="15:17" hidden="1"/>
    <row r="58015" spans="15:17" hidden="1"/>
    <row r="58016" spans="15:17" hidden="1"/>
    <row r="58017" spans="15:17" hidden="1"/>
    <row r="58018" spans="15:17" hidden="1"/>
    <row r="58019" spans="15:17" hidden="1">
      <c r="O58019" s="28"/>
      <c r="P58019" s="28"/>
      <c r="Q58019" s="28"/>
    </row>
    <row r="58020" spans="15:17" hidden="1">
      <c r="O58020" s="28"/>
      <c r="P58020" s="28"/>
      <c r="Q58020" s="28"/>
    </row>
    <row r="58021" spans="15:17" hidden="1"/>
    <row r="58022" spans="15:17" hidden="1"/>
    <row r="58023" spans="15:17" hidden="1"/>
    <row r="58024" spans="15:17" hidden="1"/>
    <row r="58025" spans="15:17" hidden="1"/>
    <row r="58026" spans="15:17" hidden="1"/>
    <row r="58027" spans="15:17" hidden="1"/>
    <row r="58028" spans="15:17" hidden="1"/>
    <row r="58029" spans="15:17" hidden="1"/>
    <row r="58030" spans="15:17" hidden="1"/>
    <row r="58031" spans="15:17" hidden="1"/>
    <row r="58032" spans="15:17" hidden="1">
      <c r="O58032" s="28"/>
      <c r="P58032" s="28"/>
      <c r="Q58032" s="28"/>
    </row>
    <row r="58033" spans="15:17" hidden="1">
      <c r="O58033" s="28"/>
      <c r="P58033" s="28"/>
      <c r="Q58033" s="28"/>
    </row>
    <row r="58034" spans="15:17" hidden="1"/>
    <row r="58035" spans="15:17" hidden="1"/>
    <row r="58036" spans="15:17" hidden="1"/>
    <row r="58037" spans="15:17" hidden="1"/>
    <row r="58038" spans="15:17" hidden="1"/>
    <row r="58039" spans="15:17" hidden="1"/>
    <row r="58040" spans="15:17" hidden="1"/>
    <row r="58041" spans="15:17" hidden="1"/>
    <row r="58042" spans="15:17" hidden="1">
      <c r="O58042" s="28"/>
      <c r="P58042" s="28"/>
      <c r="Q58042" s="28"/>
    </row>
    <row r="58043" spans="15:17" hidden="1">
      <c r="O58043" s="28"/>
      <c r="P58043" s="28"/>
      <c r="Q58043" s="28"/>
    </row>
    <row r="58044" spans="15:17" hidden="1"/>
    <row r="58045" spans="15:17" hidden="1"/>
    <row r="58046" spans="15:17" hidden="1"/>
    <row r="58047" spans="15:17" hidden="1"/>
    <row r="58048" spans="15:17" hidden="1"/>
    <row r="58049" spans="15:17" hidden="1"/>
    <row r="58050" spans="15:17" hidden="1"/>
    <row r="58051" spans="15:17" hidden="1"/>
    <row r="58052" spans="15:17" hidden="1"/>
    <row r="58053" spans="15:17" hidden="1">
      <c r="O58053" s="28"/>
      <c r="P58053" s="28"/>
      <c r="Q58053" s="28"/>
    </row>
    <row r="58054" spans="15:17" hidden="1">
      <c r="O58054" s="28"/>
      <c r="P58054" s="28"/>
      <c r="Q58054" s="28"/>
    </row>
    <row r="58055" spans="15:17" hidden="1"/>
    <row r="58056" spans="15:17" hidden="1"/>
    <row r="58057" spans="15:17" hidden="1"/>
    <row r="58058" spans="15:17" hidden="1"/>
    <row r="58059" spans="15:17" hidden="1"/>
    <row r="58060" spans="15:17" hidden="1"/>
    <row r="58061" spans="15:17" hidden="1"/>
    <row r="58062" spans="15:17" hidden="1"/>
    <row r="58063" spans="15:17" hidden="1"/>
    <row r="58064" spans="15:17" hidden="1"/>
    <row r="58065" spans="15:17" hidden="1"/>
    <row r="58066" spans="15:17" hidden="1"/>
    <row r="58067" spans="15:17" hidden="1">
      <c r="O58067" s="28"/>
      <c r="P58067" s="28"/>
      <c r="Q58067" s="28"/>
    </row>
    <row r="58068" spans="15:17" hidden="1">
      <c r="O58068" s="28"/>
      <c r="P58068" s="28"/>
      <c r="Q58068" s="28"/>
    </row>
    <row r="58069" spans="15:17" hidden="1">
      <c r="O58069" s="28"/>
      <c r="P58069" s="28"/>
      <c r="Q58069" s="28"/>
    </row>
    <row r="58070" spans="15:17" hidden="1"/>
    <row r="58071" spans="15:17" hidden="1"/>
    <row r="58072" spans="15:17" hidden="1"/>
    <row r="58073" spans="15:17" hidden="1"/>
    <row r="58074" spans="15:17" hidden="1"/>
    <row r="58075" spans="15:17" hidden="1">
      <c r="O58075" s="28"/>
      <c r="P58075" s="28"/>
      <c r="Q58075" s="28"/>
    </row>
    <row r="58076" spans="15:17" hidden="1">
      <c r="O58076" s="28"/>
      <c r="P58076" s="28"/>
      <c r="Q58076" s="28"/>
    </row>
    <row r="58077" spans="15:17" hidden="1">
      <c r="O58077" s="28"/>
      <c r="P58077" s="28"/>
      <c r="Q58077" s="28"/>
    </row>
    <row r="58078" spans="15:17" hidden="1"/>
    <row r="58079" spans="15:17" hidden="1"/>
    <row r="58080" spans="15:17" hidden="1"/>
    <row r="58081" spans="15:17" hidden="1"/>
    <row r="58082" spans="15:17" hidden="1"/>
    <row r="58083" spans="15:17" hidden="1"/>
    <row r="58084" spans="15:17" hidden="1"/>
    <row r="58085" spans="15:17" hidden="1"/>
    <row r="58086" spans="15:17" hidden="1"/>
    <row r="58087" spans="15:17" hidden="1"/>
    <row r="58088" spans="15:17" hidden="1"/>
    <row r="58089" spans="15:17" hidden="1"/>
    <row r="58090" spans="15:17" hidden="1">
      <c r="O58090" s="28"/>
      <c r="P58090" s="28"/>
      <c r="Q58090" s="28"/>
    </row>
    <row r="58091" spans="15:17" hidden="1"/>
    <row r="58092" spans="15:17" hidden="1"/>
    <row r="58093" spans="15:17" hidden="1"/>
    <row r="58094" spans="15:17" hidden="1"/>
    <row r="58095" spans="15:17" hidden="1"/>
    <row r="58096" spans="15:17" hidden="1"/>
    <row r="58097" spans="15:17" hidden="1">
      <c r="O58097" s="28"/>
      <c r="P58097" s="28"/>
      <c r="Q58097" s="28"/>
    </row>
    <row r="58098" spans="15:17" hidden="1"/>
    <row r="58099" spans="15:17" hidden="1"/>
    <row r="58100" spans="15:17" hidden="1"/>
    <row r="58101" spans="15:17" hidden="1"/>
    <row r="58102" spans="15:17" hidden="1">
      <c r="O58102" s="28"/>
      <c r="P58102" s="28"/>
      <c r="Q58102" s="28"/>
    </row>
    <row r="58103" spans="15:17" hidden="1"/>
    <row r="58104" spans="15:17" hidden="1"/>
    <row r="58105" spans="15:17" hidden="1"/>
    <row r="58106" spans="15:17" hidden="1"/>
    <row r="58107" spans="15:17" hidden="1">
      <c r="O58107" s="28"/>
      <c r="P58107" s="28"/>
      <c r="Q58107" s="28"/>
    </row>
    <row r="58108" spans="15:17" hidden="1">
      <c r="O58108" s="28"/>
      <c r="P58108" s="28"/>
      <c r="Q58108" s="28"/>
    </row>
    <row r="58109" spans="15:17" hidden="1"/>
    <row r="58110" spans="15:17" hidden="1"/>
    <row r="58111" spans="15:17" hidden="1"/>
    <row r="58112" spans="15:17" hidden="1"/>
    <row r="58113" spans="15:17" hidden="1"/>
    <row r="58114" spans="15:17" hidden="1"/>
    <row r="58115" spans="15:17" hidden="1"/>
    <row r="58116" spans="15:17" hidden="1"/>
    <row r="58117" spans="15:17" hidden="1"/>
    <row r="58118" spans="15:17" hidden="1"/>
    <row r="58119" spans="15:17" hidden="1">
      <c r="O58119" s="28"/>
      <c r="P58119" s="28"/>
      <c r="Q58119" s="28"/>
    </row>
    <row r="58120" spans="15:17" hidden="1"/>
    <row r="58121" spans="15:17" hidden="1"/>
    <row r="58122" spans="15:17" hidden="1">
      <c r="O58122" s="28"/>
      <c r="P58122" s="28"/>
      <c r="Q58122" s="28"/>
    </row>
    <row r="58123" spans="15:17" hidden="1">
      <c r="O58123" s="28"/>
      <c r="P58123" s="28"/>
      <c r="Q58123" s="28"/>
    </row>
    <row r="58124" spans="15:17" hidden="1">
      <c r="O58124" s="28"/>
      <c r="P58124" s="28"/>
      <c r="Q58124" s="28"/>
    </row>
    <row r="58125" spans="15:17" hidden="1">
      <c r="O58125" s="180"/>
      <c r="P58125" s="180"/>
      <c r="Q58125" s="180"/>
    </row>
    <row r="58126" spans="15:17" hidden="1">
      <c r="O58126" s="179"/>
      <c r="P58126" s="179"/>
      <c r="Q58126" s="179"/>
    </row>
    <row r="58127" spans="15:17" hidden="1">
      <c r="O58127" s="179"/>
      <c r="P58127" s="179"/>
      <c r="Q58127" s="179"/>
    </row>
    <row r="58128" spans="15:17" hidden="1">
      <c r="O58128" s="180"/>
      <c r="P58128" s="180"/>
      <c r="Q58128" s="180"/>
    </row>
    <row r="58129" spans="15:17" hidden="1">
      <c r="O58129" s="28"/>
      <c r="P58129" s="28"/>
      <c r="Q58129" s="28"/>
    </row>
    <row r="58130" spans="15:17" hidden="1"/>
    <row r="58131" spans="15:17" hidden="1">
      <c r="O58131" s="28"/>
      <c r="P58131" s="28"/>
      <c r="Q58131" s="28"/>
    </row>
    <row r="58132" spans="15:17" hidden="1">
      <c r="O58132" s="28"/>
      <c r="P58132" s="28"/>
      <c r="Q58132" s="28"/>
    </row>
    <row r="58133" spans="15:17" hidden="1"/>
    <row r="58134" spans="15:17" hidden="1"/>
    <row r="58135" spans="15:17" hidden="1"/>
    <row r="58136" spans="15:17" hidden="1"/>
    <row r="58137" spans="15:17" hidden="1"/>
    <row r="58138" spans="15:17" hidden="1"/>
    <row r="58139" spans="15:17" hidden="1"/>
    <row r="58140" spans="15:17" hidden="1"/>
    <row r="58141" spans="15:17" hidden="1"/>
    <row r="58142" spans="15:17" hidden="1"/>
    <row r="58143" spans="15:17" hidden="1"/>
    <row r="58144" spans="15:17" hidden="1"/>
    <row r="58145" spans="15:17" hidden="1"/>
    <row r="58146" spans="15:17" hidden="1"/>
    <row r="58147" spans="15:17" hidden="1">
      <c r="O58147" s="28"/>
      <c r="P58147" s="28"/>
      <c r="Q58147" s="28"/>
    </row>
    <row r="58148" spans="15:17" hidden="1"/>
    <row r="58149" spans="15:17" hidden="1"/>
    <row r="58150" spans="15:17" hidden="1"/>
    <row r="58151" spans="15:17" hidden="1"/>
    <row r="58152" spans="15:17" hidden="1"/>
    <row r="58153" spans="15:17" hidden="1">
      <c r="O58153" s="28"/>
      <c r="P58153" s="28"/>
      <c r="Q58153" s="28"/>
    </row>
    <row r="58154" spans="15:17" hidden="1">
      <c r="O58154" s="28"/>
      <c r="P58154" s="28"/>
      <c r="Q58154" s="28"/>
    </row>
    <row r="58155" spans="15:17" hidden="1"/>
    <row r="58156" spans="15:17" hidden="1"/>
    <row r="58157" spans="15:17" hidden="1"/>
    <row r="58158" spans="15:17" hidden="1"/>
    <row r="58159" spans="15:17" hidden="1"/>
    <row r="58160" spans="15:17" hidden="1"/>
    <row r="58161" spans="15:17" hidden="1"/>
    <row r="58162" spans="15:17" hidden="1"/>
    <row r="58163" spans="15:17" hidden="1"/>
    <row r="58164" spans="15:17" hidden="1"/>
    <row r="58165" spans="15:17" hidden="1"/>
    <row r="58166" spans="15:17" hidden="1"/>
    <row r="58167" spans="15:17" hidden="1"/>
    <row r="58168" spans="15:17" hidden="1"/>
    <row r="58169" spans="15:17" hidden="1"/>
    <row r="58170" spans="15:17" hidden="1"/>
    <row r="58171" spans="15:17" hidden="1"/>
    <row r="58172" spans="15:17" hidden="1">
      <c r="O58172" s="28"/>
      <c r="P58172" s="28"/>
      <c r="Q58172" s="28"/>
    </row>
    <row r="58173" spans="15:17" hidden="1"/>
    <row r="58174" spans="15:17" hidden="1"/>
    <row r="58175" spans="15:17" hidden="1"/>
    <row r="58176" spans="15:17" hidden="1"/>
    <row r="58177" spans="15:17" hidden="1"/>
    <row r="58178" spans="15:17" hidden="1">
      <c r="O58178" s="28"/>
      <c r="P58178" s="28"/>
      <c r="Q58178" s="28"/>
    </row>
    <row r="58179" spans="15:17" hidden="1"/>
    <row r="58180" spans="15:17" hidden="1"/>
    <row r="58181" spans="15:17" hidden="1"/>
    <row r="58182" spans="15:17" hidden="1"/>
    <row r="58183" spans="15:17" hidden="1"/>
    <row r="58184" spans="15:17" hidden="1">
      <c r="O58184" s="28"/>
      <c r="P58184" s="28"/>
      <c r="Q58184" s="28"/>
    </row>
    <row r="58185" spans="15:17" hidden="1"/>
    <row r="58186" spans="15:17" hidden="1"/>
    <row r="58187" spans="15:17" hidden="1"/>
    <row r="58188" spans="15:17" hidden="1"/>
    <row r="58189" spans="15:17" hidden="1">
      <c r="O58189" s="28"/>
      <c r="P58189" s="28"/>
      <c r="Q58189" s="28"/>
    </row>
    <row r="58190" spans="15:17" hidden="1"/>
    <row r="58191" spans="15:17" hidden="1"/>
    <row r="58192" spans="15:17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spans="15:17" hidden="1"/>
    <row r="58210" spans="15:17" hidden="1"/>
    <row r="58211" spans="15:17" hidden="1"/>
    <row r="58212" spans="15:17" hidden="1"/>
    <row r="58213" spans="15:17" hidden="1"/>
    <row r="58214" spans="15:17" hidden="1"/>
    <row r="58215" spans="15:17" hidden="1"/>
    <row r="58216" spans="15:17" hidden="1"/>
    <row r="58217" spans="15:17" hidden="1"/>
    <row r="58218" spans="15:17" hidden="1">
      <c r="O58218" s="28"/>
      <c r="P58218" s="28"/>
      <c r="Q58218" s="28"/>
    </row>
    <row r="58219" spans="15:17" hidden="1"/>
    <row r="58220" spans="15:17" hidden="1"/>
    <row r="58221" spans="15:17" hidden="1">
      <c r="O58221" s="28"/>
      <c r="P58221" s="28"/>
      <c r="Q58221" s="28"/>
    </row>
    <row r="58222" spans="15:17" hidden="1">
      <c r="O58222" s="28"/>
      <c r="P58222" s="28"/>
      <c r="Q58222" s="28"/>
    </row>
    <row r="58223" spans="15:17" hidden="1"/>
    <row r="58224" spans="15:17" hidden="1"/>
    <row r="58225" spans="15:17" hidden="1"/>
    <row r="58226" spans="15:17" hidden="1"/>
    <row r="58227" spans="15:17" hidden="1"/>
    <row r="58228" spans="15:17" hidden="1"/>
    <row r="58229" spans="15:17" hidden="1"/>
    <row r="58230" spans="15:17" hidden="1"/>
    <row r="58231" spans="15:17" hidden="1">
      <c r="O58231" s="28"/>
      <c r="P58231" s="28"/>
      <c r="Q58231" s="28"/>
    </row>
    <row r="58232" spans="15:17" hidden="1">
      <c r="O58232" s="28"/>
      <c r="P58232" s="28"/>
      <c r="Q58232" s="28"/>
    </row>
    <row r="58233" spans="15:17" hidden="1"/>
    <row r="58234" spans="15:17" hidden="1"/>
    <row r="58235" spans="15:17" hidden="1">
      <c r="O58235" s="28"/>
      <c r="P58235" s="28"/>
      <c r="Q58235" s="28"/>
    </row>
    <row r="58236" spans="15:17" hidden="1"/>
    <row r="58237" spans="15:17" hidden="1"/>
    <row r="58238" spans="15:17" hidden="1"/>
    <row r="58239" spans="15:17" hidden="1"/>
    <row r="58240" spans="15:17" hidden="1"/>
    <row r="58241" spans="15:17" hidden="1"/>
    <row r="58242" spans="15:17" hidden="1"/>
    <row r="58243" spans="15:17" hidden="1"/>
    <row r="58244" spans="15:17" hidden="1"/>
    <row r="58245" spans="15:17" hidden="1"/>
    <row r="58246" spans="15:17" hidden="1">
      <c r="O58246" s="28"/>
      <c r="P58246" s="28"/>
      <c r="Q58246" s="28"/>
    </row>
    <row r="58247" spans="15:17" hidden="1">
      <c r="O58247" s="28"/>
      <c r="P58247" s="28"/>
      <c r="Q58247" s="28"/>
    </row>
    <row r="58248" spans="15:17" hidden="1"/>
    <row r="58249" spans="15:17" hidden="1"/>
    <row r="58250" spans="15:17" hidden="1"/>
    <row r="58251" spans="15:17" hidden="1"/>
    <row r="58252" spans="15:17" hidden="1"/>
    <row r="58253" spans="15:17" hidden="1"/>
    <row r="58254" spans="15:17" hidden="1"/>
    <row r="58255" spans="15:17" hidden="1"/>
    <row r="58256" spans="15:17" hidden="1"/>
    <row r="58257" spans="15:17" hidden="1"/>
    <row r="58258" spans="15:17" hidden="1"/>
    <row r="58259" spans="15:17" hidden="1">
      <c r="O58259" s="28"/>
      <c r="P58259" s="28"/>
      <c r="Q58259" s="28"/>
    </row>
    <row r="58260" spans="15:17" hidden="1">
      <c r="O58260" s="28"/>
      <c r="P58260" s="28"/>
      <c r="Q58260" s="28"/>
    </row>
    <row r="58261" spans="15:17" hidden="1"/>
    <row r="58262" spans="15:17" hidden="1"/>
    <row r="58263" spans="15:17" hidden="1"/>
    <row r="58264" spans="15:17" hidden="1"/>
    <row r="58265" spans="15:17" hidden="1"/>
    <row r="58266" spans="15:17" hidden="1"/>
    <row r="58267" spans="15:17" hidden="1"/>
    <row r="58268" spans="15:17" hidden="1"/>
    <row r="58269" spans="15:17" hidden="1">
      <c r="O58269" s="28"/>
      <c r="P58269" s="28"/>
      <c r="Q58269" s="28"/>
    </row>
    <row r="58270" spans="15:17" hidden="1">
      <c r="O58270" s="28"/>
      <c r="P58270" s="28"/>
      <c r="Q58270" s="28"/>
    </row>
    <row r="58271" spans="15:17" hidden="1"/>
    <row r="58272" spans="15:17" hidden="1"/>
    <row r="58273" spans="15:17" hidden="1"/>
    <row r="58274" spans="15:17" hidden="1"/>
    <row r="58275" spans="15:17" hidden="1"/>
    <row r="58276" spans="15:17" hidden="1"/>
    <row r="58277" spans="15:17" hidden="1"/>
    <row r="58278" spans="15:17" hidden="1"/>
    <row r="58279" spans="15:17" hidden="1"/>
    <row r="58280" spans="15:17" hidden="1">
      <c r="O58280" s="28"/>
      <c r="P58280" s="28"/>
      <c r="Q58280" s="28"/>
    </row>
    <row r="58281" spans="15:17" hidden="1">
      <c r="O58281" s="28"/>
      <c r="P58281" s="28"/>
      <c r="Q58281" s="28"/>
    </row>
    <row r="58282" spans="15:17" hidden="1"/>
    <row r="58283" spans="15:17" hidden="1"/>
    <row r="58284" spans="15:17" hidden="1"/>
    <row r="58285" spans="15:17" hidden="1"/>
    <row r="58286" spans="15:17" hidden="1"/>
    <row r="58287" spans="15:17" hidden="1"/>
    <row r="58288" spans="15:17" hidden="1"/>
    <row r="58289" spans="15:17" hidden="1"/>
    <row r="58290" spans="15:17" hidden="1"/>
    <row r="58291" spans="15:17" hidden="1"/>
    <row r="58292" spans="15:17" hidden="1"/>
    <row r="58293" spans="15:17" hidden="1"/>
    <row r="58294" spans="15:17" hidden="1">
      <c r="O58294" s="28"/>
      <c r="P58294" s="28"/>
      <c r="Q58294" s="28"/>
    </row>
    <row r="58295" spans="15:17" hidden="1">
      <c r="O58295" s="28"/>
      <c r="P58295" s="28"/>
      <c r="Q58295" s="28"/>
    </row>
    <row r="58296" spans="15:17" hidden="1">
      <c r="O58296" s="28"/>
      <c r="P58296" s="28"/>
      <c r="Q58296" s="28"/>
    </row>
    <row r="58297" spans="15:17" hidden="1"/>
    <row r="58298" spans="15:17" hidden="1"/>
    <row r="58299" spans="15:17" hidden="1"/>
    <row r="58300" spans="15:17" hidden="1"/>
    <row r="58301" spans="15:17" hidden="1"/>
    <row r="58302" spans="15:17" hidden="1">
      <c r="O58302" s="28"/>
      <c r="P58302" s="28"/>
      <c r="Q58302" s="28"/>
    </row>
    <row r="58303" spans="15:17" hidden="1">
      <c r="O58303" s="28"/>
      <c r="P58303" s="28"/>
      <c r="Q58303" s="28"/>
    </row>
    <row r="58304" spans="15:17" hidden="1">
      <c r="O58304" s="28"/>
      <c r="P58304" s="28"/>
      <c r="Q58304" s="28"/>
    </row>
    <row r="58305" spans="15:17" hidden="1"/>
    <row r="58306" spans="15:17" hidden="1"/>
    <row r="58307" spans="15:17" hidden="1"/>
    <row r="58308" spans="15:17" hidden="1"/>
    <row r="58309" spans="15:17" hidden="1"/>
    <row r="58310" spans="15:17" hidden="1"/>
    <row r="58311" spans="15:17" hidden="1"/>
    <row r="58312" spans="15:17" hidden="1"/>
    <row r="58313" spans="15:17" hidden="1"/>
    <row r="58314" spans="15:17" hidden="1"/>
    <row r="58315" spans="15:17" hidden="1"/>
    <row r="58316" spans="15:17" hidden="1"/>
    <row r="58317" spans="15:17" hidden="1">
      <c r="O58317" s="28"/>
      <c r="P58317" s="28"/>
      <c r="Q58317" s="28"/>
    </row>
    <row r="58318" spans="15:17" hidden="1"/>
    <row r="58319" spans="15:17" hidden="1"/>
    <row r="58320" spans="15:17" hidden="1"/>
    <row r="58321" spans="15:17" hidden="1"/>
    <row r="58322" spans="15:17" hidden="1"/>
    <row r="58323" spans="15:17" hidden="1"/>
    <row r="58324" spans="15:17" hidden="1">
      <c r="O58324" s="28"/>
      <c r="P58324" s="28"/>
      <c r="Q58324" s="28"/>
    </row>
    <row r="58325" spans="15:17" hidden="1"/>
    <row r="58326" spans="15:17" hidden="1"/>
    <row r="58327" spans="15:17" hidden="1"/>
    <row r="58328" spans="15:17" hidden="1"/>
    <row r="58329" spans="15:17" hidden="1">
      <c r="O58329" s="28"/>
      <c r="P58329" s="28"/>
      <c r="Q58329" s="28"/>
    </row>
    <row r="58330" spans="15:17" hidden="1"/>
    <row r="58331" spans="15:17" hidden="1"/>
    <row r="58332" spans="15:17" hidden="1"/>
    <row r="58333" spans="15:17" hidden="1"/>
    <row r="58334" spans="15:17" hidden="1">
      <c r="O58334" s="28"/>
      <c r="P58334" s="28"/>
      <c r="Q58334" s="28"/>
    </row>
    <row r="58335" spans="15:17" hidden="1">
      <c r="O58335" s="28"/>
      <c r="P58335" s="28"/>
      <c r="Q58335" s="28"/>
    </row>
    <row r="58336" spans="15:17" hidden="1"/>
    <row r="58337" spans="15:17" hidden="1"/>
    <row r="58338" spans="15:17" hidden="1"/>
    <row r="58339" spans="15:17" hidden="1"/>
    <row r="58340" spans="15:17" hidden="1"/>
    <row r="58341" spans="15:17" hidden="1"/>
    <row r="58342" spans="15:17" hidden="1"/>
    <row r="58343" spans="15:17" hidden="1"/>
    <row r="58344" spans="15:17" hidden="1"/>
    <row r="58345" spans="15:17" hidden="1"/>
    <row r="58346" spans="15:17" hidden="1">
      <c r="O58346" s="28"/>
      <c r="P58346" s="28"/>
      <c r="Q58346" s="28"/>
    </row>
    <row r="58347" spans="15:17" hidden="1"/>
    <row r="58348" spans="15:17" hidden="1"/>
    <row r="58349" spans="15:17" hidden="1">
      <c r="O58349" s="28"/>
      <c r="P58349" s="28"/>
      <c r="Q58349" s="28"/>
    </row>
    <row r="58350" spans="15:17" hidden="1">
      <c r="O58350" s="28"/>
      <c r="P58350" s="28"/>
      <c r="Q58350" s="28"/>
    </row>
    <row r="58351" spans="15:17" hidden="1">
      <c r="O58351" s="28"/>
      <c r="P58351" s="28"/>
      <c r="Q58351" s="28"/>
    </row>
    <row r="58352" spans="15:17" hidden="1">
      <c r="O58352" s="180"/>
      <c r="P58352" s="180"/>
      <c r="Q58352" s="180"/>
    </row>
    <row r="58353" spans="15:17" hidden="1">
      <c r="O58353" s="179"/>
      <c r="P58353" s="179"/>
      <c r="Q58353" s="179"/>
    </row>
    <row r="58354" spans="15:17" hidden="1">
      <c r="O58354" s="179"/>
      <c r="P58354" s="179"/>
      <c r="Q58354" s="179"/>
    </row>
    <row r="58355" spans="15:17" hidden="1">
      <c r="O58355" s="180"/>
      <c r="P58355" s="180"/>
      <c r="Q58355" s="180"/>
    </row>
    <row r="58356" spans="15:17" hidden="1">
      <c r="O58356" s="28"/>
      <c r="P58356" s="28"/>
      <c r="Q58356" s="28"/>
    </row>
    <row r="58357" spans="15:17" hidden="1"/>
    <row r="58358" spans="15:17" hidden="1">
      <c r="O58358" s="28"/>
      <c r="P58358" s="28"/>
      <c r="Q58358" s="28"/>
    </row>
    <row r="58359" spans="15:17" hidden="1">
      <c r="O58359" s="28"/>
      <c r="P58359" s="28"/>
      <c r="Q58359" s="28"/>
    </row>
    <row r="58360" spans="15:17" hidden="1"/>
    <row r="58361" spans="15:17" hidden="1"/>
    <row r="58362" spans="15:17" hidden="1"/>
    <row r="58363" spans="15:17" hidden="1"/>
    <row r="58364" spans="15:17" hidden="1"/>
    <row r="58365" spans="15:17" hidden="1"/>
    <row r="58366" spans="15:17" hidden="1"/>
    <row r="58367" spans="15:17" hidden="1"/>
    <row r="58368" spans="15:17" hidden="1"/>
    <row r="58369" spans="15:17" hidden="1"/>
    <row r="58370" spans="15:17" hidden="1"/>
    <row r="58371" spans="15:17" hidden="1"/>
    <row r="58372" spans="15:17" hidden="1"/>
    <row r="58373" spans="15:17" hidden="1"/>
    <row r="58374" spans="15:17" hidden="1">
      <c r="O58374" s="28"/>
      <c r="P58374" s="28"/>
      <c r="Q58374" s="28"/>
    </row>
    <row r="58375" spans="15:17" hidden="1"/>
    <row r="58376" spans="15:17" hidden="1"/>
    <row r="58377" spans="15:17" hidden="1"/>
    <row r="58378" spans="15:17" hidden="1"/>
    <row r="58379" spans="15:17" hidden="1"/>
    <row r="58380" spans="15:17" hidden="1">
      <c r="O58380" s="28"/>
      <c r="P58380" s="28"/>
      <c r="Q58380" s="28"/>
    </row>
    <row r="58381" spans="15:17" hidden="1">
      <c r="O58381" s="28"/>
      <c r="P58381" s="28"/>
      <c r="Q58381" s="28"/>
    </row>
    <row r="58382" spans="15:17" hidden="1"/>
    <row r="58383" spans="15:17" hidden="1"/>
    <row r="58384" spans="15:17" hidden="1"/>
    <row r="58385" spans="15:17" hidden="1"/>
    <row r="58386" spans="15:17" hidden="1"/>
    <row r="58387" spans="15:17" hidden="1"/>
    <row r="58388" spans="15:17" hidden="1"/>
    <row r="58389" spans="15:17" hidden="1"/>
    <row r="58390" spans="15:17" hidden="1"/>
    <row r="58391" spans="15:17" hidden="1"/>
    <row r="58392" spans="15:17" hidden="1"/>
    <row r="58393" spans="15:17" hidden="1"/>
    <row r="58394" spans="15:17" hidden="1"/>
    <row r="58395" spans="15:17" hidden="1"/>
    <row r="58396" spans="15:17" hidden="1"/>
    <row r="58397" spans="15:17" hidden="1"/>
    <row r="58398" spans="15:17" hidden="1"/>
    <row r="58399" spans="15:17" hidden="1">
      <c r="O58399" s="28"/>
      <c r="P58399" s="28"/>
      <c r="Q58399" s="28"/>
    </row>
    <row r="58400" spans="15:17" hidden="1"/>
    <row r="58401" spans="15:17" hidden="1"/>
    <row r="58402" spans="15:17" hidden="1"/>
    <row r="58403" spans="15:17" hidden="1"/>
    <row r="58404" spans="15:17" hidden="1"/>
    <row r="58405" spans="15:17" hidden="1">
      <c r="O58405" s="28"/>
      <c r="P58405" s="28"/>
      <c r="Q58405" s="28"/>
    </row>
    <row r="58406" spans="15:17" hidden="1"/>
    <row r="58407" spans="15:17" hidden="1"/>
    <row r="58408" spans="15:17" hidden="1"/>
    <row r="58409" spans="15:17" hidden="1"/>
    <row r="58410" spans="15:17" hidden="1"/>
    <row r="58411" spans="15:17" hidden="1">
      <c r="O58411" s="28"/>
      <c r="P58411" s="28"/>
      <c r="Q58411" s="28"/>
    </row>
    <row r="58412" spans="15:17" hidden="1"/>
    <row r="58413" spans="15:17" hidden="1"/>
    <row r="58414" spans="15:17" hidden="1"/>
    <row r="58415" spans="15:17" hidden="1"/>
    <row r="58416" spans="15:17" hidden="1">
      <c r="O58416" s="28"/>
      <c r="P58416" s="28"/>
      <c r="Q58416" s="28"/>
    </row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spans="15:17" hidden="1"/>
    <row r="58434" spans="15:17" hidden="1"/>
    <row r="58435" spans="15:17" hidden="1"/>
    <row r="58436" spans="15:17" hidden="1"/>
    <row r="58437" spans="15:17" hidden="1"/>
    <row r="58438" spans="15:17" hidden="1"/>
    <row r="58439" spans="15:17" hidden="1"/>
    <row r="58440" spans="15:17" hidden="1"/>
    <row r="58441" spans="15:17" hidden="1"/>
    <row r="58442" spans="15:17" hidden="1"/>
    <row r="58443" spans="15:17" hidden="1"/>
    <row r="58444" spans="15:17" hidden="1"/>
    <row r="58445" spans="15:17" hidden="1">
      <c r="O58445" s="28"/>
      <c r="P58445" s="28"/>
      <c r="Q58445" s="28"/>
    </row>
    <row r="58446" spans="15:17" hidden="1"/>
    <row r="58447" spans="15:17" hidden="1"/>
    <row r="58448" spans="15:17" hidden="1">
      <c r="O58448" s="28"/>
      <c r="P58448" s="28"/>
      <c r="Q58448" s="28"/>
    </row>
    <row r="58449" spans="15:17" hidden="1">
      <c r="O58449" s="28"/>
      <c r="P58449" s="28"/>
      <c r="Q58449" s="28"/>
    </row>
    <row r="58450" spans="15:17" hidden="1"/>
    <row r="58451" spans="15:17" hidden="1"/>
    <row r="58452" spans="15:17" hidden="1"/>
    <row r="58453" spans="15:17" hidden="1"/>
    <row r="58454" spans="15:17" hidden="1"/>
    <row r="58455" spans="15:17" hidden="1"/>
    <row r="58456" spans="15:17" hidden="1"/>
    <row r="58457" spans="15:17" hidden="1"/>
    <row r="58458" spans="15:17" hidden="1">
      <c r="O58458" s="28"/>
      <c r="P58458" s="28"/>
      <c r="Q58458" s="28"/>
    </row>
    <row r="58459" spans="15:17" hidden="1">
      <c r="O58459" s="28"/>
      <c r="P58459" s="28"/>
      <c r="Q58459" s="28"/>
    </row>
    <row r="58460" spans="15:17" hidden="1"/>
    <row r="58461" spans="15:17" hidden="1"/>
    <row r="58462" spans="15:17" hidden="1">
      <c r="O58462" s="28"/>
      <c r="P58462" s="28"/>
      <c r="Q58462" s="28"/>
    </row>
    <row r="58463" spans="15:17" hidden="1"/>
    <row r="58464" spans="15:17" hidden="1"/>
    <row r="58465" spans="15:17" hidden="1"/>
    <row r="58466" spans="15:17" hidden="1"/>
    <row r="58467" spans="15:17" hidden="1"/>
    <row r="58468" spans="15:17" hidden="1"/>
    <row r="58469" spans="15:17" hidden="1"/>
    <row r="58470" spans="15:17" hidden="1"/>
    <row r="58471" spans="15:17" hidden="1"/>
    <row r="58472" spans="15:17" hidden="1"/>
    <row r="58473" spans="15:17" hidden="1">
      <c r="O58473" s="28"/>
      <c r="P58473" s="28"/>
      <c r="Q58473" s="28"/>
    </row>
    <row r="58474" spans="15:17" hidden="1">
      <c r="O58474" s="28"/>
      <c r="P58474" s="28"/>
      <c r="Q58474" s="28"/>
    </row>
    <row r="58475" spans="15:17" hidden="1"/>
    <row r="58476" spans="15:17" hidden="1"/>
    <row r="58477" spans="15:17" hidden="1"/>
    <row r="58478" spans="15:17" hidden="1"/>
    <row r="58479" spans="15:17" hidden="1"/>
    <row r="58480" spans="15:17" hidden="1"/>
    <row r="58481" spans="15:17" hidden="1"/>
    <row r="58482" spans="15:17" hidden="1"/>
    <row r="58483" spans="15:17" hidden="1"/>
    <row r="58484" spans="15:17" hidden="1"/>
    <row r="58485" spans="15:17" hidden="1"/>
    <row r="58486" spans="15:17" hidden="1">
      <c r="O58486" s="28"/>
      <c r="P58486" s="28"/>
      <c r="Q58486" s="28"/>
    </row>
    <row r="58487" spans="15:17" hidden="1">
      <c r="O58487" s="28"/>
      <c r="P58487" s="28"/>
      <c r="Q58487" s="28"/>
    </row>
    <row r="58488" spans="15:17" hidden="1"/>
    <row r="58489" spans="15:17" hidden="1"/>
    <row r="58490" spans="15:17" hidden="1"/>
    <row r="58491" spans="15:17" hidden="1"/>
    <row r="58492" spans="15:17" hidden="1"/>
    <row r="58493" spans="15:17" hidden="1"/>
    <row r="58494" spans="15:17" hidden="1"/>
    <row r="58495" spans="15:17" hidden="1"/>
    <row r="58496" spans="15:17" hidden="1">
      <c r="O58496" s="28"/>
      <c r="P58496" s="28"/>
      <c r="Q58496" s="28"/>
    </row>
    <row r="58497" spans="15:17" hidden="1">
      <c r="O58497" s="28"/>
      <c r="P58497" s="28"/>
      <c r="Q58497" s="28"/>
    </row>
    <row r="58498" spans="15:17" hidden="1"/>
    <row r="58499" spans="15:17" hidden="1"/>
    <row r="58500" spans="15:17" hidden="1"/>
    <row r="58501" spans="15:17" hidden="1"/>
    <row r="58502" spans="15:17" hidden="1"/>
    <row r="58503" spans="15:17" hidden="1"/>
    <row r="58504" spans="15:17" hidden="1"/>
    <row r="58505" spans="15:17" hidden="1"/>
    <row r="58506" spans="15:17" hidden="1"/>
    <row r="58507" spans="15:17" hidden="1">
      <c r="O58507" s="28"/>
      <c r="P58507" s="28"/>
      <c r="Q58507" s="28"/>
    </row>
    <row r="58508" spans="15:17" hidden="1">
      <c r="O58508" s="28"/>
      <c r="P58508" s="28"/>
      <c r="Q58508" s="28"/>
    </row>
    <row r="58509" spans="15:17" hidden="1"/>
    <row r="58510" spans="15:17" hidden="1"/>
    <row r="58511" spans="15:17" hidden="1"/>
    <row r="58512" spans="15:17" hidden="1"/>
    <row r="58513" spans="15:17" hidden="1"/>
    <row r="58514" spans="15:17" hidden="1"/>
    <row r="58515" spans="15:17" hidden="1"/>
    <row r="58516" spans="15:17" hidden="1"/>
    <row r="58517" spans="15:17" hidden="1"/>
    <row r="58518" spans="15:17" hidden="1"/>
    <row r="58519" spans="15:17" hidden="1"/>
    <row r="58520" spans="15:17" hidden="1"/>
    <row r="58521" spans="15:17" hidden="1">
      <c r="O58521" s="28"/>
      <c r="P58521" s="28"/>
      <c r="Q58521" s="28"/>
    </row>
    <row r="58522" spans="15:17" hidden="1">
      <c r="O58522" s="28"/>
      <c r="P58522" s="28"/>
      <c r="Q58522" s="28"/>
    </row>
    <row r="58523" spans="15:17" hidden="1">
      <c r="O58523" s="28"/>
      <c r="P58523" s="28"/>
      <c r="Q58523" s="28"/>
    </row>
    <row r="58524" spans="15:17" hidden="1"/>
    <row r="58525" spans="15:17" hidden="1"/>
    <row r="58526" spans="15:17" hidden="1"/>
    <row r="58527" spans="15:17" hidden="1"/>
    <row r="58528" spans="15:17" hidden="1"/>
    <row r="58529" spans="15:17" hidden="1">
      <c r="O58529" s="28"/>
      <c r="P58529" s="28"/>
      <c r="Q58529" s="28"/>
    </row>
    <row r="58530" spans="15:17" hidden="1">
      <c r="O58530" s="28"/>
      <c r="P58530" s="28"/>
      <c r="Q58530" s="28"/>
    </row>
    <row r="58531" spans="15:17" hidden="1">
      <c r="O58531" s="28"/>
      <c r="P58531" s="28"/>
      <c r="Q58531" s="28"/>
    </row>
    <row r="58532" spans="15:17" hidden="1"/>
    <row r="58533" spans="15:17" hidden="1"/>
    <row r="58534" spans="15:17" hidden="1"/>
    <row r="58535" spans="15:17" hidden="1"/>
    <row r="58536" spans="15:17" hidden="1"/>
    <row r="58537" spans="15:17" hidden="1"/>
    <row r="58538" spans="15:17" hidden="1"/>
    <row r="58539" spans="15:17" hidden="1"/>
    <row r="58540" spans="15:17" hidden="1"/>
    <row r="58541" spans="15:17" hidden="1"/>
    <row r="58542" spans="15:17" hidden="1"/>
    <row r="58543" spans="15:17" hidden="1"/>
    <row r="58544" spans="15:17" hidden="1">
      <c r="O58544" s="28"/>
      <c r="P58544" s="28"/>
      <c r="Q58544" s="28"/>
    </row>
    <row r="58545" spans="15:17" hidden="1"/>
    <row r="58546" spans="15:17" hidden="1"/>
    <row r="58547" spans="15:17" hidden="1"/>
    <row r="58548" spans="15:17" hidden="1"/>
    <row r="58549" spans="15:17" hidden="1"/>
    <row r="58550" spans="15:17" hidden="1"/>
    <row r="58551" spans="15:17" hidden="1">
      <c r="O58551" s="28"/>
      <c r="P58551" s="28"/>
      <c r="Q58551" s="28"/>
    </row>
    <row r="58552" spans="15:17" hidden="1"/>
    <row r="58553" spans="15:17" hidden="1"/>
    <row r="58554" spans="15:17" hidden="1"/>
    <row r="58555" spans="15:17" hidden="1"/>
    <row r="58556" spans="15:17" hidden="1">
      <c r="O58556" s="28"/>
      <c r="P58556" s="28"/>
      <c r="Q58556" s="28"/>
    </row>
    <row r="58557" spans="15:17" hidden="1"/>
    <row r="58558" spans="15:17" hidden="1"/>
    <row r="58559" spans="15:17" hidden="1"/>
    <row r="58560" spans="15:17" hidden="1"/>
    <row r="58561" spans="15:17" hidden="1">
      <c r="O58561" s="28"/>
      <c r="P58561" s="28"/>
      <c r="Q58561" s="28"/>
    </row>
    <row r="58562" spans="15:17" hidden="1">
      <c r="O58562" s="28"/>
      <c r="P58562" s="28"/>
      <c r="Q58562" s="28"/>
    </row>
    <row r="58563" spans="15:17" hidden="1"/>
    <row r="58564" spans="15:17" hidden="1"/>
    <row r="58565" spans="15:17" hidden="1"/>
    <row r="58566" spans="15:17" hidden="1"/>
    <row r="58567" spans="15:17" hidden="1"/>
    <row r="58568" spans="15:17" hidden="1"/>
    <row r="58569" spans="15:17" hidden="1"/>
    <row r="58570" spans="15:17" hidden="1"/>
    <row r="58571" spans="15:17" hidden="1"/>
    <row r="58572" spans="15:17" hidden="1"/>
    <row r="58573" spans="15:17" hidden="1">
      <c r="O58573" s="28"/>
      <c r="P58573" s="28"/>
      <c r="Q58573" s="28"/>
    </row>
    <row r="58574" spans="15:17" hidden="1"/>
    <row r="58575" spans="15:17" hidden="1"/>
    <row r="58576" spans="15:17" hidden="1">
      <c r="O58576" s="28"/>
      <c r="P58576" s="28"/>
      <c r="Q58576" s="28"/>
    </row>
    <row r="58577" spans="15:17" hidden="1">
      <c r="O58577" s="28"/>
      <c r="P58577" s="28"/>
      <c r="Q58577" s="28"/>
    </row>
    <row r="58578" spans="15:17" hidden="1">
      <c r="O58578" s="28"/>
      <c r="P58578" s="28"/>
      <c r="Q58578" s="28"/>
    </row>
    <row r="58579" spans="15:17" hidden="1">
      <c r="O58579" s="180"/>
      <c r="P58579" s="180"/>
      <c r="Q58579" s="180"/>
    </row>
    <row r="58580" spans="15:17" hidden="1">
      <c r="O58580" s="179"/>
      <c r="P58580" s="179"/>
      <c r="Q58580" s="179"/>
    </row>
    <row r="58581" spans="15:17" hidden="1">
      <c r="O58581" s="179"/>
      <c r="P58581" s="179"/>
      <c r="Q58581" s="179"/>
    </row>
    <row r="58582" spans="15:17" hidden="1">
      <c r="O58582" s="180"/>
      <c r="P58582" s="180"/>
      <c r="Q58582" s="180"/>
    </row>
    <row r="58583" spans="15:17" hidden="1">
      <c r="O58583" s="28"/>
      <c r="P58583" s="28"/>
      <c r="Q58583" s="28"/>
    </row>
    <row r="58584" spans="15:17" hidden="1"/>
    <row r="58585" spans="15:17" hidden="1">
      <c r="O58585" s="28"/>
      <c r="P58585" s="28"/>
      <c r="Q58585" s="28"/>
    </row>
    <row r="58586" spans="15:17" hidden="1">
      <c r="O58586" s="28"/>
      <c r="P58586" s="28"/>
      <c r="Q58586" s="28"/>
    </row>
    <row r="58587" spans="15:17" hidden="1"/>
    <row r="58588" spans="15:17" hidden="1"/>
    <row r="58589" spans="15:17" hidden="1"/>
    <row r="58590" spans="15:17" hidden="1"/>
    <row r="58591" spans="15:17" hidden="1"/>
    <row r="58592" spans="15:17" hidden="1"/>
    <row r="58593" spans="15:17" hidden="1"/>
    <row r="58594" spans="15:17" hidden="1"/>
    <row r="58595" spans="15:17" hidden="1"/>
    <row r="58596" spans="15:17" hidden="1"/>
    <row r="58597" spans="15:17" hidden="1"/>
    <row r="58598" spans="15:17" hidden="1"/>
    <row r="58599" spans="15:17" hidden="1"/>
    <row r="58600" spans="15:17" hidden="1"/>
    <row r="58601" spans="15:17" hidden="1">
      <c r="O58601" s="28"/>
      <c r="P58601" s="28"/>
      <c r="Q58601" s="28"/>
    </row>
    <row r="58602" spans="15:17" hidden="1"/>
    <row r="58603" spans="15:17" hidden="1"/>
    <row r="58604" spans="15:17" hidden="1"/>
    <row r="58605" spans="15:17" hidden="1"/>
    <row r="58606" spans="15:17" hidden="1"/>
    <row r="58607" spans="15:17" hidden="1">
      <c r="O58607" s="28"/>
      <c r="P58607" s="28"/>
      <c r="Q58607" s="28"/>
    </row>
    <row r="58608" spans="15:17" hidden="1">
      <c r="O58608" s="28"/>
      <c r="P58608" s="28"/>
      <c r="Q58608" s="28"/>
    </row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spans="15:17" hidden="1"/>
    <row r="58626" spans="15:17" hidden="1">
      <c r="O58626" s="28"/>
      <c r="P58626" s="28"/>
      <c r="Q58626" s="28"/>
    </row>
    <row r="58627" spans="15:17" hidden="1"/>
    <row r="58628" spans="15:17" hidden="1"/>
    <row r="58629" spans="15:17" hidden="1"/>
    <row r="58630" spans="15:17" hidden="1"/>
    <row r="58631" spans="15:17" hidden="1"/>
    <row r="58632" spans="15:17" hidden="1">
      <c r="O58632" s="28"/>
      <c r="P58632" s="28"/>
      <c r="Q58632" s="28"/>
    </row>
    <row r="58633" spans="15:17" hidden="1"/>
    <row r="58634" spans="15:17" hidden="1"/>
    <row r="58635" spans="15:17" hidden="1"/>
    <row r="58636" spans="15:17" hidden="1"/>
    <row r="58637" spans="15:17" hidden="1"/>
    <row r="58638" spans="15:17" hidden="1">
      <c r="O58638" s="28"/>
      <c r="P58638" s="28"/>
      <c r="Q58638" s="28"/>
    </row>
    <row r="58639" spans="15:17" hidden="1"/>
    <row r="58640" spans="15:17" hidden="1"/>
    <row r="58641" spans="15:17" hidden="1"/>
    <row r="58642" spans="15:17" hidden="1"/>
    <row r="58643" spans="15:17" hidden="1">
      <c r="O58643" s="28"/>
      <c r="P58643" s="28"/>
      <c r="Q58643" s="28"/>
    </row>
    <row r="58644" spans="15:17" hidden="1"/>
    <row r="58645" spans="15:17" hidden="1"/>
    <row r="58646" spans="15:17" hidden="1"/>
    <row r="58647" spans="15:17" hidden="1"/>
    <row r="58648" spans="15:17" hidden="1"/>
    <row r="58649" spans="15:17" hidden="1"/>
    <row r="58650" spans="15:17" hidden="1"/>
    <row r="58651" spans="15:17" hidden="1"/>
    <row r="58652" spans="15:17" hidden="1"/>
    <row r="58653" spans="15:17" hidden="1"/>
    <row r="58654" spans="15:17" hidden="1"/>
    <row r="58655" spans="15:17" hidden="1"/>
    <row r="58656" spans="15:17" hidden="1"/>
    <row r="58657" spans="15:17" hidden="1"/>
    <row r="58658" spans="15:17" hidden="1"/>
    <row r="58659" spans="15:17" hidden="1"/>
    <row r="58660" spans="15:17" hidden="1"/>
    <row r="58661" spans="15:17" hidden="1"/>
    <row r="58662" spans="15:17" hidden="1"/>
    <row r="58663" spans="15:17" hidden="1"/>
    <row r="58664" spans="15:17" hidden="1"/>
    <row r="58665" spans="15:17" hidden="1"/>
    <row r="58666" spans="15:17" hidden="1"/>
    <row r="58667" spans="15:17" hidden="1"/>
    <row r="58668" spans="15:17" hidden="1"/>
    <row r="58669" spans="15:17" hidden="1"/>
    <row r="58670" spans="15:17" hidden="1"/>
    <row r="58671" spans="15:17" hidden="1"/>
    <row r="58672" spans="15:17" hidden="1">
      <c r="O58672" s="28"/>
      <c r="P58672" s="28"/>
      <c r="Q58672" s="28"/>
    </row>
    <row r="58673" spans="15:17" hidden="1"/>
    <row r="58674" spans="15:17" hidden="1"/>
    <row r="58675" spans="15:17" hidden="1">
      <c r="O58675" s="28"/>
      <c r="P58675" s="28"/>
      <c r="Q58675" s="28"/>
    </row>
    <row r="58676" spans="15:17" hidden="1">
      <c r="O58676" s="28"/>
      <c r="P58676" s="28"/>
      <c r="Q58676" s="28"/>
    </row>
    <row r="58677" spans="15:17" hidden="1"/>
    <row r="58678" spans="15:17" hidden="1"/>
    <row r="58679" spans="15:17" hidden="1"/>
    <row r="58680" spans="15:17" hidden="1"/>
    <row r="58681" spans="15:17" hidden="1"/>
    <row r="58682" spans="15:17" hidden="1"/>
    <row r="58683" spans="15:17" hidden="1"/>
    <row r="58684" spans="15:17" hidden="1"/>
    <row r="58685" spans="15:17" hidden="1">
      <c r="O58685" s="28"/>
      <c r="P58685" s="28"/>
      <c r="Q58685" s="28"/>
    </row>
    <row r="58686" spans="15:17" hidden="1">
      <c r="O58686" s="28"/>
      <c r="P58686" s="28"/>
      <c r="Q58686" s="28"/>
    </row>
    <row r="58687" spans="15:17" hidden="1"/>
    <row r="58688" spans="15:17" hidden="1"/>
    <row r="58689" spans="15:17" hidden="1">
      <c r="O58689" s="28"/>
      <c r="P58689" s="28"/>
      <c r="Q58689" s="28"/>
    </row>
    <row r="58690" spans="15:17" hidden="1"/>
    <row r="58691" spans="15:17" hidden="1"/>
    <row r="58692" spans="15:17" hidden="1"/>
    <row r="58693" spans="15:17" hidden="1"/>
    <row r="58694" spans="15:17" hidden="1"/>
    <row r="58695" spans="15:17" hidden="1"/>
    <row r="58696" spans="15:17" hidden="1"/>
    <row r="58697" spans="15:17" hidden="1"/>
    <row r="58698" spans="15:17" hidden="1"/>
    <row r="58699" spans="15:17" hidden="1"/>
    <row r="58700" spans="15:17" hidden="1">
      <c r="O58700" s="28"/>
      <c r="P58700" s="28"/>
      <c r="Q58700" s="28"/>
    </row>
    <row r="58701" spans="15:17" hidden="1">
      <c r="O58701" s="28"/>
      <c r="P58701" s="28"/>
      <c r="Q58701" s="28"/>
    </row>
    <row r="58702" spans="15:17" hidden="1"/>
    <row r="58703" spans="15:17" hidden="1"/>
    <row r="58704" spans="15:17" hidden="1"/>
    <row r="58705" spans="15:17" hidden="1"/>
    <row r="58706" spans="15:17" hidden="1"/>
    <row r="58707" spans="15:17" hidden="1"/>
    <row r="58708" spans="15:17" hidden="1"/>
    <row r="58709" spans="15:17" hidden="1"/>
    <row r="58710" spans="15:17" hidden="1"/>
    <row r="58711" spans="15:17" hidden="1"/>
    <row r="58712" spans="15:17" hidden="1"/>
    <row r="58713" spans="15:17" hidden="1">
      <c r="O58713" s="28"/>
      <c r="P58713" s="28"/>
      <c r="Q58713" s="28"/>
    </row>
    <row r="58714" spans="15:17" hidden="1">
      <c r="O58714" s="28"/>
      <c r="P58714" s="28"/>
      <c r="Q58714" s="28"/>
    </row>
    <row r="58715" spans="15:17" hidden="1"/>
    <row r="58716" spans="15:17" hidden="1"/>
    <row r="58717" spans="15:17" hidden="1"/>
    <row r="58718" spans="15:17" hidden="1"/>
    <row r="58719" spans="15:17" hidden="1"/>
    <row r="58720" spans="15:17" hidden="1"/>
    <row r="58721" spans="15:17" hidden="1"/>
    <row r="58722" spans="15:17" hidden="1"/>
    <row r="58723" spans="15:17" hidden="1">
      <c r="O58723" s="28"/>
      <c r="P58723" s="28"/>
      <c r="Q58723" s="28"/>
    </row>
    <row r="58724" spans="15:17" hidden="1">
      <c r="O58724" s="28"/>
      <c r="P58724" s="28"/>
      <c r="Q58724" s="28"/>
    </row>
    <row r="58725" spans="15:17" hidden="1"/>
    <row r="58726" spans="15:17" hidden="1"/>
    <row r="58727" spans="15:17" hidden="1"/>
    <row r="58728" spans="15:17" hidden="1"/>
    <row r="58729" spans="15:17" hidden="1"/>
    <row r="58730" spans="15:17" hidden="1"/>
    <row r="58731" spans="15:17" hidden="1"/>
    <row r="58732" spans="15:17" hidden="1"/>
    <row r="58733" spans="15:17" hidden="1"/>
    <row r="58734" spans="15:17" hidden="1">
      <c r="O58734" s="28"/>
      <c r="P58734" s="28"/>
      <c r="Q58734" s="28"/>
    </row>
    <row r="58735" spans="15:17" hidden="1">
      <c r="O58735" s="28"/>
      <c r="P58735" s="28"/>
      <c r="Q58735" s="28"/>
    </row>
    <row r="58736" spans="15:17" hidden="1"/>
    <row r="58737" spans="15:17" hidden="1"/>
    <row r="58738" spans="15:17" hidden="1"/>
    <row r="58739" spans="15:17" hidden="1"/>
    <row r="58740" spans="15:17" hidden="1"/>
    <row r="58741" spans="15:17" hidden="1"/>
    <row r="58742" spans="15:17" hidden="1"/>
    <row r="58743" spans="15:17" hidden="1"/>
    <row r="58744" spans="15:17" hidden="1"/>
    <row r="58745" spans="15:17" hidden="1"/>
    <row r="58746" spans="15:17" hidden="1"/>
    <row r="58747" spans="15:17" hidden="1"/>
    <row r="58748" spans="15:17" hidden="1">
      <c r="O58748" s="28"/>
      <c r="P58748" s="28"/>
      <c r="Q58748" s="28"/>
    </row>
    <row r="58749" spans="15:17" hidden="1">
      <c r="O58749" s="28"/>
      <c r="P58749" s="28"/>
      <c r="Q58749" s="28"/>
    </row>
    <row r="58750" spans="15:17" hidden="1">
      <c r="O58750" s="28"/>
      <c r="P58750" s="28"/>
      <c r="Q58750" s="28"/>
    </row>
    <row r="58751" spans="15:17" hidden="1"/>
    <row r="58752" spans="15:17" hidden="1"/>
    <row r="58753" spans="15:17" hidden="1"/>
    <row r="58754" spans="15:17" hidden="1"/>
    <row r="58755" spans="15:17" hidden="1"/>
    <row r="58756" spans="15:17" hidden="1">
      <c r="O58756" s="28"/>
      <c r="P58756" s="28"/>
      <c r="Q58756" s="28"/>
    </row>
    <row r="58757" spans="15:17" hidden="1">
      <c r="O58757" s="28"/>
      <c r="P58757" s="28"/>
      <c r="Q58757" s="28"/>
    </row>
    <row r="58758" spans="15:17" hidden="1">
      <c r="O58758" s="28"/>
      <c r="P58758" s="28"/>
      <c r="Q58758" s="28"/>
    </row>
    <row r="58759" spans="15:17" hidden="1"/>
    <row r="58760" spans="15:17" hidden="1"/>
    <row r="58761" spans="15:17" hidden="1"/>
    <row r="58762" spans="15:17" hidden="1"/>
    <row r="58763" spans="15:17" hidden="1"/>
    <row r="58764" spans="15:17" hidden="1"/>
    <row r="58765" spans="15:17" hidden="1"/>
    <row r="58766" spans="15:17" hidden="1"/>
    <row r="58767" spans="15:17" hidden="1"/>
    <row r="58768" spans="15:17" hidden="1"/>
    <row r="58769" spans="15:17" hidden="1"/>
    <row r="58770" spans="15:17" hidden="1"/>
    <row r="58771" spans="15:17" hidden="1">
      <c r="O58771" s="28"/>
      <c r="P58771" s="28"/>
      <c r="Q58771" s="28"/>
    </row>
    <row r="58772" spans="15:17" hidden="1"/>
    <row r="58773" spans="15:17" hidden="1"/>
    <row r="58774" spans="15:17" hidden="1"/>
    <row r="58775" spans="15:17" hidden="1"/>
    <row r="58776" spans="15:17" hidden="1"/>
    <row r="58777" spans="15:17" hidden="1"/>
    <row r="58778" spans="15:17" hidden="1">
      <c r="O58778" s="28"/>
      <c r="P58778" s="28"/>
      <c r="Q58778" s="28"/>
    </row>
    <row r="58779" spans="15:17" hidden="1"/>
    <row r="58780" spans="15:17" hidden="1"/>
    <row r="58781" spans="15:17" hidden="1"/>
    <row r="58782" spans="15:17" hidden="1"/>
    <row r="58783" spans="15:17" hidden="1">
      <c r="O58783" s="28"/>
      <c r="P58783" s="28"/>
      <c r="Q58783" s="28"/>
    </row>
    <row r="58784" spans="15:17" hidden="1"/>
    <row r="58785" spans="15:17" hidden="1"/>
    <row r="58786" spans="15:17" hidden="1"/>
    <row r="58787" spans="15:17" hidden="1"/>
    <row r="58788" spans="15:17" hidden="1">
      <c r="O58788" s="28"/>
      <c r="P58788" s="28"/>
      <c r="Q58788" s="28"/>
    </row>
    <row r="58789" spans="15:17" hidden="1">
      <c r="O58789" s="28"/>
      <c r="P58789" s="28"/>
      <c r="Q58789" s="28"/>
    </row>
    <row r="58790" spans="15:17" hidden="1"/>
    <row r="58791" spans="15:17" hidden="1"/>
    <row r="58792" spans="15:17" hidden="1"/>
    <row r="58793" spans="15:17" hidden="1"/>
    <row r="58794" spans="15:17" hidden="1"/>
    <row r="58795" spans="15:17" hidden="1"/>
    <row r="58796" spans="15:17" hidden="1"/>
    <row r="58797" spans="15:17" hidden="1"/>
    <row r="58798" spans="15:17" hidden="1"/>
    <row r="58799" spans="15:17" hidden="1"/>
    <row r="58800" spans="15:17" hidden="1">
      <c r="O58800" s="28"/>
      <c r="P58800" s="28"/>
      <c r="Q58800" s="28"/>
    </row>
    <row r="58801" spans="15:17" hidden="1"/>
    <row r="58802" spans="15:17" hidden="1"/>
    <row r="58803" spans="15:17" hidden="1">
      <c r="O58803" s="28"/>
      <c r="P58803" s="28"/>
      <c r="Q58803" s="28"/>
    </row>
    <row r="58804" spans="15:17" hidden="1">
      <c r="O58804" s="28"/>
      <c r="P58804" s="28"/>
      <c r="Q58804" s="28"/>
    </row>
    <row r="58805" spans="15:17" hidden="1">
      <c r="O58805" s="28"/>
      <c r="P58805" s="28"/>
      <c r="Q58805" s="28"/>
    </row>
    <row r="58806" spans="15:17" hidden="1">
      <c r="O58806" s="180"/>
      <c r="P58806" s="180"/>
      <c r="Q58806" s="180"/>
    </row>
    <row r="58807" spans="15:17" hidden="1">
      <c r="O58807" s="179"/>
      <c r="P58807" s="179"/>
      <c r="Q58807" s="179"/>
    </row>
    <row r="58808" spans="15:17" hidden="1">
      <c r="O58808" s="179"/>
      <c r="P58808" s="179"/>
      <c r="Q58808" s="179"/>
    </row>
    <row r="58809" spans="15:17" hidden="1">
      <c r="O58809" s="180"/>
      <c r="P58809" s="180"/>
      <c r="Q58809" s="180"/>
    </row>
    <row r="58810" spans="15:17" hidden="1">
      <c r="O58810" s="28"/>
      <c r="P58810" s="28"/>
      <c r="Q58810" s="28"/>
    </row>
    <row r="58811" spans="15:17" hidden="1"/>
    <row r="58812" spans="15:17" hidden="1">
      <c r="O58812" s="28"/>
      <c r="P58812" s="28"/>
      <c r="Q58812" s="28"/>
    </row>
    <row r="58813" spans="15:17" hidden="1">
      <c r="O58813" s="28"/>
      <c r="P58813" s="28"/>
      <c r="Q58813" s="28"/>
    </row>
    <row r="58814" spans="15:17" hidden="1"/>
    <row r="58815" spans="15:17" hidden="1"/>
    <row r="58816" spans="15:17" hidden="1"/>
    <row r="58817" spans="15:17" hidden="1"/>
    <row r="58818" spans="15:17" hidden="1"/>
    <row r="58819" spans="15:17" hidden="1"/>
    <row r="58820" spans="15:17" hidden="1"/>
    <row r="58821" spans="15:17" hidden="1"/>
    <row r="58822" spans="15:17" hidden="1"/>
    <row r="58823" spans="15:17" hidden="1"/>
    <row r="58824" spans="15:17" hidden="1"/>
    <row r="58825" spans="15:17" hidden="1"/>
    <row r="58826" spans="15:17" hidden="1"/>
    <row r="58827" spans="15:17" hidden="1"/>
    <row r="58828" spans="15:17" hidden="1">
      <c r="O58828" s="28"/>
      <c r="P58828" s="28"/>
      <c r="Q58828" s="28"/>
    </row>
    <row r="58829" spans="15:17" hidden="1"/>
    <row r="58830" spans="15:17" hidden="1"/>
    <row r="58831" spans="15:17" hidden="1"/>
    <row r="58832" spans="15:17" hidden="1"/>
    <row r="58833" spans="15:17" hidden="1"/>
    <row r="58834" spans="15:17" hidden="1">
      <c r="O58834" s="28"/>
      <c r="P58834" s="28"/>
      <c r="Q58834" s="28"/>
    </row>
    <row r="58835" spans="15:17" hidden="1">
      <c r="O58835" s="28"/>
      <c r="P58835" s="28"/>
      <c r="Q58835" s="28"/>
    </row>
    <row r="58836" spans="15:17" hidden="1"/>
    <row r="58837" spans="15:17" hidden="1"/>
    <row r="58838" spans="15:17" hidden="1"/>
    <row r="58839" spans="15:17" hidden="1"/>
    <row r="58840" spans="15:17" hidden="1"/>
    <row r="58841" spans="15:17" hidden="1"/>
    <row r="58842" spans="15:17" hidden="1"/>
    <row r="58843" spans="15:17" hidden="1"/>
    <row r="58844" spans="15:17" hidden="1"/>
    <row r="58845" spans="15:17" hidden="1"/>
    <row r="58846" spans="15:17" hidden="1"/>
    <row r="58847" spans="15:17" hidden="1"/>
    <row r="58848" spans="15:17" hidden="1"/>
    <row r="58849" spans="15:17" hidden="1"/>
    <row r="58850" spans="15:17" hidden="1"/>
    <row r="58851" spans="15:17" hidden="1"/>
    <row r="58852" spans="15:17" hidden="1"/>
    <row r="58853" spans="15:17" hidden="1">
      <c r="O58853" s="28"/>
      <c r="P58853" s="28"/>
      <c r="Q58853" s="28"/>
    </row>
    <row r="58854" spans="15:17" hidden="1"/>
    <row r="58855" spans="15:17" hidden="1"/>
    <row r="58856" spans="15:17" hidden="1"/>
    <row r="58857" spans="15:17" hidden="1"/>
    <row r="58858" spans="15:17" hidden="1"/>
    <row r="58859" spans="15:17" hidden="1">
      <c r="O58859" s="28"/>
      <c r="P58859" s="28"/>
      <c r="Q58859" s="28"/>
    </row>
    <row r="58860" spans="15:17" hidden="1"/>
    <row r="58861" spans="15:17" hidden="1"/>
    <row r="58862" spans="15:17" hidden="1"/>
    <row r="58863" spans="15:17" hidden="1"/>
    <row r="58864" spans="15:17" hidden="1"/>
    <row r="58865" spans="15:17" hidden="1">
      <c r="O58865" s="28"/>
      <c r="P58865" s="28"/>
      <c r="Q58865" s="28"/>
    </row>
    <row r="58866" spans="15:17" hidden="1"/>
    <row r="58867" spans="15:17" hidden="1"/>
    <row r="58868" spans="15:17" hidden="1"/>
    <row r="58869" spans="15:17" hidden="1"/>
    <row r="58870" spans="15:17" hidden="1">
      <c r="O58870" s="28"/>
      <c r="P58870" s="28"/>
      <c r="Q58870" s="28"/>
    </row>
    <row r="58871" spans="15:17" hidden="1"/>
    <row r="58872" spans="15:17" hidden="1"/>
    <row r="58873" spans="15:17" hidden="1"/>
    <row r="58874" spans="15:17" hidden="1"/>
    <row r="58875" spans="15:17" hidden="1"/>
    <row r="58876" spans="15:17" hidden="1"/>
    <row r="58877" spans="15:17" hidden="1"/>
    <row r="58878" spans="15:17" hidden="1"/>
    <row r="58879" spans="15:17" hidden="1"/>
    <row r="58880" spans="15:17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spans="15:17" hidden="1"/>
    <row r="58898" spans="15:17" hidden="1"/>
    <row r="58899" spans="15:17" hidden="1">
      <c r="O58899" s="28"/>
      <c r="P58899" s="28"/>
      <c r="Q58899" s="28"/>
    </row>
    <row r="58900" spans="15:17" hidden="1"/>
    <row r="58901" spans="15:17" hidden="1"/>
    <row r="58902" spans="15:17" hidden="1">
      <c r="O58902" s="28"/>
      <c r="P58902" s="28"/>
      <c r="Q58902" s="28"/>
    </row>
    <row r="58903" spans="15:17" hidden="1">
      <c r="O58903" s="28"/>
      <c r="P58903" s="28"/>
      <c r="Q58903" s="28"/>
    </row>
    <row r="58904" spans="15:17" hidden="1"/>
    <row r="58905" spans="15:17" hidden="1"/>
    <row r="58906" spans="15:17" hidden="1"/>
    <row r="58907" spans="15:17" hidden="1"/>
    <row r="58908" spans="15:17" hidden="1"/>
    <row r="58909" spans="15:17" hidden="1"/>
    <row r="58910" spans="15:17" hidden="1"/>
    <row r="58911" spans="15:17" hidden="1"/>
    <row r="58912" spans="15:17" hidden="1">
      <c r="O58912" s="28"/>
      <c r="P58912" s="28"/>
      <c r="Q58912" s="28"/>
    </row>
    <row r="58913" spans="15:17" hidden="1">
      <c r="O58913" s="28"/>
      <c r="P58913" s="28"/>
      <c r="Q58913" s="28"/>
    </row>
    <row r="58914" spans="15:17" hidden="1"/>
    <row r="58915" spans="15:17" hidden="1"/>
    <row r="58916" spans="15:17" hidden="1">
      <c r="O58916" s="28"/>
      <c r="P58916" s="28"/>
      <c r="Q58916" s="28"/>
    </row>
    <row r="58917" spans="15:17" hidden="1"/>
    <row r="58918" spans="15:17" hidden="1"/>
    <row r="58919" spans="15:17" hidden="1"/>
    <row r="58920" spans="15:17" hidden="1"/>
    <row r="58921" spans="15:17" hidden="1"/>
    <row r="58922" spans="15:17" hidden="1"/>
    <row r="58923" spans="15:17" hidden="1"/>
    <row r="58924" spans="15:17" hidden="1"/>
    <row r="58925" spans="15:17" hidden="1"/>
    <row r="58926" spans="15:17" hidden="1"/>
    <row r="58927" spans="15:17" hidden="1">
      <c r="O58927" s="28"/>
      <c r="P58927" s="28"/>
      <c r="Q58927" s="28"/>
    </row>
    <row r="58928" spans="15:17" hidden="1">
      <c r="O58928" s="28"/>
      <c r="P58928" s="28"/>
      <c r="Q58928" s="28"/>
    </row>
    <row r="58929" spans="15:17" hidden="1"/>
    <row r="58930" spans="15:17" hidden="1"/>
    <row r="58931" spans="15:17" hidden="1"/>
    <row r="58932" spans="15:17" hidden="1"/>
    <row r="58933" spans="15:17" hidden="1"/>
    <row r="58934" spans="15:17" hidden="1"/>
    <row r="58935" spans="15:17" hidden="1"/>
    <row r="58936" spans="15:17" hidden="1"/>
    <row r="58937" spans="15:17" hidden="1"/>
    <row r="58938" spans="15:17" hidden="1"/>
    <row r="58939" spans="15:17" hidden="1"/>
    <row r="58940" spans="15:17" hidden="1">
      <c r="O58940" s="28"/>
      <c r="P58940" s="28"/>
      <c r="Q58940" s="28"/>
    </row>
    <row r="58941" spans="15:17" hidden="1">
      <c r="O58941" s="28"/>
      <c r="P58941" s="28"/>
      <c r="Q58941" s="28"/>
    </row>
    <row r="58942" spans="15:17" hidden="1"/>
    <row r="58943" spans="15:17" hidden="1"/>
    <row r="58944" spans="15:17" hidden="1"/>
    <row r="58945" spans="15:17" hidden="1"/>
    <row r="58946" spans="15:17" hidden="1"/>
    <row r="58947" spans="15:17" hidden="1"/>
    <row r="58948" spans="15:17" hidden="1"/>
    <row r="58949" spans="15:17" hidden="1"/>
    <row r="58950" spans="15:17" hidden="1">
      <c r="O58950" s="28"/>
      <c r="P58950" s="28"/>
      <c r="Q58950" s="28"/>
    </row>
    <row r="58951" spans="15:17" hidden="1">
      <c r="O58951" s="28"/>
      <c r="P58951" s="28"/>
      <c r="Q58951" s="28"/>
    </row>
    <row r="58952" spans="15:17" hidden="1"/>
    <row r="58953" spans="15:17" hidden="1"/>
    <row r="58954" spans="15:17" hidden="1"/>
    <row r="58955" spans="15:17" hidden="1"/>
    <row r="58956" spans="15:17" hidden="1"/>
    <row r="58957" spans="15:17" hidden="1"/>
    <row r="58958" spans="15:17" hidden="1"/>
    <row r="58959" spans="15:17" hidden="1"/>
    <row r="58960" spans="15:17" hidden="1"/>
    <row r="58961" spans="15:17" hidden="1">
      <c r="O58961" s="28"/>
      <c r="P58961" s="28"/>
      <c r="Q58961" s="28"/>
    </row>
    <row r="58962" spans="15:17" hidden="1">
      <c r="O58962" s="28"/>
      <c r="P58962" s="28"/>
      <c r="Q58962" s="28"/>
    </row>
    <row r="58963" spans="15:17" hidden="1"/>
    <row r="58964" spans="15:17" hidden="1"/>
    <row r="58965" spans="15:17" hidden="1"/>
    <row r="58966" spans="15:17" hidden="1"/>
    <row r="58967" spans="15:17" hidden="1"/>
    <row r="58968" spans="15:17" hidden="1"/>
    <row r="58969" spans="15:17" hidden="1"/>
    <row r="58970" spans="15:17" hidden="1"/>
    <row r="58971" spans="15:17" hidden="1"/>
    <row r="58972" spans="15:17" hidden="1"/>
    <row r="58973" spans="15:17" hidden="1"/>
    <row r="58974" spans="15:17" hidden="1"/>
    <row r="58975" spans="15:17" hidden="1">
      <c r="O58975" s="28"/>
      <c r="P58975" s="28"/>
      <c r="Q58975" s="28"/>
    </row>
    <row r="58976" spans="15:17" hidden="1">
      <c r="O58976" s="28"/>
      <c r="P58976" s="28"/>
      <c r="Q58976" s="28"/>
    </row>
    <row r="58977" spans="15:17" hidden="1">
      <c r="O58977" s="28"/>
      <c r="P58977" s="28"/>
      <c r="Q58977" s="28"/>
    </row>
    <row r="58978" spans="15:17" hidden="1"/>
    <row r="58979" spans="15:17" hidden="1"/>
    <row r="58980" spans="15:17" hidden="1"/>
    <row r="58981" spans="15:17" hidden="1"/>
    <row r="58982" spans="15:17" hidden="1"/>
    <row r="58983" spans="15:17" hidden="1">
      <c r="O58983" s="28"/>
      <c r="P58983" s="28"/>
      <c r="Q58983" s="28"/>
    </row>
    <row r="58984" spans="15:17" hidden="1">
      <c r="O58984" s="28"/>
      <c r="P58984" s="28"/>
      <c r="Q58984" s="28"/>
    </row>
    <row r="58985" spans="15:17" hidden="1">
      <c r="O58985" s="28"/>
      <c r="P58985" s="28"/>
      <c r="Q58985" s="28"/>
    </row>
    <row r="58986" spans="15:17" hidden="1"/>
    <row r="58987" spans="15:17" hidden="1"/>
    <row r="58988" spans="15:17" hidden="1"/>
    <row r="58989" spans="15:17" hidden="1"/>
    <row r="58990" spans="15:17" hidden="1"/>
    <row r="58991" spans="15:17" hidden="1"/>
    <row r="58992" spans="15:17" hidden="1"/>
    <row r="58993" spans="15:17" hidden="1"/>
    <row r="58994" spans="15:17" hidden="1"/>
    <row r="58995" spans="15:17" hidden="1"/>
    <row r="58996" spans="15:17" hidden="1"/>
    <row r="58997" spans="15:17" hidden="1"/>
    <row r="58998" spans="15:17" hidden="1">
      <c r="O58998" s="28"/>
      <c r="P58998" s="28"/>
      <c r="Q58998" s="28"/>
    </row>
    <row r="58999" spans="15:17" hidden="1"/>
    <row r="59000" spans="15:17" hidden="1"/>
    <row r="59001" spans="15:17" hidden="1"/>
    <row r="59002" spans="15:17" hidden="1"/>
    <row r="59003" spans="15:17" hidden="1"/>
    <row r="59004" spans="15:17" hidden="1"/>
    <row r="59005" spans="15:17" hidden="1">
      <c r="O59005" s="28"/>
      <c r="P59005" s="28"/>
      <c r="Q59005" s="28"/>
    </row>
    <row r="59006" spans="15:17" hidden="1"/>
    <row r="59007" spans="15:17" hidden="1"/>
    <row r="59008" spans="15:17" hidden="1"/>
    <row r="59009" spans="15:17" hidden="1"/>
    <row r="59010" spans="15:17" hidden="1">
      <c r="O59010" s="28"/>
      <c r="P59010" s="28"/>
      <c r="Q59010" s="28"/>
    </row>
    <row r="59011" spans="15:17" hidden="1"/>
    <row r="59012" spans="15:17" hidden="1"/>
    <row r="59013" spans="15:17" hidden="1"/>
    <row r="59014" spans="15:17" hidden="1"/>
    <row r="59015" spans="15:17" hidden="1">
      <c r="O59015" s="28"/>
      <c r="P59015" s="28"/>
      <c r="Q59015" s="28"/>
    </row>
    <row r="59016" spans="15:17" hidden="1">
      <c r="O59016" s="28"/>
      <c r="P59016" s="28"/>
      <c r="Q59016" s="28"/>
    </row>
    <row r="59017" spans="15:17" hidden="1"/>
    <row r="59018" spans="15:17" hidden="1"/>
    <row r="59019" spans="15:17" hidden="1"/>
    <row r="59020" spans="15:17" hidden="1"/>
    <row r="59021" spans="15:17" hidden="1"/>
    <row r="59022" spans="15:17" hidden="1"/>
    <row r="59023" spans="15:17" hidden="1"/>
    <row r="59024" spans="15:17" hidden="1"/>
    <row r="59025" spans="15:17" hidden="1"/>
    <row r="59026" spans="15:17" hidden="1"/>
    <row r="59027" spans="15:17" hidden="1">
      <c r="O59027" s="28"/>
      <c r="P59027" s="28"/>
      <c r="Q59027" s="28"/>
    </row>
    <row r="59028" spans="15:17" hidden="1"/>
    <row r="59029" spans="15:17" hidden="1"/>
    <row r="59030" spans="15:17" hidden="1">
      <c r="O59030" s="28"/>
      <c r="P59030" s="28"/>
      <c r="Q59030" s="28"/>
    </row>
    <row r="59031" spans="15:17" hidden="1">
      <c r="O59031" s="28"/>
      <c r="P59031" s="28"/>
      <c r="Q59031" s="28"/>
    </row>
    <row r="59032" spans="15:17" hidden="1">
      <c r="O59032" s="28"/>
      <c r="P59032" s="28"/>
      <c r="Q59032" s="28"/>
    </row>
    <row r="59033" spans="15:17" hidden="1">
      <c r="O59033" s="180"/>
      <c r="P59033" s="180"/>
      <c r="Q59033" s="180"/>
    </row>
    <row r="59034" spans="15:17" hidden="1">
      <c r="O59034" s="179"/>
      <c r="P59034" s="179"/>
      <c r="Q59034" s="179"/>
    </row>
    <row r="59035" spans="15:17" hidden="1">
      <c r="O59035" s="179"/>
      <c r="P59035" s="179"/>
      <c r="Q59035" s="179"/>
    </row>
    <row r="59036" spans="15:17" hidden="1">
      <c r="O59036" s="180"/>
      <c r="P59036" s="180"/>
      <c r="Q59036" s="180"/>
    </row>
    <row r="59037" spans="15:17" hidden="1">
      <c r="O59037" s="28"/>
      <c r="P59037" s="28"/>
      <c r="Q59037" s="28"/>
    </row>
    <row r="59038" spans="15:17" hidden="1"/>
    <row r="59039" spans="15:17" hidden="1">
      <c r="O59039" s="28"/>
      <c r="P59039" s="28"/>
      <c r="Q59039" s="28"/>
    </row>
    <row r="59040" spans="15:17" hidden="1">
      <c r="O59040" s="28"/>
      <c r="P59040" s="28"/>
      <c r="Q59040" s="28"/>
    </row>
    <row r="59041" spans="15:17" hidden="1"/>
    <row r="59042" spans="15:17" hidden="1"/>
    <row r="59043" spans="15:17" hidden="1"/>
    <row r="59044" spans="15:17" hidden="1"/>
    <row r="59045" spans="15:17" hidden="1"/>
    <row r="59046" spans="15:17" hidden="1"/>
    <row r="59047" spans="15:17" hidden="1"/>
    <row r="59048" spans="15:17" hidden="1"/>
    <row r="59049" spans="15:17" hidden="1"/>
    <row r="59050" spans="15:17" hidden="1"/>
    <row r="59051" spans="15:17" hidden="1"/>
    <row r="59052" spans="15:17" hidden="1"/>
    <row r="59053" spans="15:17" hidden="1"/>
    <row r="59054" spans="15:17" hidden="1"/>
    <row r="59055" spans="15:17" hidden="1">
      <c r="O59055" s="28"/>
      <c r="P59055" s="28"/>
      <c r="Q59055" s="28"/>
    </row>
    <row r="59056" spans="15:17" hidden="1"/>
    <row r="59057" spans="15:17" hidden="1"/>
    <row r="59058" spans="15:17" hidden="1"/>
    <row r="59059" spans="15:17" hidden="1"/>
    <row r="59060" spans="15:17" hidden="1"/>
    <row r="59061" spans="15:17" hidden="1">
      <c r="O59061" s="28"/>
      <c r="P59061" s="28"/>
      <c r="Q59061" s="28"/>
    </row>
    <row r="59062" spans="15:17" hidden="1">
      <c r="O59062" s="28"/>
      <c r="P59062" s="28"/>
      <c r="Q59062" s="28"/>
    </row>
    <row r="59063" spans="15:17" hidden="1"/>
    <row r="59064" spans="15:17" hidden="1"/>
    <row r="59065" spans="15:17" hidden="1"/>
    <row r="59066" spans="15:17" hidden="1"/>
    <row r="59067" spans="15:17" hidden="1"/>
    <row r="59068" spans="15:17" hidden="1"/>
    <row r="59069" spans="15:17" hidden="1"/>
    <row r="59070" spans="15:17" hidden="1"/>
    <row r="59071" spans="15:17" hidden="1"/>
    <row r="59072" spans="15:17" hidden="1"/>
    <row r="59073" spans="15:17" hidden="1"/>
    <row r="59074" spans="15:17" hidden="1"/>
    <row r="59075" spans="15:17" hidden="1"/>
    <row r="59076" spans="15:17" hidden="1"/>
    <row r="59077" spans="15:17" hidden="1"/>
    <row r="59078" spans="15:17" hidden="1"/>
    <row r="59079" spans="15:17" hidden="1"/>
    <row r="59080" spans="15:17" hidden="1">
      <c r="O59080" s="28"/>
      <c r="P59080" s="28"/>
      <c r="Q59080" s="28"/>
    </row>
    <row r="59081" spans="15:17" hidden="1"/>
    <row r="59082" spans="15:17" hidden="1"/>
    <row r="59083" spans="15:17" hidden="1"/>
    <row r="59084" spans="15:17" hidden="1"/>
    <row r="59085" spans="15:17" hidden="1"/>
    <row r="59086" spans="15:17" hidden="1">
      <c r="O59086" s="28"/>
      <c r="P59086" s="28"/>
      <c r="Q59086" s="28"/>
    </row>
    <row r="59087" spans="15:17" hidden="1"/>
    <row r="59088" spans="15:17" hidden="1"/>
    <row r="59089" spans="15:17" hidden="1"/>
    <row r="59090" spans="15:17" hidden="1"/>
    <row r="59091" spans="15:17" hidden="1"/>
    <row r="59092" spans="15:17" hidden="1">
      <c r="O59092" s="28"/>
      <c r="P59092" s="28"/>
      <c r="Q59092" s="28"/>
    </row>
    <row r="59093" spans="15:17" hidden="1"/>
    <row r="59094" spans="15:17" hidden="1"/>
    <row r="59095" spans="15:17" hidden="1"/>
    <row r="59096" spans="15:17" hidden="1"/>
    <row r="59097" spans="15:17" hidden="1">
      <c r="O59097" s="28"/>
      <c r="P59097" s="28"/>
      <c r="Q59097" s="28"/>
    </row>
    <row r="59098" spans="15:17" hidden="1"/>
    <row r="59099" spans="15:17" hidden="1"/>
    <row r="59100" spans="15:17" hidden="1"/>
    <row r="59101" spans="15:17" hidden="1"/>
    <row r="59102" spans="15:17" hidden="1"/>
    <row r="59103" spans="15:17" hidden="1"/>
    <row r="59104" spans="15:17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spans="15:17" hidden="1"/>
    <row r="59122" spans="15:17" hidden="1"/>
    <row r="59123" spans="15:17" hidden="1"/>
    <row r="59124" spans="15:17" hidden="1"/>
    <row r="59125" spans="15:17" hidden="1"/>
    <row r="59126" spans="15:17" hidden="1">
      <c r="O59126" s="28"/>
      <c r="P59126" s="28"/>
      <c r="Q59126" s="28"/>
    </row>
    <row r="59127" spans="15:17" hidden="1"/>
    <row r="59128" spans="15:17" hidden="1"/>
    <row r="59129" spans="15:17" hidden="1">
      <c r="O59129" s="28"/>
      <c r="P59129" s="28"/>
      <c r="Q59129" s="28"/>
    </row>
    <row r="59130" spans="15:17" hidden="1">
      <c r="O59130" s="28"/>
      <c r="P59130" s="28"/>
      <c r="Q59130" s="28"/>
    </row>
    <row r="59131" spans="15:17" hidden="1"/>
    <row r="59132" spans="15:17" hidden="1"/>
    <row r="59133" spans="15:17" hidden="1"/>
    <row r="59134" spans="15:17" hidden="1"/>
    <row r="59135" spans="15:17" hidden="1"/>
    <row r="59136" spans="15:17" hidden="1"/>
    <row r="59137" spans="15:17" hidden="1"/>
    <row r="59138" spans="15:17" hidden="1"/>
    <row r="59139" spans="15:17" hidden="1">
      <c r="O59139" s="28"/>
      <c r="P59139" s="28"/>
      <c r="Q59139" s="28"/>
    </row>
    <row r="59140" spans="15:17" hidden="1">
      <c r="O59140" s="28"/>
      <c r="P59140" s="28"/>
      <c r="Q59140" s="28"/>
    </row>
    <row r="59141" spans="15:17" hidden="1"/>
    <row r="59142" spans="15:17" hidden="1"/>
    <row r="59143" spans="15:17" hidden="1">
      <c r="O59143" s="28"/>
      <c r="P59143" s="28"/>
      <c r="Q59143" s="28"/>
    </row>
    <row r="59144" spans="15:17" hidden="1"/>
    <row r="59145" spans="15:17" hidden="1"/>
    <row r="59146" spans="15:17" hidden="1"/>
    <row r="59147" spans="15:17" hidden="1"/>
    <row r="59148" spans="15:17" hidden="1"/>
    <row r="59149" spans="15:17" hidden="1"/>
    <row r="59150" spans="15:17" hidden="1"/>
    <row r="59151" spans="15:17" hidden="1"/>
    <row r="59152" spans="15:17" hidden="1"/>
    <row r="59153" spans="15:17" hidden="1"/>
    <row r="59154" spans="15:17" hidden="1">
      <c r="O59154" s="28"/>
      <c r="P59154" s="28"/>
      <c r="Q59154" s="28"/>
    </row>
    <row r="59155" spans="15:17" hidden="1">
      <c r="O59155" s="28"/>
      <c r="P59155" s="28"/>
      <c r="Q59155" s="28"/>
    </row>
    <row r="59156" spans="15:17" hidden="1"/>
    <row r="59157" spans="15:17" hidden="1"/>
    <row r="59158" spans="15:17" hidden="1"/>
    <row r="59159" spans="15:17" hidden="1"/>
    <row r="59160" spans="15:17" hidden="1"/>
    <row r="59161" spans="15:17" hidden="1"/>
    <row r="59162" spans="15:17" hidden="1"/>
    <row r="59163" spans="15:17" hidden="1"/>
    <row r="59164" spans="15:17" hidden="1"/>
    <row r="59165" spans="15:17" hidden="1"/>
    <row r="59166" spans="15:17" hidden="1"/>
    <row r="59167" spans="15:17" hidden="1">
      <c r="O59167" s="28"/>
      <c r="P59167" s="28"/>
      <c r="Q59167" s="28"/>
    </row>
    <row r="59168" spans="15:17" hidden="1">
      <c r="O59168" s="28"/>
      <c r="P59168" s="28"/>
      <c r="Q59168" s="28"/>
    </row>
    <row r="59169" spans="15:17" hidden="1"/>
    <row r="59170" spans="15:17" hidden="1"/>
    <row r="59171" spans="15:17" hidden="1"/>
    <row r="59172" spans="15:17" hidden="1"/>
    <row r="59173" spans="15:17" hidden="1"/>
    <row r="59174" spans="15:17" hidden="1"/>
    <row r="59175" spans="15:17" hidden="1"/>
    <row r="59176" spans="15:17" hidden="1"/>
    <row r="59177" spans="15:17" hidden="1">
      <c r="O59177" s="28"/>
      <c r="P59177" s="28"/>
      <c r="Q59177" s="28"/>
    </row>
    <row r="59178" spans="15:17" hidden="1">
      <c r="O59178" s="28"/>
      <c r="P59178" s="28"/>
      <c r="Q59178" s="28"/>
    </row>
    <row r="59179" spans="15:17" hidden="1"/>
    <row r="59180" spans="15:17" hidden="1"/>
    <row r="59181" spans="15:17" hidden="1"/>
    <row r="59182" spans="15:17" hidden="1"/>
    <row r="59183" spans="15:17" hidden="1"/>
    <row r="59184" spans="15:17" hidden="1"/>
    <row r="59185" spans="15:17" hidden="1"/>
    <row r="59186" spans="15:17" hidden="1"/>
    <row r="59187" spans="15:17" hidden="1"/>
    <row r="59188" spans="15:17" hidden="1">
      <c r="O59188" s="28"/>
      <c r="P59188" s="28"/>
      <c r="Q59188" s="28"/>
    </row>
    <row r="59189" spans="15:17" hidden="1">
      <c r="O59189" s="28"/>
      <c r="P59189" s="28"/>
      <c r="Q59189" s="28"/>
    </row>
    <row r="59190" spans="15:17" hidden="1"/>
    <row r="59191" spans="15:17" hidden="1"/>
    <row r="59192" spans="15:17" hidden="1"/>
    <row r="59193" spans="15:17" hidden="1"/>
    <row r="59194" spans="15:17" hidden="1"/>
    <row r="59195" spans="15:17" hidden="1"/>
    <row r="59196" spans="15:17" hidden="1"/>
    <row r="59197" spans="15:17" hidden="1"/>
    <row r="59198" spans="15:17" hidden="1"/>
    <row r="59199" spans="15:17" hidden="1"/>
    <row r="59200" spans="15:17" hidden="1"/>
    <row r="59201" spans="15:17" hidden="1"/>
    <row r="59202" spans="15:17" hidden="1">
      <c r="O59202" s="28"/>
      <c r="P59202" s="28"/>
      <c r="Q59202" s="28"/>
    </row>
    <row r="59203" spans="15:17" hidden="1">
      <c r="O59203" s="28"/>
      <c r="P59203" s="28"/>
      <c r="Q59203" s="28"/>
    </row>
    <row r="59204" spans="15:17" hidden="1">
      <c r="O59204" s="28"/>
      <c r="P59204" s="28"/>
      <c r="Q59204" s="28"/>
    </row>
    <row r="59205" spans="15:17" hidden="1"/>
    <row r="59206" spans="15:17" hidden="1"/>
    <row r="59207" spans="15:17" hidden="1"/>
    <row r="59208" spans="15:17" hidden="1"/>
    <row r="59209" spans="15:17" hidden="1"/>
    <row r="59210" spans="15:17" hidden="1">
      <c r="O59210" s="28"/>
      <c r="P59210" s="28"/>
      <c r="Q59210" s="28"/>
    </row>
    <row r="59211" spans="15:17" hidden="1">
      <c r="O59211" s="28"/>
      <c r="P59211" s="28"/>
      <c r="Q59211" s="28"/>
    </row>
    <row r="59212" spans="15:17" hidden="1">
      <c r="O59212" s="28"/>
      <c r="P59212" s="28"/>
      <c r="Q59212" s="28"/>
    </row>
    <row r="59213" spans="15:17" hidden="1"/>
    <row r="59214" spans="15:17" hidden="1"/>
    <row r="59215" spans="15:17" hidden="1"/>
    <row r="59216" spans="15:17" hidden="1"/>
    <row r="59217" spans="15:17" hidden="1"/>
    <row r="59218" spans="15:17" hidden="1"/>
    <row r="59219" spans="15:17" hidden="1"/>
    <row r="59220" spans="15:17" hidden="1"/>
    <row r="59221" spans="15:17" hidden="1"/>
    <row r="59222" spans="15:17" hidden="1"/>
    <row r="59223" spans="15:17" hidden="1"/>
    <row r="59224" spans="15:17" hidden="1"/>
    <row r="59225" spans="15:17" hidden="1">
      <c r="O59225" s="28"/>
      <c r="P59225" s="28"/>
      <c r="Q59225" s="28"/>
    </row>
    <row r="59226" spans="15:17" hidden="1"/>
    <row r="59227" spans="15:17" hidden="1"/>
    <row r="59228" spans="15:17" hidden="1"/>
    <row r="59229" spans="15:17" hidden="1"/>
    <row r="59230" spans="15:17" hidden="1"/>
    <row r="59231" spans="15:17" hidden="1"/>
    <row r="59232" spans="15:17" hidden="1">
      <c r="O59232" s="28"/>
      <c r="P59232" s="28"/>
      <c r="Q59232" s="28"/>
    </row>
    <row r="59233" spans="15:17" hidden="1"/>
    <row r="59234" spans="15:17" hidden="1"/>
    <row r="59235" spans="15:17" hidden="1"/>
    <row r="59236" spans="15:17" hidden="1"/>
    <row r="59237" spans="15:17" hidden="1">
      <c r="O59237" s="28"/>
      <c r="P59237" s="28"/>
      <c r="Q59237" s="28"/>
    </row>
    <row r="59238" spans="15:17" hidden="1"/>
    <row r="59239" spans="15:17" hidden="1"/>
    <row r="59240" spans="15:17" hidden="1"/>
    <row r="59241" spans="15:17" hidden="1"/>
    <row r="59242" spans="15:17" hidden="1">
      <c r="O59242" s="28"/>
      <c r="P59242" s="28"/>
      <c r="Q59242" s="28"/>
    </row>
    <row r="59243" spans="15:17" hidden="1">
      <c r="O59243" s="28"/>
      <c r="P59243" s="28"/>
      <c r="Q59243" s="28"/>
    </row>
    <row r="59244" spans="15:17" hidden="1"/>
    <row r="59245" spans="15:17" hidden="1"/>
    <row r="59246" spans="15:17" hidden="1"/>
    <row r="59247" spans="15:17" hidden="1"/>
    <row r="59248" spans="15:17" hidden="1"/>
    <row r="59249" spans="15:17" hidden="1"/>
    <row r="59250" spans="15:17" hidden="1"/>
    <row r="59251" spans="15:17" hidden="1"/>
    <row r="59252" spans="15:17" hidden="1"/>
    <row r="59253" spans="15:17" hidden="1"/>
    <row r="59254" spans="15:17" hidden="1">
      <c r="O59254" s="28"/>
      <c r="P59254" s="28"/>
      <c r="Q59254" s="28"/>
    </row>
    <row r="59255" spans="15:17" hidden="1"/>
    <row r="59256" spans="15:17" hidden="1"/>
    <row r="59257" spans="15:17" hidden="1">
      <c r="O59257" s="28"/>
      <c r="P59257" s="28"/>
      <c r="Q59257" s="28"/>
    </row>
    <row r="59258" spans="15:17" hidden="1">
      <c r="O59258" s="28"/>
      <c r="P59258" s="28"/>
      <c r="Q59258" s="28"/>
    </row>
    <row r="59259" spans="15:17" hidden="1">
      <c r="O59259" s="28"/>
      <c r="P59259" s="28"/>
      <c r="Q59259" s="28"/>
    </row>
    <row r="59260" spans="15:17" hidden="1">
      <c r="O59260" s="180"/>
      <c r="P59260" s="180"/>
      <c r="Q59260" s="180"/>
    </row>
    <row r="59261" spans="15:17" hidden="1">
      <c r="O59261" s="179"/>
      <c r="P59261" s="179"/>
      <c r="Q59261" s="179"/>
    </row>
    <row r="59262" spans="15:17" hidden="1">
      <c r="O59262" s="179"/>
      <c r="P59262" s="179"/>
      <c r="Q59262" s="179"/>
    </row>
    <row r="59263" spans="15:17" hidden="1">
      <c r="O59263" s="180"/>
      <c r="P59263" s="180"/>
      <c r="Q59263" s="180"/>
    </row>
    <row r="59264" spans="15:17" hidden="1">
      <c r="O59264" s="28"/>
      <c r="P59264" s="28"/>
      <c r="Q59264" s="28"/>
    </row>
    <row r="59265" spans="15:17" hidden="1"/>
    <row r="59266" spans="15:17" hidden="1">
      <c r="O59266" s="28"/>
      <c r="P59266" s="28"/>
      <c r="Q59266" s="28"/>
    </row>
    <row r="59267" spans="15:17" hidden="1">
      <c r="O59267" s="28"/>
      <c r="P59267" s="28"/>
      <c r="Q59267" s="28"/>
    </row>
    <row r="59268" spans="15:17" hidden="1"/>
    <row r="59269" spans="15:17" hidden="1"/>
    <row r="59270" spans="15:17" hidden="1"/>
    <row r="59271" spans="15:17" hidden="1"/>
    <row r="59272" spans="15:17" hidden="1"/>
    <row r="59273" spans="15:17" hidden="1"/>
    <row r="59274" spans="15:17" hidden="1"/>
    <row r="59275" spans="15:17" hidden="1"/>
    <row r="59276" spans="15:17" hidden="1"/>
    <row r="59277" spans="15:17" hidden="1"/>
    <row r="59278" spans="15:17" hidden="1"/>
    <row r="59279" spans="15:17" hidden="1"/>
    <row r="59280" spans="15:17" hidden="1"/>
    <row r="59281" spans="15:17" hidden="1"/>
    <row r="59282" spans="15:17" hidden="1">
      <c r="O59282" s="28"/>
      <c r="P59282" s="28"/>
      <c r="Q59282" s="28"/>
    </row>
    <row r="59283" spans="15:17" hidden="1"/>
    <row r="59284" spans="15:17" hidden="1"/>
    <row r="59285" spans="15:17" hidden="1"/>
    <row r="59286" spans="15:17" hidden="1"/>
    <row r="59287" spans="15:17" hidden="1"/>
    <row r="59288" spans="15:17" hidden="1">
      <c r="O59288" s="28"/>
      <c r="P59288" s="28"/>
      <c r="Q59288" s="28"/>
    </row>
    <row r="59289" spans="15:17" hidden="1">
      <c r="O59289" s="28"/>
      <c r="P59289" s="28"/>
      <c r="Q59289" s="28"/>
    </row>
    <row r="59290" spans="15:17" hidden="1"/>
    <row r="59291" spans="15:17" hidden="1"/>
    <row r="59292" spans="15:17" hidden="1"/>
    <row r="59293" spans="15:17" hidden="1"/>
    <row r="59294" spans="15:17" hidden="1"/>
    <row r="59295" spans="15:17" hidden="1"/>
    <row r="59296" spans="15:17" hidden="1"/>
    <row r="59297" spans="15:17" hidden="1"/>
    <row r="59298" spans="15:17" hidden="1"/>
    <row r="59299" spans="15:17" hidden="1"/>
    <row r="59300" spans="15:17" hidden="1"/>
    <row r="59301" spans="15:17" hidden="1"/>
    <row r="59302" spans="15:17" hidden="1"/>
    <row r="59303" spans="15:17" hidden="1"/>
    <row r="59304" spans="15:17" hidden="1"/>
    <row r="59305" spans="15:17" hidden="1"/>
    <row r="59306" spans="15:17" hidden="1"/>
    <row r="59307" spans="15:17" hidden="1">
      <c r="O59307" s="28"/>
      <c r="P59307" s="28"/>
      <c r="Q59307" s="28"/>
    </row>
    <row r="59308" spans="15:17" hidden="1"/>
    <row r="59309" spans="15:17" hidden="1"/>
    <row r="59310" spans="15:17" hidden="1"/>
    <row r="59311" spans="15:17" hidden="1"/>
    <row r="59312" spans="15:17" hidden="1"/>
    <row r="59313" spans="15:17" hidden="1">
      <c r="O59313" s="28"/>
      <c r="P59313" s="28"/>
      <c r="Q59313" s="28"/>
    </row>
    <row r="59314" spans="15:17" hidden="1"/>
    <row r="59315" spans="15:17" hidden="1"/>
    <row r="59316" spans="15:17" hidden="1"/>
    <row r="59317" spans="15:17" hidden="1"/>
    <row r="59318" spans="15:17" hidden="1"/>
    <row r="59319" spans="15:17" hidden="1">
      <c r="O59319" s="28"/>
      <c r="P59319" s="28"/>
      <c r="Q59319" s="28"/>
    </row>
    <row r="59320" spans="15:17" hidden="1"/>
    <row r="59321" spans="15:17" hidden="1"/>
    <row r="59322" spans="15:17" hidden="1"/>
    <row r="59323" spans="15:17" hidden="1"/>
    <row r="59324" spans="15:17" hidden="1">
      <c r="O59324" s="28"/>
      <c r="P59324" s="28"/>
      <c r="Q59324" s="28"/>
    </row>
    <row r="59325" spans="15:17" hidden="1"/>
    <row r="59326" spans="15:17" hidden="1"/>
    <row r="59327" spans="15:17" hidden="1"/>
    <row r="59328" spans="15:17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spans="15:17" hidden="1"/>
    <row r="59346" spans="15:17" hidden="1"/>
    <row r="59347" spans="15:17" hidden="1"/>
    <row r="59348" spans="15:17" hidden="1"/>
    <row r="59349" spans="15:17" hidden="1"/>
    <row r="59350" spans="15:17" hidden="1"/>
    <row r="59351" spans="15:17" hidden="1"/>
    <row r="59352" spans="15:17" hidden="1"/>
    <row r="59353" spans="15:17" hidden="1">
      <c r="O59353" s="28"/>
      <c r="P59353" s="28"/>
      <c r="Q59353" s="28"/>
    </row>
    <row r="59354" spans="15:17" hidden="1"/>
    <row r="59355" spans="15:17" hidden="1"/>
    <row r="59356" spans="15:17" hidden="1">
      <c r="O59356" s="28"/>
      <c r="P59356" s="28"/>
      <c r="Q59356" s="28"/>
    </row>
    <row r="59357" spans="15:17" hidden="1">
      <c r="O59357" s="28"/>
      <c r="P59357" s="28"/>
      <c r="Q59357" s="28"/>
    </row>
    <row r="59358" spans="15:17" hidden="1"/>
    <row r="59359" spans="15:17" hidden="1"/>
    <row r="59360" spans="15:17" hidden="1"/>
    <row r="59361" spans="15:17" hidden="1"/>
    <row r="59362" spans="15:17" hidden="1"/>
    <row r="59363" spans="15:17" hidden="1"/>
    <row r="59364" spans="15:17" hidden="1"/>
    <row r="59365" spans="15:17" hidden="1"/>
    <row r="59366" spans="15:17" hidden="1">
      <c r="O59366" s="28"/>
      <c r="P59366" s="28"/>
      <c r="Q59366" s="28"/>
    </row>
    <row r="59367" spans="15:17" hidden="1">
      <c r="O59367" s="28"/>
      <c r="P59367" s="28"/>
      <c r="Q59367" s="28"/>
    </row>
    <row r="59368" spans="15:17" hidden="1"/>
    <row r="59369" spans="15:17" hidden="1"/>
    <row r="59370" spans="15:17" hidden="1">
      <c r="O59370" s="28"/>
      <c r="P59370" s="28"/>
      <c r="Q59370" s="28"/>
    </row>
    <row r="59371" spans="15:17" hidden="1"/>
    <row r="59372" spans="15:17" hidden="1"/>
    <row r="59373" spans="15:17" hidden="1"/>
    <row r="59374" spans="15:17" hidden="1"/>
    <row r="59375" spans="15:17" hidden="1"/>
    <row r="59376" spans="15:17" hidden="1"/>
    <row r="59377" spans="15:17" hidden="1"/>
    <row r="59378" spans="15:17" hidden="1"/>
    <row r="59379" spans="15:17" hidden="1"/>
    <row r="59380" spans="15:17" hidden="1"/>
    <row r="59381" spans="15:17" hidden="1">
      <c r="O59381" s="28"/>
      <c r="P59381" s="28"/>
      <c r="Q59381" s="28"/>
    </row>
    <row r="59382" spans="15:17" hidden="1">
      <c r="O59382" s="28"/>
      <c r="P59382" s="28"/>
      <c r="Q59382" s="28"/>
    </row>
    <row r="59383" spans="15:17" hidden="1"/>
    <row r="59384" spans="15:17" hidden="1"/>
    <row r="59385" spans="15:17" hidden="1"/>
    <row r="59386" spans="15:17" hidden="1"/>
    <row r="59387" spans="15:17" hidden="1"/>
    <row r="59388" spans="15:17" hidden="1"/>
    <row r="59389" spans="15:17" hidden="1"/>
    <row r="59390" spans="15:17" hidden="1"/>
    <row r="59391" spans="15:17" hidden="1"/>
    <row r="59392" spans="15:17" hidden="1"/>
    <row r="59393" spans="15:17" hidden="1"/>
    <row r="59394" spans="15:17" hidden="1">
      <c r="O59394" s="28"/>
      <c r="P59394" s="28"/>
      <c r="Q59394" s="28"/>
    </row>
    <row r="59395" spans="15:17" hidden="1">
      <c r="O59395" s="28"/>
      <c r="P59395" s="28"/>
      <c r="Q59395" s="28"/>
    </row>
    <row r="59396" spans="15:17" hidden="1"/>
    <row r="59397" spans="15:17" hidden="1"/>
    <row r="59398" spans="15:17" hidden="1"/>
    <row r="59399" spans="15:17" hidden="1"/>
    <row r="59400" spans="15:17" hidden="1"/>
    <row r="59401" spans="15:17" hidden="1"/>
    <row r="59402" spans="15:17" hidden="1"/>
    <row r="59403" spans="15:17" hidden="1"/>
    <row r="59404" spans="15:17" hidden="1">
      <c r="O59404" s="28"/>
      <c r="P59404" s="28"/>
      <c r="Q59404" s="28"/>
    </row>
    <row r="59405" spans="15:17" hidden="1">
      <c r="O59405" s="28"/>
      <c r="P59405" s="28"/>
      <c r="Q59405" s="28"/>
    </row>
    <row r="59406" spans="15:17" hidden="1"/>
    <row r="59407" spans="15:17" hidden="1"/>
    <row r="59408" spans="15:17" hidden="1"/>
    <row r="59409" spans="15:17" hidden="1"/>
    <row r="59410" spans="15:17" hidden="1"/>
    <row r="59411" spans="15:17" hidden="1"/>
    <row r="59412" spans="15:17" hidden="1"/>
    <row r="59413" spans="15:17" hidden="1"/>
    <row r="59414" spans="15:17" hidden="1"/>
    <row r="59415" spans="15:17" hidden="1">
      <c r="O59415" s="28"/>
      <c r="P59415" s="28"/>
      <c r="Q59415" s="28"/>
    </row>
    <row r="59416" spans="15:17" hidden="1">
      <c r="O59416" s="28"/>
      <c r="P59416" s="28"/>
      <c r="Q59416" s="28"/>
    </row>
    <row r="59417" spans="15:17" hidden="1"/>
    <row r="59418" spans="15:17" hidden="1"/>
    <row r="59419" spans="15:17" hidden="1"/>
    <row r="59420" spans="15:17" hidden="1"/>
    <row r="59421" spans="15:17" hidden="1"/>
    <row r="59422" spans="15:17" hidden="1"/>
    <row r="59423" spans="15:17" hidden="1"/>
    <row r="59424" spans="15:17" hidden="1"/>
    <row r="59425" spans="15:17" hidden="1"/>
    <row r="59426" spans="15:17" hidden="1"/>
    <row r="59427" spans="15:17" hidden="1"/>
    <row r="59428" spans="15:17" hidden="1"/>
    <row r="59429" spans="15:17" hidden="1">
      <c r="O59429" s="28"/>
      <c r="P59429" s="28"/>
      <c r="Q59429" s="28"/>
    </row>
    <row r="59430" spans="15:17" hidden="1">
      <c r="O59430" s="28"/>
      <c r="P59430" s="28"/>
      <c r="Q59430" s="28"/>
    </row>
    <row r="59431" spans="15:17" hidden="1">
      <c r="O59431" s="28"/>
      <c r="P59431" s="28"/>
      <c r="Q59431" s="28"/>
    </row>
    <row r="59432" spans="15:17" hidden="1"/>
    <row r="59433" spans="15:17" hidden="1"/>
    <row r="59434" spans="15:17" hidden="1"/>
    <row r="59435" spans="15:17" hidden="1"/>
    <row r="59436" spans="15:17" hidden="1"/>
    <row r="59437" spans="15:17" hidden="1">
      <c r="O59437" s="28"/>
      <c r="P59437" s="28"/>
      <c r="Q59437" s="28"/>
    </row>
    <row r="59438" spans="15:17" hidden="1">
      <c r="O59438" s="28"/>
      <c r="P59438" s="28"/>
      <c r="Q59438" s="28"/>
    </row>
    <row r="59439" spans="15:17" hidden="1">
      <c r="O59439" s="28"/>
      <c r="P59439" s="28"/>
      <c r="Q59439" s="28"/>
    </row>
    <row r="59440" spans="15:17" hidden="1"/>
    <row r="59441" spans="15:17" hidden="1"/>
    <row r="59442" spans="15:17" hidden="1"/>
    <row r="59443" spans="15:17" hidden="1"/>
    <row r="59444" spans="15:17" hidden="1"/>
    <row r="59445" spans="15:17" hidden="1"/>
    <row r="59446" spans="15:17" hidden="1"/>
    <row r="59447" spans="15:17" hidden="1"/>
    <row r="59448" spans="15:17" hidden="1"/>
    <row r="59449" spans="15:17" hidden="1"/>
    <row r="59450" spans="15:17" hidden="1"/>
    <row r="59451" spans="15:17" hidden="1"/>
    <row r="59452" spans="15:17" hidden="1">
      <c r="O59452" s="28"/>
      <c r="P59452" s="28"/>
      <c r="Q59452" s="28"/>
    </row>
    <row r="59453" spans="15:17" hidden="1"/>
    <row r="59454" spans="15:17" hidden="1"/>
    <row r="59455" spans="15:17" hidden="1"/>
    <row r="59456" spans="15:17" hidden="1"/>
    <row r="59457" spans="15:17" hidden="1"/>
    <row r="59458" spans="15:17" hidden="1"/>
    <row r="59459" spans="15:17" hidden="1">
      <c r="O59459" s="28"/>
      <c r="P59459" s="28"/>
      <c r="Q59459" s="28"/>
    </row>
    <row r="59460" spans="15:17" hidden="1"/>
    <row r="59461" spans="15:17" hidden="1"/>
    <row r="59462" spans="15:17" hidden="1"/>
    <row r="59463" spans="15:17" hidden="1"/>
    <row r="59464" spans="15:17" hidden="1">
      <c r="O59464" s="28"/>
      <c r="P59464" s="28"/>
      <c r="Q59464" s="28"/>
    </row>
    <row r="59465" spans="15:17" hidden="1"/>
    <row r="59466" spans="15:17" hidden="1"/>
    <row r="59467" spans="15:17" hidden="1"/>
    <row r="59468" spans="15:17" hidden="1"/>
    <row r="59469" spans="15:17" hidden="1">
      <c r="O59469" s="28"/>
      <c r="P59469" s="28"/>
      <c r="Q59469" s="28"/>
    </row>
    <row r="59470" spans="15:17" hidden="1">
      <c r="O59470" s="28"/>
      <c r="P59470" s="28"/>
      <c r="Q59470" s="28"/>
    </row>
    <row r="59471" spans="15:17" hidden="1"/>
    <row r="59472" spans="15:17" hidden="1"/>
    <row r="59473" spans="15:17" hidden="1"/>
    <row r="59474" spans="15:17" hidden="1"/>
    <row r="59475" spans="15:17" hidden="1"/>
    <row r="59476" spans="15:17" hidden="1"/>
    <row r="59477" spans="15:17" hidden="1"/>
    <row r="59478" spans="15:17" hidden="1"/>
    <row r="59479" spans="15:17" hidden="1"/>
    <row r="59480" spans="15:17" hidden="1"/>
    <row r="59481" spans="15:17" hidden="1">
      <c r="O59481" s="28"/>
      <c r="P59481" s="28"/>
      <c r="Q59481" s="28"/>
    </row>
    <row r="59482" spans="15:17" hidden="1"/>
    <row r="59483" spans="15:17" hidden="1"/>
    <row r="59484" spans="15:17" hidden="1">
      <c r="O59484" s="28"/>
      <c r="P59484" s="28"/>
      <c r="Q59484" s="28"/>
    </row>
    <row r="59485" spans="15:17" hidden="1">
      <c r="O59485" s="28"/>
      <c r="P59485" s="28"/>
      <c r="Q59485" s="28"/>
    </row>
    <row r="59486" spans="15:17" hidden="1">
      <c r="O59486" s="28"/>
      <c r="P59486" s="28"/>
      <c r="Q59486" s="28"/>
    </row>
    <row r="59487" spans="15:17" hidden="1">
      <c r="O59487" s="180"/>
      <c r="P59487" s="180"/>
      <c r="Q59487" s="180"/>
    </row>
    <row r="59488" spans="15:17" hidden="1">
      <c r="O59488" s="179"/>
      <c r="P59488" s="179"/>
      <c r="Q59488" s="179"/>
    </row>
    <row r="59489" spans="15:17" hidden="1">
      <c r="O59489" s="179"/>
      <c r="P59489" s="179"/>
      <c r="Q59489" s="179"/>
    </row>
    <row r="59490" spans="15:17" hidden="1">
      <c r="O59490" s="180"/>
      <c r="P59490" s="180"/>
      <c r="Q59490" s="180"/>
    </row>
    <row r="59491" spans="15:17" hidden="1">
      <c r="O59491" s="28"/>
      <c r="P59491" s="28"/>
      <c r="Q59491" s="28"/>
    </row>
    <row r="59492" spans="15:17" hidden="1"/>
    <row r="59493" spans="15:17" hidden="1">
      <c r="O59493" s="28"/>
      <c r="P59493" s="28"/>
      <c r="Q59493" s="28"/>
    </row>
    <row r="59494" spans="15:17" hidden="1">
      <c r="O59494" s="28"/>
      <c r="P59494" s="28"/>
      <c r="Q59494" s="28"/>
    </row>
    <row r="59495" spans="15:17" hidden="1"/>
    <row r="59496" spans="15:17" hidden="1"/>
    <row r="59497" spans="15:17" hidden="1"/>
    <row r="59498" spans="15:17" hidden="1"/>
    <row r="59499" spans="15:17" hidden="1"/>
    <row r="59500" spans="15:17" hidden="1"/>
    <row r="59501" spans="15:17" hidden="1"/>
    <row r="59502" spans="15:17" hidden="1"/>
    <row r="59503" spans="15:17" hidden="1"/>
    <row r="59504" spans="15:17" hidden="1"/>
    <row r="59505" spans="15:17" hidden="1"/>
    <row r="59506" spans="15:17" hidden="1"/>
    <row r="59507" spans="15:17" hidden="1"/>
    <row r="59508" spans="15:17" hidden="1"/>
    <row r="59509" spans="15:17" hidden="1">
      <c r="O59509" s="28"/>
      <c r="P59509" s="28"/>
      <c r="Q59509" s="28"/>
    </row>
    <row r="59510" spans="15:17" hidden="1"/>
    <row r="59511" spans="15:17" hidden="1"/>
    <row r="59512" spans="15:17" hidden="1"/>
    <row r="59513" spans="15:17" hidden="1"/>
    <row r="59514" spans="15:17" hidden="1"/>
    <row r="59515" spans="15:17" hidden="1">
      <c r="O59515" s="28"/>
      <c r="P59515" s="28"/>
      <c r="Q59515" s="28"/>
    </row>
    <row r="59516" spans="15:17" hidden="1">
      <c r="O59516" s="28"/>
      <c r="P59516" s="28"/>
      <c r="Q59516" s="28"/>
    </row>
    <row r="59517" spans="15:17" hidden="1"/>
    <row r="59518" spans="15:17" hidden="1"/>
    <row r="59519" spans="15:17" hidden="1"/>
    <row r="59520" spans="15:17" hidden="1"/>
    <row r="59521" spans="15:17" hidden="1"/>
    <row r="59522" spans="15:17" hidden="1"/>
    <row r="59523" spans="15:17" hidden="1"/>
    <row r="59524" spans="15:17" hidden="1"/>
    <row r="59525" spans="15:17" hidden="1"/>
    <row r="59526" spans="15:17" hidden="1"/>
    <row r="59527" spans="15:17" hidden="1"/>
    <row r="59528" spans="15:17" hidden="1"/>
    <row r="59529" spans="15:17" hidden="1"/>
    <row r="59530" spans="15:17" hidden="1"/>
    <row r="59531" spans="15:17" hidden="1"/>
    <row r="59532" spans="15:17" hidden="1"/>
    <row r="59533" spans="15:17" hidden="1"/>
    <row r="59534" spans="15:17" hidden="1">
      <c r="O59534" s="28"/>
      <c r="P59534" s="28"/>
      <c r="Q59534" s="28"/>
    </row>
    <row r="59535" spans="15:17" hidden="1"/>
    <row r="59536" spans="15:17" hidden="1"/>
    <row r="59537" spans="15:17" hidden="1"/>
    <row r="59538" spans="15:17" hidden="1"/>
    <row r="59539" spans="15:17" hidden="1"/>
    <row r="59540" spans="15:17" hidden="1">
      <c r="O59540" s="28"/>
      <c r="P59540" s="28"/>
      <c r="Q59540" s="28"/>
    </row>
    <row r="59541" spans="15:17" hidden="1"/>
    <row r="59542" spans="15:17" hidden="1"/>
    <row r="59543" spans="15:17" hidden="1"/>
    <row r="59544" spans="15:17" hidden="1"/>
    <row r="59545" spans="15:17" hidden="1"/>
    <row r="59546" spans="15:17" hidden="1">
      <c r="O59546" s="28"/>
      <c r="P59546" s="28"/>
      <c r="Q59546" s="28"/>
    </row>
    <row r="59547" spans="15:17" hidden="1"/>
    <row r="59548" spans="15:17" hidden="1"/>
    <row r="59549" spans="15:17" hidden="1"/>
    <row r="59550" spans="15:17" hidden="1"/>
    <row r="59551" spans="15:17" hidden="1">
      <c r="O59551" s="28"/>
      <c r="P59551" s="28"/>
      <c r="Q59551" s="28"/>
    </row>
    <row r="59552" spans="15:17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spans="15:17" hidden="1"/>
    <row r="59570" spans="15:17" hidden="1"/>
    <row r="59571" spans="15:17" hidden="1"/>
    <row r="59572" spans="15:17" hidden="1"/>
    <row r="59573" spans="15:17" hidden="1"/>
    <row r="59574" spans="15:17" hidden="1"/>
    <row r="59575" spans="15:17" hidden="1"/>
    <row r="59576" spans="15:17" hidden="1"/>
    <row r="59577" spans="15:17" hidden="1"/>
    <row r="59578" spans="15:17" hidden="1"/>
    <row r="59579" spans="15:17" hidden="1"/>
    <row r="59580" spans="15:17" hidden="1">
      <c r="O59580" s="28"/>
      <c r="P59580" s="28"/>
      <c r="Q59580" s="28"/>
    </row>
    <row r="59581" spans="15:17" hidden="1"/>
    <row r="59582" spans="15:17" hidden="1"/>
    <row r="59583" spans="15:17" hidden="1">
      <c r="O59583" s="28"/>
      <c r="P59583" s="28"/>
      <c r="Q59583" s="28"/>
    </row>
    <row r="59584" spans="15:17" hidden="1">
      <c r="O59584" s="28"/>
      <c r="P59584" s="28"/>
      <c r="Q59584" s="28"/>
    </row>
    <row r="59585" spans="15:17" hidden="1"/>
    <row r="59586" spans="15:17" hidden="1"/>
    <row r="59587" spans="15:17" hidden="1"/>
    <row r="59588" spans="15:17" hidden="1"/>
    <row r="59589" spans="15:17" hidden="1"/>
    <row r="59590" spans="15:17" hidden="1"/>
    <row r="59591" spans="15:17" hidden="1"/>
    <row r="59592" spans="15:17" hidden="1"/>
    <row r="59593" spans="15:17" hidden="1">
      <c r="O59593" s="28"/>
      <c r="P59593" s="28"/>
      <c r="Q59593" s="28"/>
    </row>
    <row r="59594" spans="15:17" hidden="1">
      <c r="O59594" s="28"/>
      <c r="P59594" s="28"/>
      <c r="Q59594" s="28"/>
    </row>
    <row r="59595" spans="15:17" hidden="1"/>
    <row r="59596" spans="15:17" hidden="1"/>
    <row r="59597" spans="15:17" hidden="1">
      <c r="O59597" s="28"/>
      <c r="P59597" s="28"/>
      <c r="Q59597" s="28"/>
    </row>
    <row r="59598" spans="15:17" hidden="1"/>
    <row r="59599" spans="15:17" hidden="1"/>
    <row r="59600" spans="15:17" hidden="1"/>
    <row r="59601" spans="15:17" hidden="1"/>
    <row r="59602" spans="15:17" hidden="1"/>
    <row r="59603" spans="15:17" hidden="1"/>
    <row r="59604" spans="15:17" hidden="1"/>
    <row r="59605" spans="15:17" hidden="1"/>
    <row r="59606" spans="15:17" hidden="1"/>
    <row r="59607" spans="15:17" hidden="1"/>
    <row r="59608" spans="15:17" hidden="1">
      <c r="O59608" s="28"/>
      <c r="P59608" s="28"/>
      <c r="Q59608" s="28"/>
    </row>
    <row r="59609" spans="15:17" hidden="1">
      <c r="O59609" s="28"/>
      <c r="P59609" s="28"/>
      <c r="Q59609" s="28"/>
    </row>
    <row r="59610" spans="15:17" hidden="1"/>
    <row r="59611" spans="15:17" hidden="1"/>
    <row r="59612" spans="15:17" hidden="1"/>
    <row r="59613" spans="15:17" hidden="1"/>
    <row r="59614" spans="15:17" hidden="1"/>
    <row r="59615" spans="15:17" hidden="1"/>
    <row r="59616" spans="15:17" hidden="1"/>
    <row r="59617" spans="15:17" hidden="1"/>
    <row r="59618" spans="15:17" hidden="1"/>
    <row r="59619" spans="15:17" hidden="1"/>
    <row r="59620" spans="15:17" hidden="1"/>
    <row r="59621" spans="15:17" hidden="1">
      <c r="O59621" s="28"/>
      <c r="P59621" s="28"/>
      <c r="Q59621" s="28"/>
    </row>
    <row r="59622" spans="15:17" hidden="1">
      <c r="O59622" s="28"/>
      <c r="P59622" s="28"/>
      <c r="Q59622" s="28"/>
    </row>
    <row r="59623" spans="15:17" hidden="1"/>
    <row r="59624" spans="15:17" hidden="1"/>
    <row r="59625" spans="15:17" hidden="1"/>
    <row r="59626" spans="15:17" hidden="1"/>
    <row r="59627" spans="15:17" hidden="1"/>
    <row r="59628" spans="15:17" hidden="1"/>
    <row r="59629" spans="15:17" hidden="1"/>
    <row r="59630" spans="15:17" hidden="1"/>
    <row r="59631" spans="15:17" hidden="1">
      <c r="O59631" s="28"/>
      <c r="P59631" s="28"/>
      <c r="Q59631" s="28"/>
    </row>
    <row r="59632" spans="15:17" hidden="1">
      <c r="O59632" s="28"/>
      <c r="P59632" s="28"/>
      <c r="Q59632" s="28"/>
    </row>
    <row r="59633" spans="15:17" hidden="1"/>
    <row r="59634" spans="15:17" hidden="1"/>
    <row r="59635" spans="15:17" hidden="1"/>
    <row r="59636" spans="15:17" hidden="1"/>
    <row r="59637" spans="15:17" hidden="1"/>
    <row r="59638" spans="15:17" hidden="1"/>
    <row r="59639" spans="15:17" hidden="1"/>
    <row r="59640" spans="15:17" hidden="1"/>
    <row r="59641" spans="15:17" hidden="1"/>
    <row r="59642" spans="15:17" hidden="1">
      <c r="O59642" s="28"/>
      <c r="P59642" s="28"/>
      <c r="Q59642" s="28"/>
    </row>
    <row r="59643" spans="15:17" hidden="1">
      <c r="O59643" s="28"/>
      <c r="P59643" s="28"/>
      <c r="Q59643" s="28"/>
    </row>
    <row r="59644" spans="15:17" hidden="1"/>
    <row r="59645" spans="15:17" hidden="1"/>
    <row r="59646" spans="15:17" hidden="1"/>
    <row r="59647" spans="15:17" hidden="1"/>
    <row r="59648" spans="15:17" hidden="1"/>
    <row r="59649" spans="15:17" hidden="1"/>
    <row r="59650" spans="15:17" hidden="1"/>
    <row r="59651" spans="15:17" hidden="1"/>
    <row r="59652" spans="15:17" hidden="1"/>
    <row r="59653" spans="15:17" hidden="1"/>
    <row r="59654" spans="15:17" hidden="1"/>
    <row r="59655" spans="15:17" hidden="1"/>
    <row r="59656" spans="15:17" hidden="1">
      <c r="O59656" s="28"/>
      <c r="P59656" s="28"/>
      <c r="Q59656" s="28"/>
    </row>
    <row r="59657" spans="15:17" hidden="1">
      <c r="O59657" s="28"/>
      <c r="P59657" s="28"/>
      <c r="Q59657" s="28"/>
    </row>
    <row r="59658" spans="15:17" hidden="1">
      <c r="O59658" s="28"/>
      <c r="P59658" s="28"/>
      <c r="Q59658" s="28"/>
    </row>
    <row r="59659" spans="15:17" hidden="1"/>
    <row r="59660" spans="15:17" hidden="1"/>
    <row r="59661" spans="15:17" hidden="1"/>
    <row r="59662" spans="15:17" hidden="1"/>
    <row r="59663" spans="15:17" hidden="1"/>
    <row r="59664" spans="15:17" hidden="1">
      <c r="O59664" s="28"/>
      <c r="P59664" s="28"/>
      <c r="Q59664" s="28"/>
    </row>
    <row r="59665" spans="15:17" hidden="1">
      <c r="O59665" s="28"/>
      <c r="P59665" s="28"/>
      <c r="Q59665" s="28"/>
    </row>
    <row r="59666" spans="15:17" hidden="1">
      <c r="O59666" s="28"/>
      <c r="P59666" s="28"/>
      <c r="Q59666" s="28"/>
    </row>
    <row r="59667" spans="15:17" hidden="1"/>
    <row r="59668" spans="15:17" hidden="1"/>
    <row r="59669" spans="15:17" hidden="1"/>
    <row r="59670" spans="15:17" hidden="1"/>
    <row r="59671" spans="15:17" hidden="1"/>
    <row r="59672" spans="15:17" hidden="1"/>
    <row r="59673" spans="15:17" hidden="1"/>
    <row r="59674" spans="15:17" hidden="1"/>
    <row r="59675" spans="15:17" hidden="1"/>
    <row r="59676" spans="15:17" hidden="1"/>
    <row r="59677" spans="15:17" hidden="1"/>
    <row r="59678" spans="15:17" hidden="1"/>
    <row r="59679" spans="15:17" hidden="1">
      <c r="O59679" s="28"/>
      <c r="P59679" s="28"/>
      <c r="Q59679" s="28"/>
    </row>
    <row r="59680" spans="15:17" hidden="1"/>
    <row r="59681" spans="15:17" hidden="1"/>
    <row r="59682" spans="15:17" hidden="1"/>
    <row r="59683" spans="15:17" hidden="1"/>
    <row r="59684" spans="15:17" hidden="1"/>
    <row r="59685" spans="15:17" hidden="1"/>
    <row r="59686" spans="15:17" hidden="1">
      <c r="O59686" s="28"/>
      <c r="P59686" s="28"/>
      <c r="Q59686" s="28"/>
    </row>
    <row r="59687" spans="15:17" hidden="1"/>
    <row r="59688" spans="15:17" hidden="1"/>
    <row r="59689" spans="15:17" hidden="1"/>
    <row r="59690" spans="15:17" hidden="1"/>
    <row r="59691" spans="15:17" hidden="1">
      <c r="O59691" s="28"/>
      <c r="P59691" s="28"/>
      <c r="Q59691" s="28"/>
    </row>
    <row r="59692" spans="15:17" hidden="1"/>
    <row r="59693" spans="15:17" hidden="1"/>
    <row r="59694" spans="15:17" hidden="1"/>
    <row r="59695" spans="15:17" hidden="1"/>
    <row r="59696" spans="15:17" hidden="1">
      <c r="O59696" s="28"/>
      <c r="P59696" s="28"/>
      <c r="Q59696" s="28"/>
    </row>
    <row r="59697" spans="15:17" hidden="1">
      <c r="O59697" s="28"/>
      <c r="P59697" s="28"/>
      <c r="Q59697" s="28"/>
    </row>
    <row r="59698" spans="15:17" hidden="1"/>
    <row r="59699" spans="15:17" hidden="1"/>
    <row r="59700" spans="15:17" hidden="1"/>
    <row r="59701" spans="15:17" hidden="1"/>
    <row r="59702" spans="15:17" hidden="1"/>
    <row r="59703" spans="15:17" hidden="1"/>
    <row r="59704" spans="15:17" hidden="1"/>
    <row r="59705" spans="15:17" hidden="1"/>
    <row r="59706" spans="15:17" hidden="1"/>
    <row r="59707" spans="15:17" hidden="1"/>
    <row r="59708" spans="15:17" hidden="1">
      <c r="O59708" s="28"/>
      <c r="P59708" s="28"/>
      <c r="Q59708" s="28"/>
    </row>
    <row r="59709" spans="15:17" hidden="1"/>
    <row r="59710" spans="15:17" hidden="1"/>
    <row r="59711" spans="15:17" hidden="1">
      <c r="O59711" s="28"/>
      <c r="P59711" s="28"/>
      <c r="Q59711" s="28"/>
    </row>
    <row r="59712" spans="15:17" hidden="1">
      <c r="O59712" s="28"/>
      <c r="P59712" s="28"/>
      <c r="Q59712" s="28"/>
    </row>
    <row r="59713" spans="15:17" hidden="1">
      <c r="O59713" s="28"/>
      <c r="P59713" s="28"/>
      <c r="Q59713" s="28"/>
    </row>
    <row r="59714" spans="15:17" hidden="1">
      <c r="O59714" s="180"/>
      <c r="P59714" s="180"/>
      <c r="Q59714" s="180"/>
    </row>
    <row r="59715" spans="15:17" hidden="1">
      <c r="O59715" s="179"/>
      <c r="P59715" s="179"/>
      <c r="Q59715" s="179"/>
    </row>
    <row r="59716" spans="15:17" hidden="1">
      <c r="O59716" s="179"/>
      <c r="P59716" s="179"/>
      <c r="Q59716" s="179"/>
    </row>
    <row r="59717" spans="15:17" hidden="1">
      <c r="O59717" s="180"/>
      <c r="P59717" s="180"/>
      <c r="Q59717" s="180"/>
    </row>
    <row r="59718" spans="15:17" hidden="1">
      <c r="O59718" s="28"/>
      <c r="P59718" s="28"/>
      <c r="Q59718" s="28"/>
    </row>
    <row r="59719" spans="15:17" hidden="1"/>
    <row r="59720" spans="15:17" hidden="1">
      <c r="O59720" s="28"/>
      <c r="P59720" s="28"/>
      <c r="Q59720" s="28"/>
    </row>
    <row r="59721" spans="15:17" hidden="1">
      <c r="O59721" s="28"/>
      <c r="P59721" s="28"/>
      <c r="Q59721" s="28"/>
    </row>
    <row r="59722" spans="15:17" hidden="1"/>
    <row r="59723" spans="15:17" hidden="1"/>
    <row r="59724" spans="15:17" hidden="1"/>
    <row r="59725" spans="15:17" hidden="1"/>
    <row r="59726" spans="15:17" hidden="1"/>
    <row r="59727" spans="15:17" hidden="1"/>
    <row r="59728" spans="15:17" hidden="1"/>
    <row r="59729" spans="15:17" hidden="1"/>
    <row r="59730" spans="15:17" hidden="1"/>
    <row r="59731" spans="15:17" hidden="1"/>
    <row r="59732" spans="15:17" hidden="1"/>
    <row r="59733" spans="15:17" hidden="1"/>
    <row r="59734" spans="15:17" hidden="1"/>
    <row r="59735" spans="15:17" hidden="1"/>
    <row r="59736" spans="15:17" hidden="1">
      <c r="O59736" s="28"/>
      <c r="P59736" s="28"/>
      <c r="Q59736" s="28"/>
    </row>
    <row r="59737" spans="15:17" hidden="1"/>
    <row r="59738" spans="15:17" hidden="1"/>
    <row r="59739" spans="15:17" hidden="1"/>
    <row r="59740" spans="15:17" hidden="1"/>
    <row r="59741" spans="15:17" hidden="1"/>
    <row r="59742" spans="15:17" hidden="1">
      <c r="O59742" s="28"/>
      <c r="P59742" s="28"/>
      <c r="Q59742" s="28"/>
    </row>
    <row r="59743" spans="15:17" hidden="1">
      <c r="O59743" s="28"/>
      <c r="P59743" s="28"/>
      <c r="Q59743" s="28"/>
    </row>
    <row r="59744" spans="15:17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spans="15:17" hidden="1">
      <c r="O59761" s="28"/>
      <c r="P59761" s="28"/>
      <c r="Q59761" s="28"/>
    </row>
    <row r="59762" spans="15:17" hidden="1"/>
    <row r="59763" spans="15:17" hidden="1"/>
    <row r="59764" spans="15:17" hidden="1"/>
    <row r="59765" spans="15:17" hidden="1"/>
    <row r="59766" spans="15:17" hidden="1"/>
    <row r="59767" spans="15:17" hidden="1">
      <c r="O59767" s="28"/>
      <c r="P59767" s="28"/>
      <c r="Q59767" s="28"/>
    </row>
    <row r="59768" spans="15:17" hidden="1"/>
    <row r="59769" spans="15:17" hidden="1"/>
    <row r="59770" spans="15:17" hidden="1"/>
    <row r="59771" spans="15:17" hidden="1"/>
    <row r="59772" spans="15:17" hidden="1"/>
    <row r="59773" spans="15:17" hidden="1">
      <c r="O59773" s="28"/>
      <c r="P59773" s="28"/>
      <c r="Q59773" s="28"/>
    </row>
    <row r="59774" spans="15:17" hidden="1"/>
    <row r="59775" spans="15:17" hidden="1"/>
    <row r="59776" spans="15:17" hidden="1"/>
    <row r="59777" spans="15:17" hidden="1"/>
    <row r="59778" spans="15:17" hidden="1">
      <c r="O59778" s="28"/>
      <c r="P59778" s="28"/>
      <c r="Q59778" s="28"/>
    </row>
    <row r="59779" spans="15:17" hidden="1"/>
    <row r="59780" spans="15:17" hidden="1"/>
    <row r="59781" spans="15:17" hidden="1"/>
    <row r="59782" spans="15:17" hidden="1"/>
    <row r="59783" spans="15:17" hidden="1"/>
    <row r="59784" spans="15:17" hidden="1"/>
    <row r="59785" spans="15:17" hidden="1"/>
    <row r="59786" spans="15:17" hidden="1"/>
    <row r="59787" spans="15:17" hidden="1"/>
    <row r="59788" spans="15:17" hidden="1"/>
    <row r="59789" spans="15:17" hidden="1"/>
    <row r="59790" spans="15:17" hidden="1"/>
    <row r="59791" spans="15:17" hidden="1"/>
    <row r="59792" spans="15:17" hidden="1"/>
    <row r="59793" spans="15:17" hidden="1"/>
    <row r="59794" spans="15:17" hidden="1"/>
    <row r="59795" spans="15:17" hidden="1"/>
    <row r="59796" spans="15:17" hidden="1"/>
    <row r="59797" spans="15:17" hidden="1"/>
    <row r="59798" spans="15:17" hidden="1"/>
    <row r="59799" spans="15:17" hidden="1"/>
    <row r="59800" spans="15:17" hidden="1"/>
    <row r="59801" spans="15:17" hidden="1"/>
    <row r="59802" spans="15:17" hidden="1"/>
    <row r="59803" spans="15:17" hidden="1"/>
    <row r="59804" spans="15:17" hidden="1"/>
    <row r="59805" spans="15:17" hidden="1"/>
    <row r="59806" spans="15:17" hidden="1"/>
    <row r="59807" spans="15:17" hidden="1">
      <c r="O59807" s="28"/>
      <c r="P59807" s="28"/>
      <c r="Q59807" s="28"/>
    </row>
    <row r="59808" spans="15:17" hidden="1"/>
    <row r="59809" spans="15:17" hidden="1"/>
    <row r="59810" spans="15:17" hidden="1">
      <c r="O59810" s="28"/>
      <c r="P59810" s="28"/>
      <c r="Q59810" s="28"/>
    </row>
    <row r="59811" spans="15:17" hidden="1">
      <c r="O59811" s="28"/>
      <c r="P59811" s="28"/>
      <c r="Q59811" s="28"/>
    </row>
    <row r="59812" spans="15:17" hidden="1"/>
    <row r="59813" spans="15:17" hidden="1"/>
    <row r="59814" spans="15:17" hidden="1"/>
    <row r="59815" spans="15:17" hidden="1"/>
    <row r="59816" spans="15:17" hidden="1"/>
    <row r="59817" spans="15:17" hidden="1"/>
    <row r="59818" spans="15:17" hidden="1"/>
    <row r="59819" spans="15:17" hidden="1"/>
    <row r="59820" spans="15:17" hidden="1">
      <c r="O59820" s="28"/>
      <c r="P59820" s="28"/>
      <c r="Q59820" s="28"/>
    </row>
    <row r="59821" spans="15:17" hidden="1">
      <c r="O59821" s="28"/>
      <c r="P59821" s="28"/>
      <c r="Q59821" s="28"/>
    </row>
    <row r="59822" spans="15:17" hidden="1"/>
    <row r="59823" spans="15:17" hidden="1"/>
    <row r="59824" spans="15:17" hidden="1">
      <c r="O59824" s="28"/>
      <c r="P59824" s="28"/>
      <c r="Q59824" s="28"/>
    </row>
    <row r="59825" spans="15:17" hidden="1"/>
    <row r="59826" spans="15:17" hidden="1"/>
    <row r="59827" spans="15:17" hidden="1"/>
    <row r="59828" spans="15:17" hidden="1"/>
    <row r="59829" spans="15:17" hidden="1"/>
    <row r="59830" spans="15:17" hidden="1"/>
    <row r="59831" spans="15:17" hidden="1"/>
    <row r="59832" spans="15:17" hidden="1"/>
    <row r="59833" spans="15:17" hidden="1"/>
    <row r="59834" spans="15:17" hidden="1"/>
    <row r="59835" spans="15:17" hidden="1">
      <c r="O59835" s="28"/>
      <c r="P59835" s="28"/>
      <c r="Q59835" s="28"/>
    </row>
    <row r="59836" spans="15:17" hidden="1">
      <c r="O59836" s="28"/>
      <c r="P59836" s="28"/>
      <c r="Q59836" s="28"/>
    </row>
    <row r="59837" spans="15:17" hidden="1"/>
    <row r="59838" spans="15:17" hidden="1"/>
    <row r="59839" spans="15:17" hidden="1"/>
    <row r="59840" spans="15:17" hidden="1"/>
    <row r="59841" spans="15:17" hidden="1"/>
    <row r="59842" spans="15:17" hidden="1"/>
    <row r="59843" spans="15:17" hidden="1"/>
    <row r="59844" spans="15:17" hidden="1"/>
    <row r="59845" spans="15:17" hidden="1"/>
    <row r="59846" spans="15:17" hidden="1"/>
    <row r="59847" spans="15:17" hidden="1"/>
    <row r="59848" spans="15:17" hidden="1">
      <c r="O59848" s="28"/>
      <c r="P59848" s="28"/>
      <c r="Q59848" s="28"/>
    </row>
    <row r="59849" spans="15:17" hidden="1">
      <c r="O59849" s="28"/>
      <c r="P59849" s="28"/>
      <c r="Q59849" s="28"/>
    </row>
    <row r="59850" spans="15:17" hidden="1"/>
    <row r="59851" spans="15:17" hidden="1"/>
    <row r="59852" spans="15:17" hidden="1"/>
    <row r="59853" spans="15:17" hidden="1"/>
    <row r="59854" spans="15:17" hidden="1"/>
    <row r="59855" spans="15:17" hidden="1"/>
    <row r="59856" spans="15:17" hidden="1"/>
    <row r="59857" spans="15:17" hidden="1"/>
    <row r="59858" spans="15:17" hidden="1">
      <c r="O59858" s="28"/>
      <c r="P59858" s="28"/>
      <c r="Q59858" s="28"/>
    </row>
    <row r="59859" spans="15:17" hidden="1">
      <c r="O59859" s="28"/>
      <c r="P59859" s="28"/>
      <c r="Q59859" s="28"/>
    </row>
    <row r="59860" spans="15:17" hidden="1"/>
    <row r="59861" spans="15:17" hidden="1"/>
    <row r="59862" spans="15:17" hidden="1"/>
    <row r="59863" spans="15:17" hidden="1"/>
    <row r="59864" spans="15:17" hidden="1"/>
    <row r="59865" spans="15:17" hidden="1"/>
    <row r="59866" spans="15:17" hidden="1"/>
    <row r="59867" spans="15:17" hidden="1"/>
    <row r="59868" spans="15:17" hidden="1"/>
    <row r="59869" spans="15:17" hidden="1">
      <c r="O59869" s="28"/>
      <c r="P59869" s="28"/>
      <c r="Q59869" s="28"/>
    </row>
    <row r="59870" spans="15:17" hidden="1">
      <c r="O59870" s="28"/>
      <c r="P59870" s="28"/>
      <c r="Q59870" s="28"/>
    </row>
    <row r="59871" spans="15:17" hidden="1"/>
    <row r="59872" spans="15:17" hidden="1"/>
    <row r="59873" spans="15:17" hidden="1"/>
    <row r="59874" spans="15:17" hidden="1"/>
    <row r="59875" spans="15:17" hidden="1"/>
    <row r="59876" spans="15:17" hidden="1"/>
    <row r="59877" spans="15:17" hidden="1"/>
    <row r="59878" spans="15:17" hidden="1"/>
    <row r="59879" spans="15:17" hidden="1"/>
    <row r="59880" spans="15:17" hidden="1"/>
    <row r="59881" spans="15:17" hidden="1"/>
    <row r="59882" spans="15:17" hidden="1"/>
    <row r="59883" spans="15:17" hidden="1">
      <c r="O59883" s="28"/>
      <c r="P59883" s="28"/>
      <c r="Q59883" s="28"/>
    </row>
    <row r="59884" spans="15:17" hidden="1">
      <c r="O59884" s="28"/>
      <c r="P59884" s="28"/>
      <c r="Q59884" s="28"/>
    </row>
    <row r="59885" spans="15:17" hidden="1">
      <c r="O59885" s="28"/>
      <c r="P59885" s="28"/>
      <c r="Q59885" s="28"/>
    </row>
    <row r="59886" spans="15:17" hidden="1"/>
    <row r="59887" spans="15:17" hidden="1"/>
    <row r="59888" spans="15:17" hidden="1"/>
    <row r="59889" spans="15:17" hidden="1"/>
    <row r="59890" spans="15:17" hidden="1"/>
    <row r="59891" spans="15:17" hidden="1">
      <c r="O59891" s="28"/>
      <c r="P59891" s="28"/>
      <c r="Q59891" s="28"/>
    </row>
    <row r="59892" spans="15:17" hidden="1">
      <c r="O59892" s="28"/>
      <c r="P59892" s="28"/>
      <c r="Q59892" s="28"/>
    </row>
    <row r="59893" spans="15:17" hidden="1">
      <c r="O59893" s="28"/>
      <c r="P59893" s="28"/>
      <c r="Q59893" s="28"/>
    </row>
    <row r="59894" spans="15:17" hidden="1"/>
    <row r="59895" spans="15:17" hidden="1"/>
    <row r="59896" spans="15:17" hidden="1"/>
    <row r="59897" spans="15:17" hidden="1"/>
    <row r="59898" spans="15:17" hidden="1"/>
    <row r="59899" spans="15:17" hidden="1"/>
    <row r="59900" spans="15:17" hidden="1"/>
    <row r="59901" spans="15:17" hidden="1"/>
    <row r="59902" spans="15:17" hidden="1"/>
    <row r="59903" spans="15:17" hidden="1"/>
    <row r="59904" spans="15:17" hidden="1"/>
    <row r="59905" spans="15:17" hidden="1"/>
    <row r="59906" spans="15:17" hidden="1">
      <c r="O59906" s="28"/>
      <c r="P59906" s="28"/>
      <c r="Q59906" s="28"/>
    </row>
    <row r="59907" spans="15:17" hidden="1"/>
    <row r="59908" spans="15:17" hidden="1"/>
    <row r="59909" spans="15:17" hidden="1"/>
    <row r="59910" spans="15:17" hidden="1"/>
    <row r="59911" spans="15:17" hidden="1"/>
    <row r="59912" spans="15:17" hidden="1"/>
    <row r="59913" spans="15:17" hidden="1">
      <c r="O59913" s="28"/>
      <c r="P59913" s="28"/>
      <c r="Q59913" s="28"/>
    </row>
    <row r="59914" spans="15:17" hidden="1"/>
    <row r="59915" spans="15:17" hidden="1"/>
    <row r="59916" spans="15:17" hidden="1"/>
    <row r="59917" spans="15:17" hidden="1"/>
    <row r="59918" spans="15:17" hidden="1">
      <c r="O59918" s="28"/>
      <c r="P59918" s="28"/>
      <c r="Q59918" s="28"/>
    </row>
    <row r="59919" spans="15:17" hidden="1"/>
    <row r="59920" spans="15:17" hidden="1"/>
    <row r="59921" spans="15:17" hidden="1"/>
    <row r="59922" spans="15:17" hidden="1"/>
    <row r="59923" spans="15:17" hidden="1">
      <c r="O59923" s="28"/>
      <c r="P59923" s="28"/>
      <c r="Q59923" s="28"/>
    </row>
    <row r="59924" spans="15:17" hidden="1">
      <c r="O59924" s="28"/>
      <c r="P59924" s="28"/>
      <c r="Q59924" s="28"/>
    </row>
    <row r="59925" spans="15:17" hidden="1"/>
    <row r="59926" spans="15:17" hidden="1"/>
    <row r="59927" spans="15:17" hidden="1"/>
    <row r="59928" spans="15:17" hidden="1"/>
    <row r="59929" spans="15:17" hidden="1"/>
    <row r="59930" spans="15:17" hidden="1"/>
    <row r="59931" spans="15:17" hidden="1"/>
    <row r="59932" spans="15:17" hidden="1"/>
    <row r="59933" spans="15:17" hidden="1"/>
    <row r="59934" spans="15:17" hidden="1"/>
    <row r="59935" spans="15:17" hidden="1">
      <c r="O59935" s="28"/>
      <c r="P59935" s="28"/>
      <c r="Q59935" s="28"/>
    </row>
    <row r="59936" spans="15:17" hidden="1"/>
    <row r="59937" spans="15:17" hidden="1"/>
    <row r="59938" spans="15:17" hidden="1">
      <c r="O59938" s="28"/>
      <c r="P59938" s="28"/>
      <c r="Q59938" s="28"/>
    </row>
    <row r="59939" spans="15:17" hidden="1">
      <c r="O59939" s="28"/>
      <c r="P59939" s="28"/>
      <c r="Q59939" s="28"/>
    </row>
    <row r="59940" spans="15:17" hidden="1">
      <c r="O59940" s="28"/>
      <c r="P59940" s="28"/>
      <c r="Q59940" s="28"/>
    </row>
    <row r="59941" spans="15:17" hidden="1">
      <c r="O59941" s="180"/>
      <c r="P59941" s="180"/>
      <c r="Q59941" s="180"/>
    </row>
    <row r="59942" spans="15:17" hidden="1">
      <c r="O59942" s="179"/>
      <c r="P59942" s="179"/>
      <c r="Q59942" s="179"/>
    </row>
    <row r="59943" spans="15:17" hidden="1">
      <c r="O59943" s="179"/>
      <c r="P59943" s="179"/>
      <c r="Q59943" s="179"/>
    </row>
    <row r="59944" spans="15:17" hidden="1">
      <c r="O59944" s="180"/>
      <c r="P59944" s="180"/>
      <c r="Q59944" s="180"/>
    </row>
    <row r="59945" spans="15:17" hidden="1">
      <c r="O59945" s="28"/>
      <c r="P59945" s="28"/>
      <c r="Q59945" s="28"/>
    </row>
    <row r="59946" spans="15:17" hidden="1"/>
    <row r="59947" spans="15:17" hidden="1">
      <c r="O59947" s="28"/>
      <c r="P59947" s="28"/>
      <c r="Q59947" s="28"/>
    </row>
    <row r="59948" spans="15:17" hidden="1">
      <c r="O59948" s="28"/>
      <c r="P59948" s="28"/>
      <c r="Q59948" s="28"/>
    </row>
    <row r="59949" spans="15:17" hidden="1"/>
    <row r="59950" spans="15:17" hidden="1"/>
    <row r="59951" spans="15:17" hidden="1"/>
    <row r="59952" spans="15:17" hidden="1"/>
    <row r="59953" spans="15:17" hidden="1"/>
    <row r="59954" spans="15:17" hidden="1"/>
    <row r="59955" spans="15:17" hidden="1"/>
    <row r="59956" spans="15:17" hidden="1"/>
    <row r="59957" spans="15:17" hidden="1"/>
    <row r="59958" spans="15:17" hidden="1"/>
    <row r="59959" spans="15:17" hidden="1"/>
    <row r="59960" spans="15:17" hidden="1"/>
    <row r="59961" spans="15:17" hidden="1"/>
    <row r="59962" spans="15:17" hidden="1"/>
    <row r="59963" spans="15:17" hidden="1">
      <c r="O59963" s="28"/>
      <c r="P59963" s="28"/>
      <c r="Q59963" s="28"/>
    </row>
    <row r="59964" spans="15:17" hidden="1"/>
    <row r="59965" spans="15:17" hidden="1"/>
    <row r="59966" spans="15:17" hidden="1"/>
    <row r="59967" spans="15:17" hidden="1"/>
    <row r="59968" spans="15:17" hidden="1"/>
    <row r="59969" spans="15:17" hidden="1">
      <c r="O59969" s="28"/>
      <c r="P59969" s="28"/>
      <c r="Q59969" s="28"/>
    </row>
    <row r="59970" spans="15:17" hidden="1">
      <c r="O59970" s="28"/>
      <c r="P59970" s="28"/>
      <c r="Q59970" s="28"/>
    </row>
    <row r="59971" spans="15:17" hidden="1"/>
    <row r="59972" spans="15:17" hidden="1"/>
    <row r="59973" spans="15:17" hidden="1"/>
    <row r="59974" spans="15:17" hidden="1"/>
    <row r="59975" spans="15:17" hidden="1"/>
    <row r="59976" spans="15:17" hidden="1"/>
    <row r="59977" spans="15:17" hidden="1"/>
    <row r="59978" spans="15:17" hidden="1"/>
    <row r="59979" spans="15:17" hidden="1"/>
    <row r="59980" spans="15:17" hidden="1"/>
    <row r="59981" spans="15:17" hidden="1"/>
    <row r="59982" spans="15:17" hidden="1"/>
    <row r="59983" spans="15:17" hidden="1"/>
    <row r="59984" spans="15:17" hidden="1"/>
    <row r="59985" spans="15:17" hidden="1"/>
    <row r="59986" spans="15:17" hidden="1"/>
    <row r="59987" spans="15:17" hidden="1"/>
    <row r="59988" spans="15:17" hidden="1">
      <c r="O59988" s="28"/>
      <c r="P59988" s="28"/>
      <c r="Q59988" s="28"/>
    </row>
    <row r="59989" spans="15:17" hidden="1"/>
    <row r="59990" spans="15:17" hidden="1"/>
    <row r="59991" spans="15:17" hidden="1"/>
    <row r="59992" spans="15:17" hidden="1"/>
    <row r="59993" spans="15:17" hidden="1"/>
    <row r="59994" spans="15:17" hidden="1">
      <c r="O59994" s="28"/>
      <c r="P59994" s="28"/>
      <c r="Q59994" s="28"/>
    </row>
    <row r="59995" spans="15:17" hidden="1"/>
    <row r="59996" spans="15:17" hidden="1"/>
    <row r="59997" spans="15:17" hidden="1"/>
    <row r="59998" spans="15:17" hidden="1"/>
    <row r="59999" spans="15:17" hidden="1"/>
    <row r="60000" spans="15:17" hidden="1">
      <c r="O60000" s="28"/>
      <c r="P60000" s="28"/>
      <c r="Q60000" s="28"/>
    </row>
    <row r="60001" spans="15:17" hidden="1"/>
    <row r="60002" spans="15:17" hidden="1"/>
    <row r="60003" spans="15:17" hidden="1"/>
    <row r="60004" spans="15:17" hidden="1"/>
    <row r="60005" spans="15:17" hidden="1">
      <c r="O60005" s="28"/>
      <c r="P60005" s="28"/>
      <c r="Q60005" s="28"/>
    </row>
    <row r="60006" spans="15:17" hidden="1"/>
    <row r="60007" spans="15:17" hidden="1"/>
    <row r="60008" spans="15:17" hidden="1"/>
    <row r="60009" spans="15:17" hidden="1"/>
    <row r="60010" spans="15:17" hidden="1"/>
    <row r="60011" spans="15:17" hidden="1"/>
    <row r="60012" spans="15:17" hidden="1"/>
    <row r="60013" spans="15:17" hidden="1"/>
    <row r="60014" spans="15:17" hidden="1"/>
    <row r="60015" spans="15:17" hidden="1"/>
    <row r="60016" spans="15:17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spans="15:17" hidden="1"/>
    <row r="60034" spans="15:17" hidden="1">
      <c r="O60034" s="28"/>
      <c r="P60034" s="28"/>
      <c r="Q60034" s="28"/>
    </row>
    <row r="60035" spans="15:17" hidden="1"/>
    <row r="60036" spans="15:17" hidden="1"/>
    <row r="60037" spans="15:17" hidden="1">
      <c r="O60037" s="28"/>
      <c r="P60037" s="28"/>
      <c r="Q60037" s="28"/>
    </row>
    <row r="60038" spans="15:17" hidden="1">
      <c r="O60038" s="28"/>
      <c r="P60038" s="28"/>
      <c r="Q60038" s="28"/>
    </row>
    <row r="60039" spans="15:17" hidden="1"/>
    <row r="60040" spans="15:17" hidden="1"/>
    <row r="60041" spans="15:17" hidden="1"/>
    <row r="60042" spans="15:17" hidden="1"/>
    <row r="60043" spans="15:17" hidden="1"/>
    <row r="60044" spans="15:17" hidden="1"/>
    <row r="60045" spans="15:17" hidden="1"/>
    <row r="60046" spans="15:17" hidden="1"/>
    <row r="60047" spans="15:17" hidden="1">
      <c r="O60047" s="28"/>
      <c r="P60047" s="28"/>
      <c r="Q60047" s="28"/>
    </row>
    <row r="60048" spans="15:17" hidden="1">
      <c r="O60048" s="28"/>
      <c r="P60048" s="28"/>
      <c r="Q60048" s="28"/>
    </row>
    <row r="60049" spans="15:17" hidden="1"/>
    <row r="60050" spans="15:17" hidden="1"/>
    <row r="60051" spans="15:17" hidden="1">
      <c r="O60051" s="28"/>
      <c r="P60051" s="28"/>
      <c r="Q60051" s="28"/>
    </row>
    <row r="60052" spans="15:17" hidden="1"/>
    <row r="60053" spans="15:17" hidden="1"/>
    <row r="60054" spans="15:17" hidden="1"/>
    <row r="60055" spans="15:17" hidden="1"/>
    <row r="60056" spans="15:17" hidden="1"/>
    <row r="60057" spans="15:17" hidden="1"/>
    <row r="60058" spans="15:17" hidden="1"/>
    <row r="60059" spans="15:17" hidden="1"/>
    <row r="60060" spans="15:17" hidden="1"/>
    <row r="60061" spans="15:17" hidden="1"/>
    <row r="60062" spans="15:17" hidden="1">
      <c r="O60062" s="28"/>
      <c r="P60062" s="28"/>
      <c r="Q60062" s="28"/>
    </row>
    <row r="60063" spans="15:17" hidden="1">
      <c r="O60063" s="28"/>
      <c r="P60063" s="28"/>
      <c r="Q60063" s="28"/>
    </row>
    <row r="60064" spans="15:17" hidden="1"/>
    <row r="60065" spans="15:17" hidden="1"/>
    <row r="60066" spans="15:17" hidden="1"/>
    <row r="60067" spans="15:17" hidden="1"/>
    <row r="60068" spans="15:17" hidden="1"/>
    <row r="60069" spans="15:17" hidden="1"/>
    <row r="60070" spans="15:17" hidden="1"/>
    <row r="60071" spans="15:17" hidden="1"/>
    <row r="60072" spans="15:17" hidden="1"/>
    <row r="60073" spans="15:17" hidden="1"/>
    <row r="60074" spans="15:17" hidden="1"/>
    <row r="60075" spans="15:17" hidden="1">
      <c r="O60075" s="28"/>
      <c r="P60075" s="28"/>
      <c r="Q60075" s="28"/>
    </row>
    <row r="60076" spans="15:17" hidden="1">
      <c r="O60076" s="28"/>
      <c r="P60076" s="28"/>
      <c r="Q60076" s="28"/>
    </row>
    <row r="60077" spans="15:17" hidden="1"/>
    <row r="60078" spans="15:17" hidden="1"/>
    <row r="60079" spans="15:17" hidden="1"/>
    <row r="60080" spans="15:17" hidden="1"/>
    <row r="60081" spans="15:17" hidden="1"/>
    <row r="60082" spans="15:17" hidden="1"/>
    <row r="60083" spans="15:17" hidden="1"/>
    <row r="60084" spans="15:17" hidden="1"/>
    <row r="60085" spans="15:17" hidden="1">
      <c r="O60085" s="28"/>
      <c r="P60085" s="28"/>
      <c r="Q60085" s="28"/>
    </row>
    <row r="60086" spans="15:17" hidden="1">
      <c r="O60086" s="28"/>
      <c r="P60086" s="28"/>
      <c r="Q60086" s="28"/>
    </row>
    <row r="60087" spans="15:17" hidden="1"/>
    <row r="60088" spans="15:17" hidden="1"/>
    <row r="60089" spans="15:17" hidden="1"/>
    <row r="60090" spans="15:17" hidden="1"/>
    <row r="60091" spans="15:17" hidden="1"/>
    <row r="60092" spans="15:17" hidden="1"/>
    <row r="60093" spans="15:17" hidden="1"/>
    <row r="60094" spans="15:17" hidden="1"/>
    <row r="60095" spans="15:17" hidden="1"/>
    <row r="60096" spans="15:17" hidden="1">
      <c r="O60096" s="28"/>
      <c r="P60096" s="28"/>
      <c r="Q60096" s="28"/>
    </row>
    <row r="60097" spans="15:17" hidden="1">
      <c r="O60097" s="28"/>
      <c r="P60097" s="28"/>
      <c r="Q60097" s="28"/>
    </row>
    <row r="60098" spans="15:17" hidden="1"/>
    <row r="60099" spans="15:17" hidden="1"/>
    <row r="60100" spans="15:17" hidden="1"/>
    <row r="60101" spans="15:17" hidden="1"/>
    <row r="60102" spans="15:17" hidden="1"/>
    <row r="60103" spans="15:17" hidden="1"/>
    <row r="60104" spans="15:17" hidden="1"/>
    <row r="60105" spans="15:17" hidden="1"/>
    <row r="60106" spans="15:17" hidden="1"/>
    <row r="60107" spans="15:17" hidden="1"/>
    <row r="60108" spans="15:17" hidden="1"/>
    <row r="60109" spans="15:17" hidden="1"/>
    <row r="60110" spans="15:17" hidden="1">
      <c r="O60110" s="28"/>
      <c r="P60110" s="28"/>
      <c r="Q60110" s="28"/>
    </row>
    <row r="60111" spans="15:17" hidden="1">
      <c r="O60111" s="28"/>
      <c r="P60111" s="28"/>
      <c r="Q60111" s="28"/>
    </row>
    <row r="60112" spans="15:17" hidden="1">
      <c r="O60112" s="28"/>
      <c r="P60112" s="28"/>
      <c r="Q60112" s="28"/>
    </row>
    <row r="60113" spans="15:17" hidden="1"/>
    <row r="60114" spans="15:17" hidden="1"/>
    <row r="60115" spans="15:17" hidden="1"/>
    <row r="60116" spans="15:17" hidden="1"/>
    <row r="60117" spans="15:17" hidden="1"/>
    <row r="60118" spans="15:17" hidden="1">
      <c r="O60118" s="28"/>
      <c r="P60118" s="28"/>
      <c r="Q60118" s="28"/>
    </row>
    <row r="60119" spans="15:17" hidden="1">
      <c r="O60119" s="28"/>
      <c r="P60119" s="28"/>
      <c r="Q60119" s="28"/>
    </row>
    <row r="60120" spans="15:17" hidden="1">
      <c r="O60120" s="28"/>
      <c r="P60120" s="28"/>
      <c r="Q60120" s="28"/>
    </row>
    <row r="60121" spans="15:17" hidden="1"/>
    <row r="60122" spans="15:17" hidden="1"/>
    <row r="60123" spans="15:17" hidden="1"/>
    <row r="60124" spans="15:17" hidden="1"/>
    <row r="60125" spans="15:17" hidden="1"/>
    <row r="60126" spans="15:17" hidden="1"/>
    <row r="60127" spans="15:17" hidden="1"/>
    <row r="60128" spans="15:17" hidden="1"/>
    <row r="60129" spans="15:17" hidden="1"/>
    <row r="60130" spans="15:17" hidden="1"/>
    <row r="60131" spans="15:17" hidden="1"/>
    <row r="60132" spans="15:17" hidden="1"/>
    <row r="60133" spans="15:17" hidden="1">
      <c r="O60133" s="28"/>
      <c r="P60133" s="28"/>
      <c r="Q60133" s="28"/>
    </row>
    <row r="60134" spans="15:17" hidden="1"/>
    <row r="60135" spans="15:17" hidden="1"/>
    <row r="60136" spans="15:17" hidden="1"/>
    <row r="60137" spans="15:17" hidden="1"/>
    <row r="60138" spans="15:17" hidden="1"/>
    <row r="60139" spans="15:17" hidden="1"/>
    <row r="60140" spans="15:17" hidden="1">
      <c r="O60140" s="28"/>
      <c r="P60140" s="28"/>
      <c r="Q60140" s="28"/>
    </row>
    <row r="60141" spans="15:17" hidden="1"/>
    <row r="60142" spans="15:17" hidden="1"/>
    <row r="60143" spans="15:17" hidden="1"/>
    <row r="60144" spans="15:17" hidden="1"/>
    <row r="60145" spans="15:17" hidden="1">
      <c r="O60145" s="28"/>
      <c r="P60145" s="28"/>
      <c r="Q60145" s="28"/>
    </row>
    <row r="60146" spans="15:17" hidden="1"/>
    <row r="60147" spans="15:17" hidden="1"/>
    <row r="60148" spans="15:17" hidden="1"/>
    <row r="60149" spans="15:17" hidden="1"/>
    <row r="60150" spans="15:17" hidden="1">
      <c r="O60150" s="28"/>
      <c r="P60150" s="28"/>
      <c r="Q60150" s="28"/>
    </row>
    <row r="60151" spans="15:17" hidden="1">
      <c r="O60151" s="28"/>
      <c r="P60151" s="28"/>
      <c r="Q60151" s="28"/>
    </row>
    <row r="60152" spans="15:17" hidden="1"/>
    <row r="60153" spans="15:17" hidden="1"/>
    <row r="60154" spans="15:17" hidden="1"/>
    <row r="60155" spans="15:17" hidden="1"/>
    <row r="60156" spans="15:17" hidden="1"/>
    <row r="60157" spans="15:17" hidden="1"/>
    <row r="60158" spans="15:17" hidden="1"/>
    <row r="60159" spans="15:17" hidden="1"/>
    <row r="60160" spans="15:17" hidden="1"/>
    <row r="60161" spans="15:17" hidden="1"/>
    <row r="60162" spans="15:17" hidden="1">
      <c r="O60162" s="28"/>
      <c r="P60162" s="28"/>
      <c r="Q60162" s="28"/>
    </row>
    <row r="60163" spans="15:17" hidden="1"/>
    <row r="60164" spans="15:17" hidden="1"/>
    <row r="60165" spans="15:17" hidden="1">
      <c r="O60165" s="28"/>
      <c r="P60165" s="28"/>
      <c r="Q60165" s="28"/>
    </row>
    <row r="60166" spans="15:17" hidden="1">
      <c r="O60166" s="28"/>
      <c r="P60166" s="28"/>
      <c r="Q60166" s="28"/>
    </row>
    <row r="60167" spans="15:17" hidden="1">
      <c r="O60167" s="28"/>
      <c r="P60167" s="28"/>
      <c r="Q60167" s="28"/>
    </row>
    <row r="60168" spans="15:17" hidden="1">
      <c r="O60168" s="180"/>
      <c r="P60168" s="180"/>
      <c r="Q60168" s="180"/>
    </row>
    <row r="60169" spans="15:17" hidden="1">
      <c r="O60169" s="179"/>
      <c r="P60169" s="179"/>
      <c r="Q60169" s="179"/>
    </row>
    <row r="60170" spans="15:17" hidden="1">
      <c r="O60170" s="179"/>
      <c r="P60170" s="179"/>
      <c r="Q60170" s="179"/>
    </row>
    <row r="60171" spans="15:17" hidden="1">
      <c r="O60171" s="180"/>
      <c r="P60171" s="180"/>
      <c r="Q60171" s="180"/>
    </row>
    <row r="60172" spans="15:17" hidden="1">
      <c r="O60172" s="28"/>
      <c r="P60172" s="28"/>
      <c r="Q60172" s="28"/>
    </row>
    <row r="60173" spans="15:17" hidden="1"/>
    <row r="60174" spans="15:17" hidden="1">
      <c r="O60174" s="28"/>
      <c r="P60174" s="28"/>
      <c r="Q60174" s="28"/>
    </row>
    <row r="60175" spans="15:17" hidden="1">
      <c r="O60175" s="28"/>
      <c r="P60175" s="28"/>
      <c r="Q60175" s="28"/>
    </row>
    <row r="60176" spans="15:17" hidden="1"/>
    <row r="60177" spans="15:17" hidden="1"/>
    <row r="60178" spans="15:17" hidden="1"/>
    <row r="60179" spans="15:17" hidden="1"/>
    <row r="60180" spans="15:17" hidden="1"/>
    <row r="60181" spans="15:17" hidden="1"/>
    <row r="60182" spans="15:17" hidden="1"/>
    <row r="60183" spans="15:17" hidden="1"/>
    <row r="60184" spans="15:17" hidden="1"/>
    <row r="60185" spans="15:17" hidden="1"/>
    <row r="60186" spans="15:17" hidden="1"/>
    <row r="60187" spans="15:17" hidden="1"/>
    <row r="60188" spans="15:17" hidden="1"/>
    <row r="60189" spans="15:17" hidden="1"/>
    <row r="60190" spans="15:17" hidden="1">
      <c r="O60190" s="28"/>
      <c r="P60190" s="28"/>
      <c r="Q60190" s="28"/>
    </row>
    <row r="60191" spans="15:17" hidden="1"/>
    <row r="60192" spans="15:17" hidden="1"/>
    <row r="60193" spans="15:17" hidden="1"/>
    <row r="60194" spans="15:17" hidden="1"/>
    <row r="60195" spans="15:17" hidden="1"/>
    <row r="60196" spans="15:17" hidden="1">
      <c r="O60196" s="28"/>
      <c r="P60196" s="28"/>
      <c r="Q60196" s="28"/>
    </row>
    <row r="60197" spans="15:17" hidden="1">
      <c r="O60197" s="28"/>
      <c r="P60197" s="28"/>
      <c r="Q60197" s="28"/>
    </row>
    <row r="60198" spans="15:17" hidden="1"/>
    <row r="60199" spans="15:17" hidden="1"/>
    <row r="60200" spans="15:17" hidden="1"/>
    <row r="60201" spans="15:17" hidden="1"/>
    <row r="60202" spans="15:17" hidden="1"/>
    <row r="60203" spans="15:17" hidden="1"/>
    <row r="60204" spans="15:17" hidden="1"/>
    <row r="60205" spans="15:17" hidden="1"/>
    <row r="60206" spans="15:17" hidden="1"/>
    <row r="60207" spans="15:17" hidden="1"/>
    <row r="60208" spans="15:17" hidden="1"/>
    <row r="60209" spans="15:17" hidden="1"/>
    <row r="60210" spans="15:17" hidden="1"/>
    <row r="60211" spans="15:17" hidden="1"/>
    <row r="60212" spans="15:17" hidden="1"/>
    <row r="60213" spans="15:17" hidden="1"/>
    <row r="60214" spans="15:17" hidden="1"/>
    <row r="60215" spans="15:17" hidden="1">
      <c r="O60215" s="28"/>
      <c r="P60215" s="28"/>
      <c r="Q60215" s="28"/>
    </row>
    <row r="60216" spans="15:17" hidden="1"/>
    <row r="60217" spans="15:17" hidden="1"/>
    <row r="60218" spans="15:17" hidden="1"/>
    <row r="60219" spans="15:17" hidden="1"/>
    <row r="60220" spans="15:17" hidden="1"/>
    <row r="60221" spans="15:17" hidden="1">
      <c r="O60221" s="28"/>
      <c r="P60221" s="28"/>
      <c r="Q60221" s="28"/>
    </row>
    <row r="60222" spans="15:17" hidden="1"/>
    <row r="60223" spans="15:17" hidden="1"/>
    <row r="60224" spans="15:17" hidden="1"/>
    <row r="60225" spans="15:17" hidden="1"/>
    <row r="60226" spans="15:17" hidden="1"/>
    <row r="60227" spans="15:17" hidden="1">
      <c r="O60227" s="28"/>
      <c r="P60227" s="28"/>
      <c r="Q60227" s="28"/>
    </row>
    <row r="60228" spans="15:17" hidden="1"/>
    <row r="60229" spans="15:17" hidden="1"/>
    <row r="60230" spans="15:17" hidden="1"/>
    <row r="60231" spans="15:17" hidden="1"/>
    <row r="60232" spans="15:17" hidden="1">
      <c r="O60232" s="28"/>
      <c r="P60232" s="28"/>
      <c r="Q60232" s="28"/>
    </row>
    <row r="60233" spans="15:17" hidden="1"/>
    <row r="60234" spans="15:17" hidden="1"/>
    <row r="60235" spans="15:17" hidden="1"/>
    <row r="60236" spans="15:17" hidden="1"/>
    <row r="60237" spans="15:17" hidden="1"/>
    <row r="60238" spans="15:17" hidden="1"/>
    <row r="60239" spans="15:17" hidden="1"/>
    <row r="60240" spans="15:17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spans="15:17" hidden="1"/>
    <row r="60258" spans="15:17" hidden="1"/>
    <row r="60259" spans="15:17" hidden="1"/>
    <row r="60260" spans="15:17" hidden="1"/>
    <row r="60261" spans="15:17" hidden="1">
      <c r="O60261" s="28"/>
      <c r="P60261" s="28"/>
      <c r="Q60261" s="28"/>
    </row>
    <row r="60262" spans="15:17" hidden="1"/>
    <row r="60263" spans="15:17" hidden="1"/>
    <row r="60264" spans="15:17" hidden="1">
      <c r="O60264" s="28"/>
      <c r="P60264" s="28"/>
      <c r="Q60264" s="28"/>
    </row>
    <row r="60265" spans="15:17" hidden="1">
      <c r="O60265" s="28"/>
      <c r="P60265" s="28"/>
      <c r="Q60265" s="28"/>
    </row>
    <row r="60266" spans="15:17" hidden="1"/>
    <row r="60267" spans="15:17" hidden="1"/>
    <row r="60268" spans="15:17" hidden="1"/>
    <row r="60269" spans="15:17" hidden="1"/>
    <row r="60270" spans="15:17" hidden="1"/>
    <row r="60271" spans="15:17" hidden="1"/>
    <row r="60272" spans="15:17" hidden="1"/>
    <row r="60273" spans="15:17" hidden="1"/>
    <row r="60274" spans="15:17" hidden="1">
      <c r="O60274" s="28"/>
      <c r="P60274" s="28"/>
      <c r="Q60274" s="28"/>
    </row>
    <row r="60275" spans="15:17" hidden="1">
      <c r="O60275" s="28"/>
      <c r="P60275" s="28"/>
      <c r="Q60275" s="28"/>
    </row>
    <row r="60276" spans="15:17" hidden="1"/>
    <row r="60277" spans="15:17" hidden="1"/>
    <row r="60278" spans="15:17" hidden="1">
      <c r="O60278" s="28"/>
      <c r="P60278" s="28"/>
      <c r="Q60278" s="28"/>
    </row>
    <row r="60279" spans="15:17" hidden="1"/>
    <row r="60280" spans="15:17" hidden="1"/>
    <row r="60281" spans="15:17" hidden="1"/>
    <row r="60282" spans="15:17" hidden="1"/>
    <row r="60283" spans="15:17" hidden="1"/>
    <row r="60284" spans="15:17" hidden="1"/>
    <row r="60285" spans="15:17" hidden="1"/>
    <row r="60286" spans="15:17" hidden="1"/>
    <row r="60287" spans="15:17" hidden="1"/>
    <row r="60288" spans="15:17" hidden="1"/>
    <row r="60289" spans="15:17" hidden="1">
      <c r="O60289" s="28"/>
      <c r="P60289" s="28"/>
      <c r="Q60289" s="28"/>
    </row>
    <row r="60290" spans="15:17" hidden="1">
      <c r="O60290" s="28"/>
      <c r="P60290" s="28"/>
      <c r="Q60290" s="28"/>
    </row>
    <row r="60291" spans="15:17" hidden="1"/>
    <row r="60292" spans="15:17" hidden="1"/>
    <row r="60293" spans="15:17" hidden="1"/>
    <row r="60294" spans="15:17" hidden="1"/>
    <row r="60295" spans="15:17" hidden="1"/>
    <row r="60296" spans="15:17" hidden="1"/>
    <row r="60297" spans="15:17" hidden="1"/>
    <row r="60298" spans="15:17" hidden="1"/>
    <row r="60299" spans="15:17" hidden="1"/>
    <row r="60300" spans="15:17" hidden="1"/>
    <row r="60301" spans="15:17" hidden="1"/>
    <row r="60302" spans="15:17" hidden="1">
      <c r="O60302" s="28"/>
      <c r="P60302" s="28"/>
      <c r="Q60302" s="28"/>
    </row>
    <row r="60303" spans="15:17" hidden="1">
      <c r="O60303" s="28"/>
      <c r="P60303" s="28"/>
      <c r="Q60303" s="28"/>
    </row>
    <row r="60304" spans="15:17" hidden="1"/>
    <row r="60305" spans="15:17" hidden="1"/>
    <row r="60306" spans="15:17" hidden="1"/>
    <row r="60307" spans="15:17" hidden="1"/>
    <row r="60308" spans="15:17" hidden="1"/>
    <row r="60309" spans="15:17" hidden="1"/>
    <row r="60310" spans="15:17" hidden="1"/>
    <row r="60311" spans="15:17" hidden="1"/>
    <row r="60312" spans="15:17" hidden="1">
      <c r="O60312" s="28"/>
      <c r="P60312" s="28"/>
      <c r="Q60312" s="28"/>
    </row>
    <row r="60313" spans="15:17" hidden="1">
      <c r="O60313" s="28"/>
      <c r="P60313" s="28"/>
      <c r="Q60313" s="28"/>
    </row>
    <row r="60314" spans="15:17" hidden="1"/>
    <row r="60315" spans="15:17" hidden="1"/>
    <row r="60316" spans="15:17" hidden="1"/>
    <row r="60317" spans="15:17" hidden="1"/>
    <row r="60318" spans="15:17" hidden="1"/>
    <row r="60319" spans="15:17" hidden="1"/>
    <row r="60320" spans="15:17" hidden="1"/>
    <row r="60321" spans="15:17" hidden="1"/>
    <row r="60322" spans="15:17" hidden="1"/>
    <row r="60323" spans="15:17" hidden="1">
      <c r="O60323" s="28"/>
      <c r="P60323" s="28"/>
      <c r="Q60323" s="28"/>
    </row>
    <row r="60324" spans="15:17" hidden="1">
      <c r="O60324" s="28"/>
      <c r="P60324" s="28"/>
      <c r="Q60324" s="28"/>
    </row>
    <row r="60325" spans="15:17" hidden="1"/>
    <row r="60326" spans="15:17" hidden="1"/>
    <row r="60327" spans="15:17" hidden="1"/>
    <row r="60328" spans="15:17" hidden="1"/>
    <row r="60329" spans="15:17" hidden="1"/>
    <row r="60330" spans="15:17" hidden="1"/>
    <row r="60331" spans="15:17" hidden="1"/>
    <row r="60332" spans="15:17" hidden="1"/>
    <row r="60333" spans="15:17" hidden="1"/>
    <row r="60334" spans="15:17" hidden="1"/>
    <row r="60335" spans="15:17" hidden="1"/>
    <row r="60336" spans="15:17" hidden="1"/>
    <row r="60337" spans="15:17" hidden="1">
      <c r="O60337" s="28"/>
      <c r="P60337" s="28"/>
      <c r="Q60337" s="28"/>
    </row>
    <row r="60338" spans="15:17" hidden="1">
      <c r="O60338" s="28"/>
      <c r="P60338" s="28"/>
      <c r="Q60338" s="28"/>
    </row>
    <row r="60339" spans="15:17" hidden="1">
      <c r="O60339" s="28"/>
      <c r="P60339" s="28"/>
      <c r="Q60339" s="28"/>
    </row>
    <row r="60340" spans="15:17" hidden="1"/>
    <row r="60341" spans="15:17" hidden="1"/>
    <row r="60342" spans="15:17" hidden="1"/>
    <row r="60343" spans="15:17" hidden="1"/>
    <row r="60344" spans="15:17" hidden="1"/>
    <row r="60345" spans="15:17" hidden="1">
      <c r="O60345" s="28"/>
      <c r="P60345" s="28"/>
      <c r="Q60345" s="28"/>
    </row>
    <row r="60346" spans="15:17" hidden="1">
      <c r="O60346" s="28"/>
      <c r="P60346" s="28"/>
      <c r="Q60346" s="28"/>
    </row>
    <row r="60347" spans="15:17" hidden="1">
      <c r="O60347" s="28"/>
      <c r="P60347" s="28"/>
      <c r="Q60347" s="28"/>
    </row>
    <row r="60348" spans="15:17" hidden="1"/>
    <row r="60349" spans="15:17" hidden="1"/>
    <row r="60350" spans="15:17" hidden="1"/>
    <row r="60351" spans="15:17" hidden="1"/>
    <row r="60352" spans="15:17" hidden="1"/>
    <row r="60353" spans="15:17" hidden="1"/>
    <row r="60354" spans="15:17" hidden="1"/>
    <row r="60355" spans="15:17" hidden="1"/>
    <row r="60356" spans="15:17" hidden="1"/>
    <row r="60357" spans="15:17" hidden="1"/>
    <row r="60358" spans="15:17" hidden="1"/>
    <row r="60359" spans="15:17" hidden="1"/>
    <row r="60360" spans="15:17" hidden="1">
      <c r="O60360" s="28"/>
      <c r="P60360" s="28"/>
      <c r="Q60360" s="28"/>
    </row>
    <row r="60361" spans="15:17" hidden="1"/>
    <row r="60362" spans="15:17" hidden="1"/>
    <row r="60363" spans="15:17" hidden="1"/>
    <row r="60364" spans="15:17" hidden="1"/>
    <row r="60365" spans="15:17" hidden="1"/>
    <row r="60366" spans="15:17" hidden="1"/>
    <row r="60367" spans="15:17" hidden="1">
      <c r="O60367" s="28"/>
      <c r="P60367" s="28"/>
      <c r="Q60367" s="28"/>
    </row>
    <row r="60368" spans="15:17" hidden="1"/>
    <row r="60369" spans="15:17" hidden="1"/>
    <row r="60370" spans="15:17" hidden="1"/>
    <row r="60371" spans="15:17" hidden="1"/>
    <row r="60372" spans="15:17" hidden="1">
      <c r="O60372" s="28"/>
      <c r="P60372" s="28"/>
      <c r="Q60372" s="28"/>
    </row>
    <row r="60373" spans="15:17" hidden="1"/>
    <row r="60374" spans="15:17" hidden="1"/>
    <row r="60375" spans="15:17" hidden="1"/>
    <row r="60376" spans="15:17" hidden="1"/>
    <row r="60377" spans="15:17" hidden="1">
      <c r="O60377" s="28"/>
      <c r="P60377" s="28"/>
      <c r="Q60377" s="28"/>
    </row>
    <row r="60378" spans="15:17" hidden="1">
      <c r="O60378" s="28"/>
      <c r="P60378" s="28"/>
      <c r="Q60378" s="28"/>
    </row>
    <row r="60379" spans="15:17" hidden="1"/>
    <row r="60380" spans="15:17" hidden="1"/>
    <row r="60381" spans="15:17" hidden="1"/>
    <row r="60382" spans="15:17" hidden="1"/>
    <row r="60383" spans="15:17" hidden="1"/>
    <row r="60384" spans="15:17" hidden="1"/>
    <row r="60385" spans="15:17" hidden="1"/>
    <row r="60386" spans="15:17" hidden="1"/>
    <row r="60387" spans="15:17" hidden="1"/>
    <row r="60388" spans="15:17" hidden="1"/>
    <row r="60389" spans="15:17" hidden="1">
      <c r="O60389" s="28"/>
      <c r="P60389" s="28"/>
      <c r="Q60389" s="28"/>
    </row>
    <row r="60390" spans="15:17" hidden="1"/>
    <row r="60391" spans="15:17" hidden="1"/>
    <row r="60392" spans="15:17" hidden="1">
      <c r="O60392" s="28"/>
      <c r="P60392" s="28"/>
      <c r="Q60392" s="28"/>
    </row>
    <row r="60393" spans="15:17" hidden="1">
      <c r="O60393" s="28"/>
      <c r="P60393" s="28"/>
      <c r="Q60393" s="28"/>
    </row>
    <row r="60394" spans="15:17" hidden="1">
      <c r="O60394" s="28"/>
      <c r="P60394" s="28"/>
      <c r="Q60394" s="28"/>
    </row>
    <row r="60395" spans="15:17" hidden="1">
      <c r="O60395" s="180"/>
      <c r="P60395" s="180"/>
      <c r="Q60395" s="180"/>
    </row>
    <row r="60396" spans="15:17" hidden="1">
      <c r="O60396" s="179"/>
      <c r="P60396" s="179"/>
      <c r="Q60396" s="179"/>
    </row>
    <row r="60397" spans="15:17" hidden="1">
      <c r="O60397" s="179"/>
      <c r="P60397" s="179"/>
      <c r="Q60397" s="179"/>
    </row>
    <row r="60398" spans="15:17" hidden="1">
      <c r="O60398" s="180"/>
      <c r="P60398" s="180"/>
      <c r="Q60398" s="180"/>
    </row>
    <row r="60399" spans="15:17" hidden="1">
      <c r="O60399" s="28"/>
      <c r="P60399" s="28"/>
      <c r="Q60399" s="28"/>
    </row>
    <row r="60400" spans="15:17" hidden="1"/>
    <row r="60401" spans="15:17" hidden="1">
      <c r="O60401" s="28"/>
      <c r="P60401" s="28"/>
      <c r="Q60401" s="28"/>
    </row>
    <row r="60402" spans="15:17" hidden="1">
      <c r="O60402" s="28"/>
      <c r="P60402" s="28"/>
      <c r="Q60402" s="28"/>
    </row>
    <row r="60403" spans="15:17" hidden="1"/>
    <row r="60404" spans="15:17" hidden="1"/>
    <row r="60405" spans="15:17" hidden="1"/>
    <row r="60406" spans="15:17" hidden="1"/>
    <row r="60407" spans="15:17" hidden="1"/>
    <row r="60408" spans="15:17" hidden="1"/>
    <row r="60409" spans="15:17" hidden="1"/>
    <row r="60410" spans="15:17" hidden="1"/>
    <row r="60411" spans="15:17" hidden="1"/>
    <row r="60412" spans="15:17" hidden="1"/>
    <row r="60413" spans="15:17" hidden="1"/>
    <row r="60414" spans="15:17" hidden="1"/>
    <row r="60415" spans="15:17" hidden="1"/>
    <row r="60416" spans="15:17" hidden="1"/>
    <row r="60417" spans="15:17" hidden="1">
      <c r="O60417" s="28"/>
      <c r="P60417" s="28"/>
      <c r="Q60417" s="28"/>
    </row>
    <row r="60418" spans="15:17" hidden="1"/>
    <row r="60419" spans="15:17" hidden="1"/>
    <row r="60420" spans="15:17" hidden="1"/>
    <row r="60421" spans="15:17" hidden="1"/>
    <row r="60422" spans="15:17" hidden="1"/>
    <row r="60423" spans="15:17" hidden="1">
      <c r="O60423" s="28"/>
      <c r="P60423" s="28"/>
      <c r="Q60423" s="28"/>
    </row>
    <row r="60424" spans="15:17" hidden="1">
      <c r="O60424" s="28"/>
      <c r="P60424" s="28"/>
      <c r="Q60424" s="28"/>
    </row>
    <row r="60425" spans="15:17" hidden="1"/>
    <row r="60426" spans="15:17" hidden="1"/>
    <row r="60427" spans="15:17" hidden="1"/>
    <row r="60428" spans="15:17" hidden="1"/>
    <row r="60429" spans="15:17" hidden="1"/>
    <row r="60430" spans="15:17" hidden="1"/>
    <row r="60431" spans="15:17" hidden="1"/>
    <row r="60432" spans="15:17" hidden="1"/>
    <row r="60433" spans="15:17" hidden="1"/>
    <row r="60434" spans="15:17" hidden="1"/>
    <row r="60435" spans="15:17" hidden="1"/>
    <row r="60436" spans="15:17" hidden="1"/>
    <row r="60437" spans="15:17" hidden="1"/>
    <row r="60438" spans="15:17" hidden="1"/>
    <row r="60439" spans="15:17" hidden="1"/>
    <row r="60440" spans="15:17" hidden="1"/>
    <row r="60441" spans="15:17" hidden="1"/>
    <row r="60442" spans="15:17" hidden="1">
      <c r="O60442" s="28"/>
      <c r="P60442" s="28"/>
      <c r="Q60442" s="28"/>
    </row>
    <row r="60443" spans="15:17" hidden="1"/>
    <row r="60444" spans="15:17" hidden="1"/>
    <row r="60445" spans="15:17" hidden="1"/>
    <row r="60446" spans="15:17" hidden="1"/>
    <row r="60447" spans="15:17" hidden="1"/>
    <row r="60448" spans="15:17" hidden="1">
      <c r="O60448" s="28"/>
      <c r="P60448" s="28"/>
      <c r="Q60448" s="28"/>
    </row>
    <row r="60449" spans="15:17" hidden="1"/>
    <row r="60450" spans="15:17" hidden="1"/>
    <row r="60451" spans="15:17" hidden="1"/>
    <row r="60452" spans="15:17" hidden="1"/>
    <row r="60453" spans="15:17" hidden="1"/>
    <row r="60454" spans="15:17" hidden="1">
      <c r="O60454" s="28"/>
      <c r="P60454" s="28"/>
      <c r="Q60454" s="28"/>
    </row>
    <row r="60455" spans="15:17" hidden="1"/>
    <row r="60456" spans="15:17" hidden="1"/>
    <row r="60457" spans="15:17" hidden="1"/>
    <row r="60458" spans="15:17" hidden="1"/>
    <row r="60459" spans="15:17" hidden="1">
      <c r="O60459" s="28"/>
      <c r="P60459" s="28"/>
      <c r="Q60459" s="28"/>
    </row>
    <row r="60460" spans="15:17" hidden="1"/>
    <row r="60461" spans="15:17" hidden="1"/>
    <row r="60462" spans="15:17" hidden="1"/>
    <row r="60463" spans="15:17" hidden="1"/>
    <row r="60464" spans="15:17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spans="15:17" hidden="1"/>
    <row r="60482" spans="15:17" hidden="1"/>
    <row r="60483" spans="15:17" hidden="1"/>
    <row r="60484" spans="15:17" hidden="1"/>
    <row r="60485" spans="15:17" hidden="1"/>
    <row r="60486" spans="15:17" hidden="1"/>
    <row r="60487" spans="15:17" hidden="1"/>
    <row r="60488" spans="15:17" hidden="1">
      <c r="O60488" s="28"/>
      <c r="P60488" s="28"/>
      <c r="Q60488" s="28"/>
    </row>
    <row r="60489" spans="15:17" hidden="1"/>
    <row r="60490" spans="15:17" hidden="1"/>
    <row r="60491" spans="15:17" hidden="1">
      <c r="O60491" s="28"/>
      <c r="P60491" s="28"/>
      <c r="Q60491" s="28"/>
    </row>
    <row r="60492" spans="15:17" hidden="1">
      <c r="O60492" s="28"/>
      <c r="P60492" s="28"/>
      <c r="Q60492" s="28"/>
    </row>
    <row r="60493" spans="15:17" hidden="1"/>
    <row r="60494" spans="15:17" hidden="1"/>
    <row r="60495" spans="15:17" hidden="1"/>
    <row r="60496" spans="15:17" hidden="1"/>
    <row r="60497" spans="15:17" hidden="1"/>
    <row r="60498" spans="15:17" hidden="1"/>
    <row r="60499" spans="15:17" hidden="1"/>
    <row r="60500" spans="15:17" hidden="1"/>
    <row r="60501" spans="15:17" hidden="1">
      <c r="O60501" s="28"/>
      <c r="P60501" s="28"/>
      <c r="Q60501" s="28"/>
    </row>
    <row r="60502" spans="15:17" hidden="1">
      <c r="O60502" s="28"/>
      <c r="P60502" s="28"/>
      <c r="Q60502" s="28"/>
    </row>
    <row r="60503" spans="15:17" hidden="1"/>
    <row r="60504" spans="15:17" hidden="1"/>
    <row r="60505" spans="15:17" hidden="1">
      <c r="O60505" s="28"/>
      <c r="P60505" s="28"/>
      <c r="Q60505" s="28"/>
    </row>
    <row r="60506" spans="15:17" hidden="1"/>
    <row r="60507" spans="15:17" hidden="1"/>
    <row r="60508" spans="15:17" hidden="1"/>
    <row r="60509" spans="15:17" hidden="1"/>
    <row r="60510" spans="15:17" hidden="1"/>
    <row r="60511" spans="15:17" hidden="1"/>
    <row r="60512" spans="15:17" hidden="1"/>
    <row r="60513" spans="15:17" hidden="1"/>
    <row r="60514" spans="15:17" hidden="1"/>
    <row r="60515" spans="15:17" hidden="1"/>
    <row r="60516" spans="15:17" hidden="1">
      <c r="O60516" s="28"/>
      <c r="P60516" s="28"/>
      <c r="Q60516" s="28"/>
    </row>
    <row r="60517" spans="15:17" hidden="1">
      <c r="O60517" s="28"/>
      <c r="P60517" s="28"/>
      <c r="Q60517" s="28"/>
    </row>
    <row r="60518" spans="15:17" hidden="1"/>
    <row r="60519" spans="15:17" hidden="1"/>
    <row r="60520" spans="15:17" hidden="1"/>
    <row r="60521" spans="15:17" hidden="1"/>
    <row r="60522" spans="15:17" hidden="1"/>
    <row r="60523" spans="15:17" hidden="1"/>
    <row r="60524" spans="15:17" hidden="1"/>
    <row r="60525" spans="15:17" hidden="1"/>
    <row r="60526" spans="15:17" hidden="1"/>
    <row r="60527" spans="15:17" hidden="1"/>
    <row r="60528" spans="15:17" hidden="1"/>
    <row r="60529" spans="15:17" hidden="1">
      <c r="O60529" s="28"/>
      <c r="P60529" s="28"/>
      <c r="Q60529" s="28"/>
    </row>
    <row r="60530" spans="15:17" hidden="1">
      <c r="O60530" s="28"/>
      <c r="P60530" s="28"/>
      <c r="Q60530" s="28"/>
    </row>
    <row r="60531" spans="15:17" hidden="1"/>
    <row r="60532" spans="15:17" hidden="1"/>
    <row r="60533" spans="15:17" hidden="1"/>
    <row r="60534" spans="15:17" hidden="1"/>
    <row r="60535" spans="15:17" hidden="1"/>
    <row r="60536" spans="15:17" hidden="1"/>
    <row r="60537" spans="15:17" hidden="1"/>
    <row r="60538" spans="15:17" hidden="1"/>
    <row r="60539" spans="15:17" hidden="1">
      <c r="O60539" s="28"/>
      <c r="P60539" s="28"/>
      <c r="Q60539" s="28"/>
    </row>
    <row r="60540" spans="15:17" hidden="1">
      <c r="O60540" s="28"/>
      <c r="P60540" s="28"/>
      <c r="Q60540" s="28"/>
    </row>
    <row r="60541" spans="15:17" hidden="1"/>
    <row r="60542" spans="15:17" hidden="1"/>
    <row r="60543" spans="15:17" hidden="1"/>
    <row r="60544" spans="15:17" hidden="1"/>
    <row r="60545" spans="15:17" hidden="1"/>
    <row r="60546" spans="15:17" hidden="1"/>
    <row r="60547" spans="15:17" hidden="1"/>
    <row r="60548" spans="15:17" hidden="1"/>
    <row r="60549" spans="15:17" hidden="1"/>
    <row r="60550" spans="15:17" hidden="1">
      <c r="O60550" s="28"/>
      <c r="P60550" s="28"/>
      <c r="Q60550" s="28"/>
    </row>
    <row r="60551" spans="15:17" hidden="1">
      <c r="O60551" s="28"/>
      <c r="P60551" s="28"/>
      <c r="Q60551" s="28"/>
    </row>
    <row r="60552" spans="15:17" hidden="1"/>
    <row r="60553" spans="15:17" hidden="1"/>
    <row r="60554" spans="15:17" hidden="1"/>
    <row r="60555" spans="15:17" hidden="1"/>
    <row r="60556" spans="15:17" hidden="1"/>
    <row r="60557" spans="15:17" hidden="1"/>
    <row r="60558" spans="15:17" hidden="1"/>
    <row r="60559" spans="15:17" hidden="1"/>
    <row r="60560" spans="15:17" hidden="1"/>
    <row r="60561" spans="15:17" hidden="1"/>
    <row r="60562" spans="15:17" hidden="1"/>
    <row r="60563" spans="15:17" hidden="1"/>
    <row r="60564" spans="15:17" hidden="1">
      <c r="O60564" s="28"/>
      <c r="P60564" s="28"/>
      <c r="Q60564" s="28"/>
    </row>
    <row r="60565" spans="15:17" hidden="1">
      <c r="O60565" s="28"/>
      <c r="P60565" s="28"/>
      <c r="Q60565" s="28"/>
    </row>
    <row r="60566" spans="15:17" hidden="1">
      <c r="O60566" s="28"/>
      <c r="P60566" s="28"/>
      <c r="Q60566" s="28"/>
    </row>
    <row r="60567" spans="15:17" hidden="1"/>
    <row r="60568" spans="15:17" hidden="1"/>
    <row r="60569" spans="15:17" hidden="1"/>
    <row r="60570" spans="15:17" hidden="1"/>
    <row r="60571" spans="15:17" hidden="1"/>
    <row r="60572" spans="15:17" hidden="1">
      <c r="O60572" s="28"/>
      <c r="P60572" s="28"/>
      <c r="Q60572" s="28"/>
    </row>
    <row r="60573" spans="15:17" hidden="1">
      <c r="O60573" s="28"/>
      <c r="P60573" s="28"/>
      <c r="Q60573" s="28"/>
    </row>
    <row r="60574" spans="15:17" hidden="1">
      <c r="O60574" s="28"/>
      <c r="P60574" s="28"/>
      <c r="Q60574" s="28"/>
    </row>
    <row r="60575" spans="15:17" hidden="1"/>
    <row r="60576" spans="15:17" hidden="1"/>
    <row r="60577" spans="15:17" hidden="1"/>
    <row r="60578" spans="15:17" hidden="1"/>
    <row r="60579" spans="15:17" hidden="1"/>
    <row r="60580" spans="15:17" hidden="1"/>
    <row r="60581" spans="15:17" hidden="1"/>
    <row r="60582" spans="15:17" hidden="1"/>
    <row r="60583" spans="15:17" hidden="1"/>
    <row r="60584" spans="15:17" hidden="1"/>
    <row r="60585" spans="15:17" hidden="1"/>
    <row r="60586" spans="15:17" hidden="1"/>
    <row r="60587" spans="15:17" hidden="1">
      <c r="O60587" s="28"/>
      <c r="P60587" s="28"/>
      <c r="Q60587" s="28"/>
    </row>
    <row r="60588" spans="15:17" hidden="1"/>
    <row r="60589" spans="15:17" hidden="1"/>
    <row r="60590" spans="15:17" hidden="1"/>
    <row r="60591" spans="15:17" hidden="1"/>
    <row r="60592" spans="15:17" hidden="1"/>
    <row r="60593" spans="15:17" hidden="1"/>
    <row r="60594" spans="15:17" hidden="1">
      <c r="O60594" s="28"/>
      <c r="P60594" s="28"/>
      <c r="Q60594" s="28"/>
    </row>
    <row r="60595" spans="15:17" hidden="1"/>
    <row r="60596" spans="15:17" hidden="1"/>
    <row r="60597" spans="15:17" hidden="1"/>
    <row r="60598" spans="15:17" hidden="1"/>
    <row r="60599" spans="15:17" hidden="1">
      <c r="O60599" s="28"/>
      <c r="P60599" s="28"/>
      <c r="Q60599" s="28"/>
    </row>
    <row r="60600" spans="15:17" hidden="1"/>
    <row r="60601" spans="15:17" hidden="1"/>
    <row r="60602" spans="15:17" hidden="1"/>
    <row r="60603" spans="15:17" hidden="1"/>
    <row r="60604" spans="15:17" hidden="1">
      <c r="O60604" s="28"/>
      <c r="P60604" s="28"/>
      <c r="Q60604" s="28"/>
    </row>
    <row r="60605" spans="15:17" hidden="1">
      <c r="O60605" s="28"/>
      <c r="P60605" s="28"/>
      <c r="Q60605" s="28"/>
    </row>
    <row r="60606" spans="15:17" hidden="1"/>
    <row r="60607" spans="15:17" hidden="1"/>
    <row r="60608" spans="15:17" hidden="1"/>
    <row r="60609" spans="15:17" hidden="1"/>
    <row r="60610" spans="15:17" hidden="1"/>
    <row r="60611" spans="15:17" hidden="1"/>
    <row r="60612" spans="15:17" hidden="1"/>
    <row r="60613" spans="15:17" hidden="1"/>
    <row r="60614" spans="15:17" hidden="1"/>
    <row r="60615" spans="15:17" hidden="1"/>
    <row r="60616" spans="15:17" hidden="1">
      <c r="O60616" s="28"/>
      <c r="P60616" s="28"/>
      <c r="Q60616" s="28"/>
    </row>
    <row r="60617" spans="15:17" hidden="1"/>
    <row r="60618" spans="15:17" hidden="1"/>
    <row r="60619" spans="15:17" hidden="1">
      <c r="O60619" s="28"/>
      <c r="P60619" s="28"/>
      <c r="Q60619" s="28"/>
    </row>
    <row r="60620" spans="15:17" hidden="1">
      <c r="O60620" s="28"/>
      <c r="P60620" s="28"/>
      <c r="Q60620" s="28"/>
    </row>
    <row r="60621" spans="15:17" hidden="1">
      <c r="O60621" s="28"/>
      <c r="P60621" s="28"/>
      <c r="Q60621" s="28"/>
    </row>
    <row r="60622" spans="15:17" hidden="1">
      <c r="O60622" s="180"/>
      <c r="P60622" s="180"/>
      <c r="Q60622" s="180"/>
    </row>
    <row r="60623" spans="15:17" hidden="1">
      <c r="O60623" s="179"/>
      <c r="P60623" s="179"/>
      <c r="Q60623" s="179"/>
    </row>
    <row r="60624" spans="15:17" hidden="1">
      <c r="O60624" s="179"/>
      <c r="P60624" s="179"/>
      <c r="Q60624" s="179"/>
    </row>
    <row r="60625" spans="15:17" hidden="1">
      <c r="O60625" s="180"/>
      <c r="P60625" s="180"/>
      <c r="Q60625" s="180"/>
    </row>
    <row r="60626" spans="15:17" hidden="1">
      <c r="O60626" s="28"/>
      <c r="P60626" s="28"/>
      <c r="Q60626" s="28"/>
    </row>
    <row r="60627" spans="15:17" hidden="1"/>
    <row r="60628" spans="15:17" hidden="1">
      <c r="O60628" s="28"/>
      <c r="P60628" s="28"/>
      <c r="Q60628" s="28"/>
    </row>
    <row r="60629" spans="15:17" hidden="1">
      <c r="O60629" s="28"/>
      <c r="P60629" s="28"/>
      <c r="Q60629" s="28"/>
    </row>
    <row r="60630" spans="15:17" hidden="1"/>
    <row r="60631" spans="15:17" hidden="1"/>
    <row r="60632" spans="15:17" hidden="1"/>
    <row r="60633" spans="15:17" hidden="1"/>
    <row r="60634" spans="15:17" hidden="1"/>
    <row r="60635" spans="15:17" hidden="1"/>
    <row r="60636" spans="15:17" hidden="1"/>
    <row r="60637" spans="15:17" hidden="1"/>
    <row r="60638" spans="15:17" hidden="1"/>
    <row r="60639" spans="15:17" hidden="1"/>
    <row r="60640" spans="15:17" hidden="1"/>
    <row r="60641" spans="15:17" hidden="1"/>
    <row r="60642" spans="15:17" hidden="1"/>
    <row r="60643" spans="15:17" hidden="1"/>
    <row r="60644" spans="15:17" hidden="1">
      <c r="O60644" s="28"/>
      <c r="P60644" s="28"/>
      <c r="Q60644" s="28"/>
    </row>
    <row r="60645" spans="15:17" hidden="1"/>
    <row r="60646" spans="15:17" hidden="1"/>
    <row r="60647" spans="15:17" hidden="1"/>
    <row r="60648" spans="15:17" hidden="1"/>
    <row r="60649" spans="15:17" hidden="1"/>
    <row r="60650" spans="15:17" hidden="1">
      <c r="O60650" s="28"/>
      <c r="P60650" s="28"/>
      <c r="Q60650" s="28"/>
    </row>
    <row r="60651" spans="15:17" hidden="1">
      <c r="O60651" s="28"/>
      <c r="P60651" s="28"/>
      <c r="Q60651" s="28"/>
    </row>
    <row r="60652" spans="15:17" hidden="1"/>
    <row r="60653" spans="15:17" hidden="1"/>
    <row r="60654" spans="15:17" hidden="1"/>
    <row r="60655" spans="15:17" hidden="1"/>
    <row r="60656" spans="15:17" hidden="1"/>
    <row r="60657" spans="15:17" hidden="1"/>
    <row r="60658" spans="15:17" hidden="1"/>
    <row r="60659" spans="15:17" hidden="1"/>
    <row r="60660" spans="15:17" hidden="1"/>
    <row r="60661" spans="15:17" hidden="1"/>
    <row r="60662" spans="15:17" hidden="1"/>
    <row r="60663" spans="15:17" hidden="1"/>
    <row r="60664" spans="15:17" hidden="1"/>
    <row r="60665" spans="15:17" hidden="1"/>
    <row r="60666" spans="15:17" hidden="1"/>
    <row r="60667" spans="15:17" hidden="1"/>
    <row r="60668" spans="15:17" hidden="1"/>
    <row r="60669" spans="15:17" hidden="1">
      <c r="O60669" s="28"/>
      <c r="P60669" s="28"/>
      <c r="Q60669" s="28"/>
    </row>
    <row r="60670" spans="15:17" hidden="1"/>
    <row r="60671" spans="15:17" hidden="1"/>
    <row r="60672" spans="15:17" hidden="1"/>
    <row r="60673" spans="15:17" hidden="1"/>
    <row r="60674" spans="15:17" hidden="1"/>
    <row r="60675" spans="15:17" hidden="1">
      <c r="O60675" s="28"/>
      <c r="P60675" s="28"/>
      <c r="Q60675" s="28"/>
    </row>
    <row r="60676" spans="15:17" hidden="1"/>
    <row r="60677" spans="15:17" hidden="1"/>
    <row r="60678" spans="15:17" hidden="1"/>
    <row r="60679" spans="15:17" hidden="1"/>
    <row r="60680" spans="15:17" hidden="1"/>
    <row r="60681" spans="15:17" hidden="1">
      <c r="O60681" s="28"/>
      <c r="P60681" s="28"/>
      <c r="Q60681" s="28"/>
    </row>
    <row r="60682" spans="15:17" hidden="1"/>
    <row r="60683" spans="15:17" hidden="1"/>
    <row r="60684" spans="15:17" hidden="1"/>
    <row r="60685" spans="15:17" hidden="1"/>
    <row r="60686" spans="15:17" hidden="1">
      <c r="O60686" s="28"/>
      <c r="P60686" s="28"/>
      <c r="Q60686" s="28"/>
    </row>
    <row r="60687" spans="15:17" hidden="1"/>
    <row r="60688" spans="15:17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spans="15:17" hidden="1"/>
    <row r="60706" spans="15:17" hidden="1"/>
    <row r="60707" spans="15:17" hidden="1"/>
    <row r="60708" spans="15:17" hidden="1"/>
    <row r="60709" spans="15:17" hidden="1"/>
    <row r="60710" spans="15:17" hidden="1"/>
    <row r="60711" spans="15:17" hidden="1"/>
    <row r="60712" spans="15:17" hidden="1"/>
    <row r="60713" spans="15:17" hidden="1"/>
    <row r="60714" spans="15:17" hidden="1"/>
    <row r="60715" spans="15:17" hidden="1">
      <c r="O60715" s="28"/>
      <c r="P60715" s="28"/>
      <c r="Q60715" s="28"/>
    </row>
    <row r="60716" spans="15:17" hidden="1"/>
    <row r="60717" spans="15:17" hidden="1"/>
    <row r="60718" spans="15:17" hidden="1">
      <c r="O60718" s="28"/>
      <c r="P60718" s="28"/>
      <c r="Q60718" s="28"/>
    </row>
    <row r="60719" spans="15:17" hidden="1">
      <c r="O60719" s="28"/>
      <c r="P60719" s="28"/>
      <c r="Q60719" s="28"/>
    </row>
    <row r="60720" spans="15:17" hidden="1"/>
    <row r="60721" spans="15:17" hidden="1"/>
    <row r="60722" spans="15:17" hidden="1"/>
    <row r="60723" spans="15:17" hidden="1"/>
    <row r="60724" spans="15:17" hidden="1"/>
    <row r="60725" spans="15:17" hidden="1"/>
    <row r="60726" spans="15:17" hidden="1"/>
    <row r="60727" spans="15:17" hidden="1"/>
    <row r="60728" spans="15:17" hidden="1">
      <c r="O60728" s="28"/>
      <c r="P60728" s="28"/>
      <c r="Q60728" s="28"/>
    </row>
    <row r="60729" spans="15:17" hidden="1">
      <c r="O60729" s="28"/>
      <c r="P60729" s="28"/>
      <c r="Q60729" s="28"/>
    </row>
    <row r="60730" spans="15:17" hidden="1"/>
    <row r="60731" spans="15:17" hidden="1"/>
    <row r="60732" spans="15:17" hidden="1">
      <c r="O60732" s="28"/>
      <c r="P60732" s="28"/>
      <c r="Q60732" s="28"/>
    </row>
    <row r="60733" spans="15:17" hidden="1"/>
    <row r="60734" spans="15:17" hidden="1"/>
    <row r="60735" spans="15:17" hidden="1"/>
    <row r="60736" spans="15:17" hidden="1"/>
    <row r="60737" spans="15:17" hidden="1"/>
    <row r="60738" spans="15:17" hidden="1"/>
    <row r="60739" spans="15:17" hidden="1"/>
    <row r="60740" spans="15:17" hidden="1"/>
    <row r="60741" spans="15:17" hidden="1"/>
    <row r="60742" spans="15:17" hidden="1"/>
    <row r="60743" spans="15:17" hidden="1">
      <c r="O60743" s="28"/>
      <c r="P60743" s="28"/>
      <c r="Q60743" s="28"/>
    </row>
    <row r="60744" spans="15:17" hidden="1">
      <c r="O60744" s="28"/>
      <c r="P60744" s="28"/>
      <c r="Q60744" s="28"/>
    </row>
    <row r="60745" spans="15:17" hidden="1"/>
    <row r="60746" spans="15:17" hidden="1"/>
    <row r="60747" spans="15:17" hidden="1"/>
    <row r="60748" spans="15:17" hidden="1"/>
    <row r="60749" spans="15:17" hidden="1"/>
    <row r="60750" spans="15:17" hidden="1"/>
    <row r="60751" spans="15:17" hidden="1"/>
    <row r="60752" spans="15:17" hidden="1"/>
    <row r="60753" spans="15:17" hidden="1"/>
    <row r="60754" spans="15:17" hidden="1"/>
    <row r="60755" spans="15:17" hidden="1"/>
    <row r="60756" spans="15:17" hidden="1">
      <c r="O60756" s="28"/>
      <c r="P60756" s="28"/>
      <c r="Q60756" s="28"/>
    </row>
    <row r="60757" spans="15:17" hidden="1">
      <c r="O60757" s="28"/>
      <c r="P60757" s="28"/>
      <c r="Q60757" s="28"/>
    </row>
    <row r="60758" spans="15:17" hidden="1"/>
    <row r="60759" spans="15:17" hidden="1"/>
    <row r="60760" spans="15:17" hidden="1"/>
    <row r="60761" spans="15:17" hidden="1"/>
    <row r="60762" spans="15:17" hidden="1"/>
    <row r="60763" spans="15:17" hidden="1"/>
    <row r="60764" spans="15:17" hidden="1"/>
    <row r="60765" spans="15:17" hidden="1"/>
    <row r="60766" spans="15:17" hidden="1">
      <c r="O60766" s="28"/>
      <c r="P60766" s="28"/>
      <c r="Q60766" s="28"/>
    </row>
    <row r="60767" spans="15:17" hidden="1">
      <c r="O60767" s="28"/>
      <c r="P60767" s="28"/>
      <c r="Q60767" s="28"/>
    </row>
    <row r="60768" spans="15:17" hidden="1"/>
    <row r="60769" spans="15:17" hidden="1"/>
    <row r="60770" spans="15:17" hidden="1"/>
    <row r="60771" spans="15:17" hidden="1"/>
    <row r="60772" spans="15:17" hidden="1"/>
    <row r="60773" spans="15:17" hidden="1"/>
    <row r="60774" spans="15:17" hidden="1"/>
    <row r="60775" spans="15:17" hidden="1"/>
    <row r="60776" spans="15:17" hidden="1"/>
    <row r="60777" spans="15:17" hidden="1">
      <c r="O60777" s="28"/>
      <c r="P60777" s="28"/>
      <c r="Q60777" s="28"/>
    </row>
    <row r="60778" spans="15:17" hidden="1">
      <c r="O60778" s="28"/>
      <c r="P60778" s="28"/>
      <c r="Q60778" s="28"/>
    </row>
    <row r="60779" spans="15:17" hidden="1"/>
    <row r="60780" spans="15:17" hidden="1"/>
    <row r="60781" spans="15:17" hidden="1"/>
    <row r="60782" spans="15:17" hidden="1"/>
    <row r="60783" spans="15:17" hidden="1"/>
    <row r="60784" spans="15:17" hidden="1"/>
    <row r="60785" spans="15:17" hidden="1"/>
    <row r="60786" spans="15:17" hidden="1"/>
    <row r="60787" spans="15:17" hidden="1"/>
    <row r="60788" spans="15:17" hidden="1"/>
    <row r="60789" spans="15:17" hidden="1"/>
    <row r="60790" spans="15:17" hidden="1"/>
    <row r="60791" spans="15:17" hidden="1">
      <c r="O60791" s="28"/>
      <c r="P60791" s="28"/>
      <c r="Q60791" s="28"/>
    </row>
    <row r="60792" spans="15:17" hidden="1">
      <c r="O60792" s="28"/>
      <c r="P60792" s="28"/>
      <c r="Q60792" s="28"/>
    </row>
    <row r="60793" spans="15:17" hidden="1">
      <c r="O60793" s="28"/>
      <c r="P60793" s="28"/>
      <c r="Q60793" s="28"/>
    </row>
    <row r="60794" spans="15:17" hidden="1"/>
    <row r="60795" spans="15:17" hidden="1"/>
    <row r="60796" spans="15:17" hidden="1"/>
    <row r="60797" spans="15:17" hidden="1"/>
    <row r="60798" spans="15:17" hidden="1"/>
    <row r="60799" spans="15:17" hidden="1">
      <c r="O60799" s="28"/>
      <c r="P60799" s="28"/>
      <c r="Q60799" s="28"/>
    </row>
    <row r="60800" spans="15:17" hidden="1">
      <c r="O60800" s="28"/>
      <c r="P60800" s="28"/>
      <c r="Q60800" s="28"/>
    </row>
    <row r="60801" spans="15:17" hidden="1">
      <c r="O60801" s="28"/>
      <c r="P60801" s="28"/>
      <c r="Q60801" s="28"/>
    </row>
    <row r="60802" spans="15:17" hidden="1"/>
    <row r="60803" spans="15:17" hidden="1"/>
    <row r="60804" spans="15:17" hidden="1"/>
    <row r="60805" spans="15:17" hidden="1"/>
    <row r="60806" spans="15:17" hidden="1"/>
    <row r="60807" spans="15:17" hidden="1"/>
    <row r="60808" spans="15:17" hidden="1"/>
    <row r="60809" spans="15:17" hidden="1"/>
    <row r="60810" spans="15:17" hidden="1"/>
    <row r="60811" spans="15:17" hidden="1"/>
    <row r="60812" spans="15:17" hidden="1"/>
    <row r="60813" spans="15:17" hidden="1"/>
    <row r="60814" spans="15:17" hidden="1">
      <c r="O60814" s="28"/>
      <c r="P60814" s="28"/>
      <c r="Q60814" s="28"/>
    </row>
    <row r="60815" spans="15:17" hidden="1"/>
    <row r="60816" spans="15:17" hidden="1"/>
    <row r="60817" spans="15:17" hidden="1"/>
    <row r="60818" spans="15:17" hidden="1"/>
    <row r="60819" spans="15:17" hidden="1"/>
    <row r="60820" spans="15:17" hidden="1"/>
    <row r="60821" spans="15:17" hidden="1">
      <c r="O60821" s="28"/>
      <c r="P60821" s="28"/>
      <c r="Q60821" s="28"/>
    </row>
    <row r="60822" spans="15:17" hidden="1"/>
    <row r="60823" spans="15:17" hidden="1"/>
    <row r="60824" spans="15:17" hidden="1"/>
    <row r="60825" spans="15:17" hidden="1"/>
    <row r="60826" spans="15:17" hidden="1">
      <c r="O60826" s="28"/>
      <c r="P60826" s="28"/>
      <c r="Q60826" s="28"/>
    </row>
    <row r="60827" spans="15:17" hidden="1"/>
    <row r="60828" spans="15:17" hidden="1"/>
    <row r="60829" spans="15:17" hidden="1"/>
    <row r="60830" spans="15:17" hidden="1"/>
    <row r="60831" spans="15:17" hidden="1">
      <c r="O60831" s="28"/>
      <c r="P60831" s="28"/>
      <c r="Q60831" s="28"/>
    </row>
    <row r="60832" spans="15:17" hidden="1">
      <c r="O60832" s="28"/>
      <c r="P60832" s="28"/>
      <c r="Q60832" s="28"/>
    </row>
    <row r="60833" spans="15:17" hidden="1"/>
    <row r="60834" spans="15:17" hidden="1"/>
    <row r="60835" spans="15:17" hidden="1"/>
    <row r="60836" spans="15:17" hidden="1"/>
    <row r="60837" spans="15:17" hidden="1"/>
    <row r="60838" spans="15:17" hidden="1"/>
    <row r="60839" spans="15:17" hidden="1"/>
    <row r="60840" spans="15:17" hidden="1"/>
    <row r="60841" spans="15:17" hidden="1"/>
    <row r="60842" spans="15:17" hidden="1"/>
    <row r="60843" spans="15:17" hidden="1">
      <c r="O60843" s="28"/>
      <c r="P60843" s="28"/>
      <c r="Q60843" s="28"/>
    </row>
    <row r="60844" spans="15:17" hidden="1"/>
    <row r="60845" spans="15:17" hidden="1"/>
    <row r="60846" spans="15:17" hidden="1">
      <c r="O60846" s="28"/>
      <c r="P60846" s="28"/>
      <c r="Q60846" s="28"/>
    </row>
    <row r="60847" spans="15:17" hidden="1">
      <c r="O60847" s="28"/>
      <c r="P60847" s="28"/>
      <c r="Q60847" s="28"/>
    </row>
    <row r="60848" spans="15:17" hidden="1">
      <c r="O60848" s="28"/>
      <c r="P60848" s="28"/>
      <c r="Q60848" s="28"/>
    </row>
    <row r="60849" spans="15:17" hidden="1">
      <c r="O60849" s="180"/>
      <c r="P60849" s="180"/>
      <c r="Q60849" s="180"/>
    </row>
    <row r="60850" spans="15:17" hidden="1">
      <c r="O60850" s="179"/>
      <c r="P60850" s="179"/>
      <c r="Q60850" s="179"/>
    </row>
    <row r="60851" spans="15:17" hidden="1">
      <c r="O60851" s="179"/>
      <c r="P60851" s="179"/>
      <c r="Q60851" s="179"/>
    </row>
    <row r="60852" spans="15:17" hidden="1">
      <c r="O60852" s="180"/>
      <c r="P60852" s="180"/>
      <c r="Q60852" s="180"/>
    </row>
    <row r="60853" spans="15:17" hidden="1">
      <c r="O60853" s="28"/>
      <c r="P60853" s="28"/>
      <c r="Q60853" s="28"/>
    </row>
    <row r="60854" spans="15:17" hidden="1"/>
    <row r="60855" spans="15:17" hidden="1">
      <c r="O60855" s="28"/>
      <c r="P60855" s="28"/>
      <c r="Q60855" s="28"/>
    </row>
    <row r="60856" spans="15:17" hidden="1">
      <c r="O60856" s="28"/>
      <c r="P60856" s="28"/>
      <c r="Q60856" s="28"/>
    </row>
    <row r="60857" spans="15:17" hidden="1"/>
    <row r="60858" spans="15:17" hidden="1"/>
    <row r="60859" spans="15:17" hidden="1"/>
    <row r="60860" spans="15:17" hidden="1"/>
    <row r="60861" spans="15:17" hidden="1"/>
    <row r="60862" spans="15:17" hidden="1"/>
    <row r="60863" spans="15:17" hidden="1"/>
    <row r="60864" spans="15:17" hidden="1"/>
    <row r="60865" spans="15:17" hidden="1"/>
    <row r="60866" spans="15:17" hidden="1"/>
    <row r="60867" spans="15:17" hidden="1"/>
    <row r="60868" spans="15:17" hidden="1"/>
    <row r="60869" spans="15:17" hidden="1"/>
    <row r="60870" spans="15:17" hidden="1"/>
    <row r="60871" spans="15:17" hidden="1">
      <c r="O60871" s="28"/>
      <c r="P60871" s="28"/>
      <c r="Q60871" s="28"/>
    </row>
    <row r="60872" spans="15:17" hidden="1"/>
    <row r="60873" spans="15:17" hidden="1"/>
    <row r="60874" spans="15:17" hidden="1"/>
    <row r="60875" spans="15:17" hidden="1"/>
    <row r="60876" spans="15:17" hidden="1"/>
    <row r="60877" spans="15:17" hidden="1">
      <c r="O60877" s="28"/>
      <c r="P60877" s="28"/>
      <c r="Q60877" s="28"/>
    </row>
    <row r="60878" spans="15:17" hidden="1">
      <c r="O60878" s="28"/>
      <c r="P60878" s="28"/>
      <c r="Q60878" s="28"/>
    </row>
    <row r="60879" spans="15:17" hidden="1"/>
    <row r="60880" spans="15:17" hidden="1"/>
    <row r="60881" spans="15:17" hidden="1"/>
    <row r="60882" spans="15:17" hidden="1"/>
    <row r="60883" spans="15:17" hidden="1"/>
    <row r="60884" spans="15:17" hidden="1"/>
    <row r="60885" spans="15:17" hidden="1"/>
    <row r="60886" spans="15:17" hidden="1"/>
    <row r="60887" spans="15:17" hidden="1"/>
    <row r="60888" spans="15:17" hidden="1"/>
    <row r="60889" spans="15:17" hidden="1"/>
    <row r="60890" spans="15:17" hidden="1"/>
    <row r="60891" spans="15:17" hidden="1"/>
    <row r="60892" spans="15:17" hidden="1"/>
    <row r="60893" spans="15:17" hidden="1"/>
    <row r="60894" spans="15:17" hidden="1"/>
    <row r="60895" spans="15:17" hidden="1"/>
    <row r="60896" spans="15:17" hidden="1">
      <c r="O60896" s="28"/>
      <c r="P60896" s="28"/>
      <c r="Q60896" s="28"/>
    </row>
    <row r="60897" spans="15:17" hidden="1"/>
    <row r="60898" spans="15:17" hidden="1"/>
    <row r="60899" spans="15:17" hidden="1"/>
    <row r="60900" spans="15:17" hidden="1"/>
    <row r="60901" spans="15:17" hidden="1"/>
    <row r="60902" spans="15:17" hidden="1">
      <c r="O60902" s="28"/>
      <c r="P60902" s="28"/>
      <c r="Q60902" s="28"/>
    </row>
    <row r="60903" spans="15:17" hidden="1"/>
    <row r="60904" spans="15:17" hidden="1"/>
    <row r="60905" spans="15:17" hidden="1"/>
    <row r="60906" spans="15:17" hidden="1"/>
    <row r="60907" spans="15:17" hidden="1"/>
    <row r="60908" spans="15:17" hidden="1">
      <c r="O60908" s="28"/>
      <c r="P60908" s="28"/>
      <c r="Q60908" s="28"/>
    </row>
    <row r="60909" spans="15:17" hidden="1"/>
    <row r="60910" spans="15:17" hidden="1"/>
    <row r="60911" spans="15:17" hidden="1"/>
    <row r="60912" spans="15:17" hidden="1"/>
    <row r="60913" spans="15:17" hidden="1">
      <c r="O60913" s="28"/>
      <c r="P60913" s="28"/>
      <c r="Q60913" s="28"/>
    </row>
    <row r="60914" spans="15:17" hidden="1"/>
    <row r="60915" spans="15:17" hidden="1"/>
    <row r="60916" spans="15:17" hidden="1"/>
    <row r="60917" spans="15:17" hidden="1"/>
    <row r="60918" spans="15:17" hidden="1"/>
    <row r="60919" spans="15:17" hidden="1"/>
    <row r="60920" spans="15:17" hidden="1"/>
    <row r="60921" spans="15:17" hidden="1"/>
    <row r="60922" spans="15:17" hidden="1"/>
    <row r="60923" spans="15:17" hidden="1"/>
    <row r="60924" spans="15:17" hidden="1"/>
    <row r="60925" spans="15:17" hidden="1"/>
    <row r="60926" spans="15:17" hidden="1"/>
    <row r="60927" spans="15:17" hidden="1"/>
    <row r="60928" spans="15:17" hidden="1"/>
    <row r="60929" spans="15:17" hidden="1"/>
    <row r="60930" spans="15:17" hidden="1"/>
    <row r="60931" spans="15:17" hidden="1"/>
    <row r="60932" spans="15:17" hidden="1"/>
    <row r="60933" spans="15:17" hidden="1"/>
    <row r="60934" spans="15:17" hidden="1"/>
    <row r="60935" spans="15:17" hidden="1"/>
    <row r="60936" spans="15:17" hidden="1"/>
    <row r="60937" spans="15:17" hidden="1"/>
    <row r="60938" spans="15:17" hidden="1"/>
    <row r="60939" spans="15:17" hidden="1"/>
    <row r="60940" spans="15:17" hidden="1"/>
    <row r="60941" spans="15:17" hidden="1"/>
    <row r="60942" spans="15:17" hidden="1">
      <c r="O60942" s="28"/>
      <c r="P60942" s="28"/>
      <c r="Q60942" s="28"/>
    </row>
    <row r="60943" spans="15:17" hidden="1"/>
    <row r="60944" spans="15:17" hidden="1"/>
    <row r="60945" spans="15:17" hidden="1">
      <c r="O60945" s="28"/>
      <c r="P60945" s="28"/>
      <c r="Q60945" s="28"/>
    </row>
    <row r="60946" spans="15:17" hidden="1">
      <c r="O60946" s="28"/>
      <c r="P60946" s="28"/>
      <c r="Q60946" s="28"/>
    </row>
    <row r="60947" spans="15:17" hidden="1"/>
    <row r="60948" spans="15:17" hidden="1"/>
    <row r="60949" spans="15:17" hidden="1"/>
    <row r="60950" spans="15:17" hidden="1"/>
    <row r="60951" spans="15:17" hidden="1"/>
    <row r="60952" spans="15:17" hidden="1"/>
    <row r="60953" spans="15:17" hidden="1"/>
    <row r="60954" spans="15:17" hidden="1"/>
    <row r="60955" spans="15:17" hidden="1">
      <c r="O60955" s="28"/>
      <c r="P60955" s="28"/>
      <c r="Q60955" s="28"/>
    </row>
    <row r="60956" spans="15:17" hidden="1">
      <c r="O60956" s="28"/>
      <c r="P60956" s="28"/>
      <c r="Q60956" s="28"/>
    </row>
    <row r="60957" spans="15:17" hidden="1"/>
    <row r="60958" spans="15:17" hidden="1"/>
    <row r="60959" spans="15:17" hidden="1">
      <c r="O60959" s="28"/>
      <c r="P60959" s="28"/>
      <c r="Q60959" s="28"/>
    </row>
    <row r="60960" spans="15:17" hidden="1"/>
    <row r="60961" spans="15:17" hidden="1"/>
    <row r="60962" spans="15:17" hidden="1"/>
    <row r="60963" spans="15:17" hidden="1"/>
    <row r="60964" spans="15:17" hidden="1"/>
    <row r="60965" spans="15:17" hidden="1"/>
    <row r="60966" spans="15:17" hidden="1"/>
    <row r="60967" spans="15:17" hidden="1"/>
    <row r="60968" spans="15:17" hidden="1"/>
    <row r="60969" spans="15:17" hidden="1"/>
    <row r="60970" spans="15:17" hidden="1">
      <c r="O60970" s="28"/>
      <c r="P60970" s="28"/>
      <c r="Q60970" s="28"/>
    </row>
    <row r="60971" spans="15:17" hidden="1">
      <c r="O60971" s="28"/>
      <c r="P60971" s="28"/>
      <c r="Q60971" s="28"/>
    </row>
    <row r="60972" spans="15:17" hidden="1"/>
    <row r="60973" spans="15:17" hidden="1"/>
    <row r="60974" spans="15:17" hidden="1"/>
    <row r="60975" spans="15:17" hidden="1"/>
    <row r="60976" spans="15:17" hidden="1"/>
    <row r="60977" spans="15:17" hidden="1"/>
    <row r="60978" spans="15:17" hidden="1"/>
    <row r="60979" spans="15:17" hidden="1"/>
    <row r="60980" spans="15:17" hidden="1"/>
    <row r="60981" spans="15:17" hidden="1"/>
    <row r="60982" spans="15:17" hidden="1"/>
    <row r="60983" spans="15:17" hidden="1">
      <c r="O60983" s="28"/>
      <c r="P60983" s="28"/>
      <c r="Q60983" s="28"/>
    </row>
    <row r="60984" spans="15:17" hidden="1">
      <c r="O60984" s="28"/>
      <c r="P60984" s="28"/>
      <c r="Q60984" s="28"/>
    </row>
    <row r="60985" spans="15:17" hidden="1"/>
    <row r="60986" spans="15:17" hidden="1"/>
    <row r="60987" spans="15:17" hidden="1"/>
    <row r="60988" spans="15:17" hidden="1"/>
    <row r="60989" spans="15:17" hidden="1"/>
    <row r="60990" spans="15:17" hidden="1"/>
    <row r="60991" spans="15:17" hidden="1"/>
    <row r="60992" spans="15:17" hidden="1"/>
    <row r="60993" spans="15:17" hidden="1">
      <c r="O60993" s="28"/>
      <c r="P60993" s="28"/>
      <c r="Q60993" s="28"/>
    </row>
    <row r="60994" spans="15:17" hidden="1">
      <c r="O60994" s="28"/>
      <c r="P60994" s="28"/>
      <c r="Q60994" s="28"/>
    </row>
    <row r="60995" spans="15:17" hidden="1"/>
    <row r="60996" spans="15:17" hidden="1"/>
    <row r="60997" spans="15:17" hidden="1"/>
    <row r="60998" spans="15:17" hidden="1"/>
    <row r="60999" spans="15:17" hidden="1"/>
    <row r="61000" spans="15:17" hidden="1"/>
    <row r="61001" spans="15:17" hidden="1"/>
    <row r="61002" spans="15:17" hidden="1"/>
    <row r="61003" spans="15:17" hidden="1"/>
    <row r="61004" spans="15:17" hidden="1">
      <c r="O61004" s="28"/>
      <c r="P61004" s="28"/>
      <c r="Q61004" s="28"/>
    </row>
    <row r="61005" spans="15:17" hidden="1">
      <c r="O61005" s="28"/>
      <c r="P61005" s="28"/>
      <c r="Q61005" s="28"/>
    </row>
    <row r="61006" spans="15:17" hidden="1"/>
    <row r="61007" spans="15:17" hidden="1"/>
    <row r="61008" spans="15:17" hidden="1"/>
    <row r="61009" spans="15:17" hidden="1"/>
    <row r="61010" spans="15:17" hidden="1"/>
    <row r="61011" spans="15:17" hidden="1"/>
    <row r="61012" spans="15:17" hidden="1"/>
    <row r="61013" spans="15:17" hidden="1"/>
    <row r="61014" spans="15:17" hidden="1"/>
    <row r="61015" spans="15:17" hidden="1"/>
    <row r="61016" spans="15:17" hidden="1"/>
    <row r="61017" spans="15:17" hidden="1"/>
    <row r="61018" spans="15:17" hidden="1">
      <c r="O61018" s="28"/>
      <c r="P61018" s="28"/>
      <c r="Q61018" s="28"/>
    </row>
    <row r="61019" spans="15:17" hidden="1">
      <c r="O61019" s="28"/>
      <c r="P61019" s="28"/>
      <c r="Q61019" s="28"/>
    </row>
    <row r="61020" spans="15:17" hidden="1">
      <c r="O61020" s="28"/>
      <c r="P61020" s="28"/>
      <c r="Q61020" s="28"/>
    </row>
    <row r="61021" spans="15:17" hidden="1"/>
    <row r="61022" spans="15:17" hidden="1"/>
    <row r="61023" spans="15:17" hidden="1"/>
    <row r="61024" spans="15:17" hidden="1"/>
    <row r="61025" spans="15:17" hidden="1"/>
    <row r="61026" spans="15:17" hidden="1">
      <c r="O61026" s="28"/>
      <c r="P61026" s="28"/>
      <c r="Q61026" s="28"/>
    </row>
    <row r="61027" spans="15:17" hidden="1">
      <c r="O61027" s="28"/>
      <c r="P61027" s="28"/>
      <c r="Q61027" s="28"/>
    </row>
    <row r="61028" spans="15:17" hidden="1">
      <c r="O61028" s="28"/>
      <c r="P61028" s="28"/>
      <c r="Q61028" s="28"/>
    </row>
    <row r="61029" spans="15:17" hidden="1"/>
    <row r="61030" spans="15:17" hidden="1"/>
    <row r="61031" spans="15:17" hidden="1"/>
    <row r="61032" spans="15:17" hidden="1"/>
    <row r="61033" spans="15:17" hidden="1"/>
    <row r="61034" spans="15:17" hidden="1"/>
    <row r="61035" spans="15:17" hidden="1"/>
    <row r="61036" spans="15:17" hidden="1"/>
    <row r="61037" spans="15:17" hidden="1"/>
    <row r="61038" spans="15:17" hidden="1"/>
    <row r="61039" spans="15:17" hidden="1"/>
    <row r="61040" spans="15:17" hidden="1"/>
    <row r="61041" spans="15:17" hidden="1">
      <c r="O61041" s="28"/>
      <c r="P61041" s="28"/>
      <c r="Q61041" s="28"/>
    </row>
    <row r="61042" spans="15:17" hidden="1"/>
    <row r="61043" spans="15:17" hidden="1"/>
    <row r="61044" spans="15:17" hidden="1"/>
    <row r="61045" spans="15:17" hidden="1"/>
    <row r="61046" spans="15:17" hidden="1"/>
    <row r="61047" spans="15:17" hidden="1"/>
    <row r="61048" spans="15:17" hidden="1">
      <c r="O61048" s="28"/>
      <c r="P61048" s="28"/>
      <c r="Q61048" s="28"/>
    </row>
    <row r="61049" spans="15:17" hidden="1"/>
    <row r="61050" spans="15:17" hidden="1"/>
    <row r="61051" spans="15:17" hidden="1"/>
    <row r="61052" spans="15:17" hidden="1"/>
    <row r="61053" spans="15:17" hidden="1">
      <c r="O61053" s="28"/>
      <c r="P61053" s="28"/>
      <c r="Q61053" s="28"/>
    </row>
    <row r="61054" spans="15:17" hidden="1"/>
    <row r="61055" spans="15:17" hidden="1"/>
    <row r="61056" spans="15:17" hidden="1"/>
    <row r="61057" spans="15:17" hidden="1"/>
    <row r="61058" spans="15:17" hidden="1">
      <c r="O61058" s="28"/>
      <c r="P61058" s="28"/>
      <c r="Q61058" s="28"/>
    </row>
    <row r="61059" spans="15:17" hidden="1">
      <c r="O61059" s="28"/>
      <c r="P61059" s="28"/>
      <c r="Q61059" s="28"/>
    </row>
    <row r="61060" spans="15:17" hidden="1"/>
    <row r="61061" spans="15:17" hidden="1"/>
    <row r="61062" spans="15:17" hidden="1"/>
    <row r="61063" spans="15:17" hidden="1"/>
    <row r="61064" spans="15:17" hidden="1"/>
    <row r="61065" spans="15:17" hidden="1"/>
    <row r="61066" spans="15:17" hidden="1"/>
    <row r="61067" spans="15:17" hidden="1"/>
    <row r="61068" spans="15:17" hidden="1"/>
    <row r="61069" spans="15:17" hidden="1"/>
    <row r="61070" spans="15:17" hidden="1">
      <c r="O61070" s="28"/>
      <c r="P61070" s="28"/>
      <c r="Q61070" s="28"/>
    </row>
    <row r="61071" spans="15:17" hidden="1"/>
    <row r="61072" spans="15:17" hidden="1"/>
    <row r="61073" spans="15:17" hidden="1">
      <c r="O61073" s="28"/>
      <c r="P61073" s="28"/>
      <c r="Q61073" s="28"/>
    </row>
    <row r="61074" spans="15:17" hidden="1">
      <c r="O61074" s="28"/>
      <c r="P61074" s="28"/>
      <c r="Q61074" s="28"/>
    </row>
    <row r="61075" spans="15:17" hidden="1">
      <c r="O61075" s="28"/>
      <c r="P61075" s="28"/>
      <c r="Q61075" s="28"/>
    </row>
    <row r="61076" spans="15:17" hidden="1">
      <c r="O61076" s="180"/>
      <c r="P61076" s="180"/>
      <c r="Q61076" s="180"/>
    </row>
    <row r="61077" spans="15:17" hidden="1">
      <c r="O61077" s="179"/>
      <c r="P61077" s="179"/>
      <c r="Q61077" s="179"/>
    </row>
    <row r="61078" spans="15:17" hidden="1">
      <c r="O61078" s="179"/>
      <c r="P61078" s="179"/>
      <c r="Q61078" s="179"/>
    </row>
    <row r="61079" spans="15:17" hidden="1">
      <c r="O61079" s="180"/>
      <c r="P61079" s="180"/>
      <c r="Q61079" s="180"/>
    </row>
    <row r="61080" spans="15:17" hidden="1">
      <c r="O61080" s="28"/>
      <c r="P61080" s="28"/>
      <c r="Q61080" s="28"/>
    </row>
    <row r="61081" spans="15:17" hidden="1"/>
    <row r="61082" spans="15:17" hidden="1">
      <c r="O61082" s="28"/>
      <c r="P61082" s="28"/>
      <c r="Q61082" s="28"/>
    </row>
    <row r="61083" spans="15:17" hidden="1">
      <c r="O61083" s="28"/>
      <c r="P61083" s="28"/>
      <c r="Q61083" s="28"/>
    </row>
    <row r="61084" spans="15:17" hidden="1"/>
    <row r="61085" spans="15:17" hidden="1"/>
    <row r="61086" spans="15:17" hidden="1"/>
    <row r="61087" spans="15:17" hidden="1"/>
    <row r="61088" spans="15:17" hidden="1"/>
    <row r="61089" spans="15:17" hidden="1"/>
    <row r="61090" spans="15:17" hidden="1"/>
    <row r="61091" spans="15:17" hidden="1"/>
    <row r="61092" spans="15:17" hidden="1"/>
    <row r="61093" spans="15:17" hidden="1"/>
    <row r="61094" spans="15:17" hidden="1"/>
    <row r="61095" spans="15:17" hidden="1"/>
    <row r="61096" spans="15:17" hidden="1"/>
    <row r="61097" spans="15:17" hidden="1"/>
    <row r="61098" spans="15:17" hidden="1">
      <c r="O61098" s="28"/>
      <c r="P61098" s="28"/>
      <c r="Q61098" s="28"/>
    </row>
    <row r="61099" spans="15:17" hidden="1"/>
    <row r="61100" spans="15:17" hidden="1"/>
    <row r="61101" spans="15:17" hidden="1"/>
    <row r="61102" spans="15:17" hidden="1"/>
    <row r="61103" spans="15:17" hidden="1"/>
    <row r="61104" spans="15:17" hidden="1">
      <c r="O61104" s="28"/>
      <c r="P61104" s="28"/>
      <c r="Q61104" s="28"/>
    </row>
    <row r="61105" spans="15:17" hidden="1">
      <c r="O61105" s="28"/>
      <c r="P61105" s="28"/>
      <c r="Q61105" s="28"/>
    </row>
    <row r="61106" spans="15:17" hidden="1"/>
    <row r="61107" spans="15:17" hidden="1"/>
    <row r="61108" spans="15:17" hidden="1"/>
    <row r="61109" spans="15:17" hidden="1"/>
    <row r="61110" spans="15:17" hidden="1"/>
    <row r="61111" spans="15:17" hidden="1"/>
    <row r="61112" spans="15:17" hidden="1"/>
    <row r="61113" spans="15:17" hidden="1"/>
    <row r="61114" spans="15:17" hidden="1"/>
    <row r="61115" spans="15:17" hidden="1"/>
    <row r="61116" spans="15:17" hidden="1"/>
    <row r="61117" spans="15:17" hidden="1"/>
    <row r="61118" spans="15:17" hidden="1"/>
    <row r="61119" spans="15:17" hidden="1"/>
    <row r="61120" spans="15:17" hidden="1"/>
    <row r="61121" spans="15:17" hidden="1"/>
    <row r="61122" spans="15:17" hidden="1"/>
    <row r="61123" spans="15:17" hidden="1">
      <c r="O61123" s="28"/>
      <c r="P61123" s="28"/>
      <c r="Q61123" s="28"/>
    </row>
    <row r="61124" spans="15:17" hidden="1"/>
    <row r="61125" spans="15:17" hidden="1"/>
    <row r="61126" spans="15:17" hidden="1"/>
    <row r="61127" spans="15:17" hidden="1"/>
    <row r="61128" spans="15:17" hidden="1"/>
    <row r="61129" spans="15:17" hidden="1">
      <c r="O61129" s="28"/>
      <c r="P61129" s="28"/>
      <c r="Q61129" s="28"/>
    </row>
    <row r="61130" spans="15:17" hidden="1"/>
    <row r="61131" spans="15:17" hidden="1"/>
    <row r="61132" spans="15:17" hidden="1"/>
    <row r="61133" spans="15:17" hidden="1"/>
    <row r="61134" spans="15:17" hidden="1"/>
    <row r="61135" spans="15:17" hidden="1">
      <c r="O61135" s="28"/>
      <c r="P61135" s="28"/>
      <c r="Q61135" s="28"/>
    </row>
    <row r="61136" spans="15:17" hidden="1"/>
    <row r="61137" spans="15:17" hidden="1"/>
    <row r="61138" spans="15:17" hidden="1"/>
    <row r="61139" spans="15:17" hidden="1"/>
    <row r="61140" spans="15:17" hidden="1">
      <c r="O61140" s="28"/>
      <c r="P61140" s="28"/>
      <c r="Q61140" s="28"/>
    </row>
    <row r="61141" spans="15:17" hidden="1"/>
    <row r="61142" spans="15:17" hidden="1"/>
    <row r="61143" spans="15:17" hidden="1"/>
    <row r="61144" spans="15:17" hidden="1"/>
    <row r="61145" spans="15:17" hidden="1"/>
    <row r="61146" spans="15:17" hidden="1"/>
    <row r="61147" spans="15:17" hidden="1"/>
    <row r="61148" spans="15:17" hidden="1"/>
    <row r="61149" spans="15:17" hidden="1"/>
    <row r="61150" spans="15:17" hidden="1"/>
    <row r="61151" spans="15:17" hidden="1"/>
    <row r="61152" spans="15:17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spans="15:17" hidden="1">
      <c r="O61169" s="28"/>
      <c r="P61169" s="28"/>
      <c r="Q61169" s="28"/>
    </row>
    <row r="61170" spans="15:17" hidden="1"/>
    <row r="61171" spans="15:17" hidden="1"/>
    <row r="61172" spans="15:17" hidden="1">
      <c r="O61172" s="28"/>
      <c r="P61172" s="28"/>
      <c r="Q61172" s="28"/>
    </row>
    <row r="61173" spans="15:17" hidden="1">
      <c r="O61173" s="28"/>
      <c r="P61173" s="28"/>
      <c r="Q61173" s="28"/>
    </row>
    <row r="61174" spans="15:17" hidden="1"/>
    <row r="61175" spans="15:17" hidden="1"/>
    <row r="61176" spans="15:17" hidden="1"/>
    <row r="61177" spans="15:17" hidden="1"/>
    <row r="61178" spans="15:17" hidden="1"/>
    <row r="61179" spans="15:17" hidden="1"/>
    <row r="61180" spans="15:17" hidden="1"/>
    <row r="61181" spans="15:17" hidden="1"/>
    <row r="61182" spans="15:17" hidden="1">
      <c r="O61182" s="28"/>
      <c r="P61182" s="28"/>
      <c r="Q61182" s="28"/>
    </row>
    <row r="61183" spans="15:17" hidden="1">
      <c r="O61183" s="28"/>
      <c r="P61183" s="28"/>
      <c r="Q61183" s="28"/>
    </row>
    <row r="61184" spans="15:17" hidden="1"/>
    <row r="61185" spans="15:17" hidden="1"/>
    <row r="61186" spans="15:17" hidden="1">
      <c r="O61186" s="28"/>
      <c r="P61186" s="28"/>
      <c r="Q61186" s="28"/>
    </row>
    <row r="61187" spans="15:17" hidden="1"/>
    <row r="61188" spans="15:17" hidden="1"/>
    <row r="61189" spans="15:17" hidden="1"/>
    <row r="61190" spans="15:17" hidden="1"/>
    <row r="61191" spans="15:17" hidden="1"/>
    <row r="61192" spans="15:17" hidden="1"/>
    <row r="61193" spans="15:17" hidden="1"/>
    <row r="61194" spans="15:17" hidden="1"/>
    <row r="61195" spans="15:17" hidden="1"/>
    <row r="61196" spans="15:17" hidden="1"/>
    <row r="61197" spans="15:17" hidden="1">
      <c r="O61197" s="28"/>
      <c r="P61197" s="28"/>
      <c r="Q61197" s="28"/>
    </row>
    <row r="61198" spans="15:17" hidden="1">
      <c r="O61198" s="28"/>
      <c r="P61198" s="28"/>
      <c r="Q61198" s="28"/>
    </row>
    <row r="61199" spans="15:17" hidden="1"/>
    <row r="61200" spans="15:17" hidden="1"/>
    <row r="61201" spans="15:17" hidden="1"/>
    <row r="61202" spans="15:17" hidden="1"/>
    <row r="61203" spans="15:17" hidden="1"/>
    <row r="61204" spans="15:17" hidden="1"/>
    <row r="61205" spans="15:17" hidden="1"/>
    <row r="61206" spans="15:17" hidden="1"/>
    <row r="61207" spans="15:17" hidden="1"/>
    <row r="61208" spans="15:17" hidden="1"/>
    <row r="61209" spans="15:17" hidden="1"/>
    <row r="61210" spans="15:17" hidden="1">
      <c r="O61210" s="28"/>
      <c r="P61210" s="28"/>
      <c r="Q61210" s="28"/>
    </row>
    <row r="61211" spans="15:17" hidden="1">
      <c r="O61211" s="28"/>
      <c r="P61211" s="28"/>
      <c r="Q61211" s="28"/>
    </row>
    <row r="61212" spans="15:17" hidden="1"/>
    <row r="61213" spans="15:17" hidden="1"/>
    <row r="61214" spans="15:17" hidden="1"/>
    <row r="61215" spans="15:17" hidden="1"/>
    <row r="61216" spans="15:17" hidden="1"/>
    <row r="61217" spans="15:17" hidden="1"/>
    <row r="61218" spans="15:17" hidden="1"/>
    <row r="61219" spans="15:17" hidden="1"/>
    <row r="61220" spans="15:17" hidden="1">
      <c r="O61220" s="28"/>
      <c r="P61220" s="28"/>
      <c r="Q61220" s="28"/>
    </row>
    <row r="61221" spans="15:17" hidden="1">
      <c r="O61221" s="28"/>
      <c r="P61221" s="28"/>
      <c r="Q61221" s="28"/>
    </row>
    <row r="61222" spans="15:17" hidden="1"/>
    <row r="61223" spans="15:17" hidden="1"/>
    <row r="61224" spans="15:17" hidden="1"/>
    <row r="61225" spans="15:17" hidden="1"/>
    <row r="61226" spans="15:17" hidden="1"/>
    <row r="61227" spans="15:17" hidden="1"/>
    <row r="61228" spans="15:17" hidden="1"/>
    <row r="61229" spans="15:17" hidden="1"/>
    <row r="61230" spans="15:17" hidden="1"/>
    <row r="61231" spans="15:17" hidden="1">
      <c r="O61231" s="28"/>
      <c r="P61231" s="28"/>
      <c r="Q61231" s="28"/>
    </row>
    <row r="61232" spans="15:17" hidden="1">
      <c r="O61232" s="28"/>
      <c r="P61232" s="28"/>
      <c r="Q61232" s="28"/>
    </row>
    <row r="61233" spans="15:17" hidden="1"/>
    <row r="61234" spans="15:17" hidden="1"/>
    <row r="61235" spans="15:17" hidden="1"/>
    <row r="61236" spans="15:17" hidden="1"/>
    <row r="61237" spans="15:17" hidden="1"/>
    <row r="61238" spans="15:17" hidden="1"/>
    <row r="61239" spans="15:17" hidden="1"/>
    <row r="61240" spans="15:17" hidden="1"/>
    <row r="61241" spans="15:17" hidden="1"/>
    <row r="61242" spans="15:17" hidden="1"/>
    <row r="61243" spans="15:17" hidden="1"/>
    <row r="61244" spans="15:17" hidden="1"/>
    <row r="61245" spans="15:17" hidden="1">
      <c r="O61245" s="28"/>
      <c r="P61245" s="28"/>
      <c r="Q61245" s="28"/>
    </row>
    <row r="61246" spans="15:17" hidden="1">
      <c r="O61246" s="28"/>
      <c r="P61246" s="28"/>
      <c r="Q61246" s="28"/>
    </row>
    <row r="61247" spans="15:17" hidden="1">
      <c r="O61247" s="28"/>
      <c r="P61247" s="28"/>
      <c r="Q61247" s="28"/>
    </row>
    <row r="61248" spans="15:17" hidden="1"/>
    <row r="61249" spans="15:17" hidden="1"/>
    <row r="61250" spans="15:17" hidden="1"/>
    <row r="61251" spans="15:17" hidden="1"/>
    <row r="61252" spans="15:17" hidden="1"/>
    <row r="61253" spans="15:17" hidden="1">
      <c r="O61253" s="28"/>
      <c r="P61253" s="28"/>
      <c r="Q61253" s="28"/>
    </row>
    <row r="61254" spans="15:17" hidden="1">
      <c r="O61254" s="28"/>
      <c r="P61254" s="28"/>
      <c r="Q61254" s="28"/>
    </row>
    <row r="61255" spans="15:17" hidden="1">
      <c r="O61255" s="28"/>
      <c r="P61255" s="28"/>
      <c r="Q61255" s="28"/>
    </row>
    <row r="61256" spans="15:17" hidden="1"/>
    <row r="61257" spans="15:17" hidden="1"/>
    <row r="61258" spans="15:17" hidden="1"/>
    <row r="61259" spans="15:17" hidden="1"/>
    <row r="61260" spans="15:17" hidden="1"/>
    <row r="61261" spans="15:17" hidden="1"/>
    <row r="61262" spans="15:17" hidden="1"/>
    <row r="61263" spans="15:17" hidden="1"/>
    <row r="61264" spans="15:17" hidden="1"/>
    <row r="61265" spans="15:17" hidden="1"/>
    <row r="61266" spans="15:17" hidden="1"/>
    <row r="61267" spans="15:17" hidden="1"/>
    <row r="61268" spans="15:17" hidden="1">
      <c r="O61268" s="28"/>
      <c r="P61268" s="28"/>
      <c r="Q61268" s="28"/>
    </row>
    <row r="61269" spans="15:17" hidden="1"/>
    <row r="61270" spans="15:17" hidden="1"/>
    <row r="61271" spans="15:17" hidden="1"/>
    <row r="61272" spans="15:17" hidden="1"/>
    <row r="61273" spans="15:17" hidden="1"/>
    <row r="61274" spans="15:17" hidden="1"/>
    <row r="61275" spans="15:17" hidden="1">
      <c r="O61275" s="28"/>
      <c r="P61275" s="28"/>
      <c r="Q61275" s="28"/>
    </row>
    <row r="61276" spans="15:17" hidden="1"/>
    <row r="61277" spans="15:17" hidden="1"/>
    <row r="61278" spans="15:17" hidden="1"/>
    <row r="61279" spans="15:17" hidden="1"/>
    <row r="61280" spans="15:17" hidden="1">
      <c r="O61280" s="28"/>
      <c r="P61280" s="28"/>
      <c r="Q61280" s="28"/>
    </row>
    <row r="61281" spans="15:17" hidden="1"/>
    <row r="61282" spans="15:17" hidden="1"/>
    <row r="61283" spans="15:17" hidden="1"/>
    <row r="61284" spans="15:17" hidden="1"/>
    <row r="61285" spans="15:17" hidden="1">
      <c r="O61285" s="28"/>
      <c r="P61285" s="28"/>
      <c r="Q61285" s="28"/>
    </row>
    <row r="61286" spans="15:17" hidden="1">
      <c r="O61286" s="28"/>
      <c r="P61286" s="28"/>
      <c r="Q61286" s="28"/>
    </row>
    <row r="61287" spans="15:17" hidden="1"/>
    <row r="61288" spans="15:17" hidden="1"/>
    <row r="61289" spans="15:17" hidden="1"/>
    <row r="61290" spans="15:17" hidden="1"/>
    <row r="61291" spans="15:17" hidden="1"/>
    <row r="61292" spans="15:17" hidden="1"/>
    <row r="61293" spans="15:17" hidden="1"/>
    <row r="61294" spans="15:17" hidden="1"/>
    <row r="61295" spans="15:17" hidden="1"/>
    <row r="61296" spans="15:17" hidden="1"/>
    <row r="61297" spans="15:17" hidden="1">
      <c r="O61297" s="28"/>
      <c r="P61297" s="28"/>
      <c r="Q61297" s="28"/>
    </row>
    <row r="61298" spans="15:17" hidden="1"/>
    <row r="61299" spans="15:17" hidden="1"/>
    <row r="61300" spans="15:17" hidden="1">
      <c r="O61300" s="28"/>
      <c r="P61300" s="28"/>
      <c r="Q61300" s="28"/>
    </row>
    <row r="61301" spans="15:17" hidden="1">
      <c r="O61301" s="28"/>
      <c r="P61301" s="28"/>
      <c r="Q61301" s="28"/>
    </row>
    <row r="61302" spans="15:17" hidden="1">
      <c r="O61302" s="28"/>
      <c r="P61302" s="28"/>
      <c r="Q61302" s="28"/>
    </row>
    <row r="61303" spans="15:17" hidden="1">
      <c r="O61303" s="180"/>
      <c r="P61303" s="180"/>
      <c r="Q61303" s="180"/>
    </row>
    <row r="61304" spans="15:17" hidden="1">
      <c r="O61304" s="179"/>
      <c r="P61304" s="179"/>
      <c r="Q61304" s="179"/>
    </row>
    <row r="61305" spans="15:17" hidden="1">
      <c r="O61305" s="179"/>
      <c r="P61305" s="179"/>
      <c r="Q61305" s="179"/>
    </row>
    <row r="61306" spans="15:17" hidden="1">
      <c r="O61306" s="180"/>
      <c r="P61306" s="180"/>
      <c r="Q61306" s="180"/>
    </row>
    <row r="61307" spans="15:17" hidden="1">
      <c r="O61307" s="28"/>
      <c r="P61307" s="28"/>
      <c r="Q61307" s="28"/>
    </row>
    <row r="61308" spans="15:17" hidden="1"/>
    <row r="61309" spans="15:17" hidden="1">
      <c r="O61309" s="28"/>
      <c r="P61309" s="28"/>
      <c r="Q61309" s="28"/>
    </row>
    <row r="61310" spans="15:17" hidden="1">
      <c r="O61310" s="28"/>
      <c r="P61310" s="28"/>
      <c r="Q61310" s="28"/>
    </row>
    <row r="61311" spans="15:17" hidden="1"/>
    <row r="61312" spans="15:17" hidden="1"/>
    <row r="61313" spans="15:17" hidden="1"/>
    <row r="61314" spans="15:17" hidden="1"/>
    <row r="61315" spans="15:17" hidden="1"/>
    <row r="61316" spans="15:17" hidden="1"/>
    <row r="61317" spans="15:17" hidden="1"/>
    <row r="61318" spans="15:17" hidden="1"/>
    <row r="61319" spans="15:17" hidden="1"/>
    <row r="61320" spans="15:17" hidden="1"/>
    <row r="61321" spans="15:17" hidden="1"/>
    <row r="61322" spans="15:17" hidden="1"/>
    <row r="61323" spans="15:17" hidden="1"/>
    <row r="61324" spans="15:17" hidden="1"/>
    <row r="61325" spans="15:17" hidden="1">
      <c r="O61325" s="28"/>
      <c r="P61325" s="28"/>
      <c r="Q61325" s="28"/>
    </row>
    <row r="61326" spans="15:17" hidden="1"/>
    <row r="61327" spans="15:17" hidden="1"/>
    <row r="61328" spans="15:17" hidden="1"/>
    <row r="61329" spans="15:17" hidden="1"/>
    <row r="61330" spans="15:17" hidden="1"/>
    <row r="61331" spans="15:17" hidden="1">
      <c r="O61331" s="28"/>
      <c r="P61331" s="28"/>
      <c r="Q61331" s="28"/>
    </row>
    <row r="61332" spans="15:17" hidden="1">
      <c r="O61332" s="28"/>
      <c r="P61332" s="28"/>
      <c r="Q61332" s="28"/>
    </row>
    <row r="61333" spans="15:17" hidden="1"/>
    <row r="61334" spans="15:17" hidden="1"/>
    <row r="61335" spans="15:17" hidden="1"/>
    <row r="61336" spans="15:17" hidden="1"/>
    <row r="61337" spans="15:17" hidden="1"/>
    <row r="61338" spans="15:17" hidden="1"/>
    <row r="61339" spans="15:17" hidden="1"/>
    <row r="61340" spans="15:17" hidden="1"/>
    <row r="61341" spans="15:17" hidden="1"/>
    <row r="61342" spans="15:17" hidden="1"/>
    <row r="61343" spans="15:17" hidden="1"/>
    <row r="61344" spans="15:17" hidden="1"/>
    <row r="61345" spans="15:17" hidden="1"/>
    <row r="61346" spans="15:17" hidden="1"/>
    <row r="61347" spans="15:17" hidden="1"/>
    <row r="61348" spans="15:17" hidden="1"/>
    <row r="61349" spans="15:17" hidden="1"/>
    <row r="61350" spans="15:17" hidden="1">
      <c r="O61350" s="28"/>
      <c r="P61350" s="28"/>
      <c r="Q61350" s="28"/>
    </row>
    <row r="61351" spans="15:17" hidden="1"/>
    <row r="61352" spans="15:17" hidden="1"/>
    <row r="61353" spans="15:17" hidden="1"/>
    <row r="61354" spans="15:17" hidden="1"/>
    <row r="61355" spans="15:17" hidden="1"/>
    <row r="61356" spans="15:17" hidden="1">
      <c r="O61356" s="28"/>
      <c r="P61356" s="28"/>
      <c r="Q61356" s="28"/>
    </row>
    <row r="61357" spans="15:17" hidden="1"/>
    <row r="61358" spans="15:17" hidden="1"/>
    <row r="61359" spans="15:17" hidden="1"/>
    <row r="61360" spans="15:17" hidden="1"/>
    <row r="61361" spans="15:17" hidden="1"/>
    <row r="61362" spans="15:17" hidden="1">
      <c r="O61362" s="28"/>
      <c r="P61362" s="28"/>
      <c r="Q61362" s="28"/>
    </row>
    <row r="61363" spans="15:17" hidden="1"/>
    <row r="61364" spans="15:17" hidden="1"/>
    <row r="61365" spans="15:17" hidden="1"/>
    <row r="61366" spans="15:17" hidden="1"/>
    <row r="61367" spans="15:17" hidden="1">
      <c r="O61367" s="28"/>
      <c r="P61367" s="28"/>
      <c r="Q61367" s="28"/>
    </row>
    <row r="61368" spans="15:17" hidden="1"/>
    <row r="61369" spans="15:17" hidden="1"/>
    <row r="61370" spans="15:17" hidden="1"/>
    <row r="61371" spans="15:17" hidden="1"/>
    <row r="61372" spans="15:17" hidden="1"/>
    <row r="61373" spans="15:17" hidden="1"/>
    <row r="61374" spans="15:17" hidden="1"/>
    <row r="61375" spans="15:17" hidden="1"/>
    <row r="61376" spans="15:17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spans="15:17" hidden="1"/>
    <row r="61394" spans="15:17" hidden="1"/>
    <row r="61395" spans="15:17" hidden="1"/>
    <row r="61396" spans="15:17" hidden="1">
      <c r="O61396" s="28"/>
      <c r="P61396" s="28"/>
      <c r="Q61396" s="28"/>
    </row>
    <row r="61397" spans="15:17" hidden="1"/>
    <row r="61398" spans="15:17" hidden="1"/>
    <row r="61399" spans="15:17" hidden="1">
      <c r="O61399" s="28"/>
      <c r="P61399" s="28"/>
      <c r="Q61399" s="28"/>
    </row>
    <row r="61400" spans="15:17" hidden="1">
      <c r="O61400" s="28"/>
      <c r="P61400" s="28"/>
      <c r="Q61400" s="28"/>
    </row>
    <row r="61401" spans="15:17" hidden="1"/>
    <row r="61402" spans="15:17" hidden="1"/>
    <row r="61403" spans="15:17" hidden="1"/>
    <row r="61404" spans="15:17" hidden="1"/>
    <row r="61405" spans="15:17" hidden="1"/>
    <row r="61406" spans="15:17" hidden="1"/>
    <row r="61407" spans="15:17" hidden="1"/>
    <row r="61408" spans="15:17" hidden="1"/>
    <row r="61409" spans="15:17" hidden="1">
      <c r="O61409" s="28"/>
      <c r="P61409" s="28"/>
      <c r="Q61409" s="28"/>
    </row>
    <row r="61410" spans="15:17" hidden="1">
      <c r="O61410" s="28"/>
      <c r="P61410" s="28"/>
      <c r="Q61410" s="28"/>
    </row>
    <row r="61411" spans="15:17" hidden="1"/>
    <row r="61412" spans="15:17" hidden="1"/>
    <row r="61413" spans="15:17" hidden="1">
      <c r="O61413" s="28"/>
      <c r="P61413" s="28"/>
      <c r="Q61413" s="28"/>
    </row>
    <row r="61414" spans="15:17" hidden="1"/>
    <row r="61415" spans="15:17" hidden="1"/>
    <row r="61416" spans="15:17" hidden="1"/>
    <row r="61417" spans="15:17" hidden="1"/>
    <row r="61418" spans="15:17" hidden="1"/>
    <row r="61419" spans="15:17" hidden="1"/>
    <row r="61420" spans="15:17" hidden="1"/>
    <row r="61421" spans="15:17" hidden="1"/>
    <row r="61422" spans="15:17" hidden="1"/>
    <row r="61423" spans="15:17" hidden="1"/>
    <row r="61424" spans="15:17" hidden="1">
      <c r="O61424" s="28"/>
      <c r="P61424" s="28"/>
      <c r="Q61424" s="28"/>
    </row>
    <row r="61425" spans="15:17" hidden="1">
      <c r="O61425" s="28"/>
      <c r="P61425" s="28"/>
      <c r="Q61425" s="28"/>
    </row>
    <row r="61426" spans="15:17" hidden="1"/>
    <row r="61427" spans="15:17" hidden="1"/>
    <row r="61428" spans="15:17" hidden="1"/>
    <row r="61429" spans="15:17" hidden="1"/>
    <row r="61430" spans="15:17" hidden="1"/>
    <row r="61431" spans="15:17" hidden="1"/>
    <row r="61432" spans="15:17" hidden="1"/>
    <row r="61433" spans="15:17" hidden="1"/>
    <row r="61434" spans="15:17" hidden="1"/>
    <row r="61435" spans="15:17" hidden="1"/>
    <row r="61436" spans="15:17" hidden="1"/>
    <row r="61437" spans="15:17" hidden="1">
      <c r="O61437" s="28"/>
      <c r="P61437" s="28"/>
      <c r="Q61437" s="28"/>
    </row>
    <row r="61438" spans="15:17" hidden="1">
      <c r="O61438" s="28"/>
      <c r="P61438" s="28"/>
      <c r="Q61438" s="28"/>
    </row>
    <row r="61439" spans="15:17" hidden="1"/>
    <row r="61440" spans="15:17" hidden="1"/>
    <row r="61441" spans="15:17" hidden="1"/>
    <row r="61442" spans="15:17" hidden="1"/>
    <row r="61443" spans="15:17" hidden="1"/>
    <row r="61444" spans="15:17" hidden="1"/>
    <row r="61445" spans="15:17" hidden="1"/>
    <row r="61446" spans="15:17" hidden="1"/>
    <row r="61447" spans="15:17" hidden="1">
      <c r="O61447" s="28"/>
      <c r="P61447" s="28"/>
      <c r="Q61447" s="28"/>
    </row>
    <row r="61448" spans="15:17" hidden="1">
      <c r="O61448" s="28"/>
      <c r="P61448" s="28"/>
      <c r="Q61448" s="28"/>
    </row>
    <row r="61449" spans="15:17" hidden="1"/>
    <row r="61450" spans="15:17" hidden="1"/>
    <row r="61451" spans="15:17" hidden="1"/>
    <row r="61452" spans="15:17" hidden="1"/>
    <row r="61453" spans="15:17" hidden="1"/>
    <row r="61454" spans="15:17" hidden="1"/>
    <row r="61455" spans="15:17" hidden="1"/>
    <row r="61456" spans="15:17" hidden="1"/>
    <row r="61457" spans="15:17" hidden="1"/>
    <row r="61458" spans="15:17" hidden="1">
      <c r="O61458" s="28"/>
      <c r="P61458" s="28"/>
      <c r="Q61458" s="28"/>
    </row>
    <row r="61459" spans="15:17" hidden="1">
      <c r="O61459" s="28"/>
      <c r="P61459" s="28"/>
      <c r="Q61459" s="28"/>
    </row>
    <row r="61460" spans="15:17" hidden="1"/>
    <row r="61461" spans="15:17" hidden="1"/>
    <row r="61462" spans="15:17" hidden="1"/>
    <row r="61463" spans="15:17" hidden="1"/>
    <row r="61464" spans="15:17" hidden="1"/>
    <row r="61465" spans="15:17" hidden="1"/>
    <row r="61466" spans="15:17" hidden="1"/>
    <row r="61467" spans="15:17" hidden="1"/>
    <row r="61468" spans="15:17" hidden="1"/>
    <row r="61469" spans="15:17" hidden="1"/>
    <row r="61470" spans="15:17" hidden="1"/>
    <row r="61471" spans="15:17" hidden="1"/>
    <row r="61472" spans="15:17" hidden="1">
      <c r="O61472" s="28"/>
      <c r="P61472" s="28"/>
      <c r="Q61472" s="28"/>
    </row>
    <row r="61473" spans="15:17" hidden="1">
      <c r="O61473" s="28"/>
      <c r="P61473" s="28"/>
      <c r="Q61473" s="28"/>
    </row>
    <row r="61474" spans="15:17" hidden="1">
      <c r="O61474" s="28"/>
      <c r="P61474" s="28"/>
      <c r="Q61474" s="28"/>
    </row>
    <row r="61475" spans="15:17" hidden="1"/>
    <row r="61476" spans="15:17" hidden="1"/>
    <row r="61477" spans="15:17" hidden="1"/>
    <row r="61478" spans="15:17" hidden="1"/>
    <row r="61479" spans="15:17" hidden="1"/>
    <row r="61480" spans="15:17" hidden="1">
      <c r="O61480" s="28"/>
      <c r="P61480" s="28"/>
      <c r="Q61480" s="28"/>
    </row>
    <row r="61481" spans="15:17" hidden="1">
      <c r="O61481" s="28"/>
      <c r="P61481" s="28"/>
      <c r="Q61481" s="28"/>
    </row>
    <row r="61482" spans="15:17" hidden="1">
      <c r="O61482" s="28"/>
      <c r="P61482" s="28"/>
      <c r="Q61482" s="28"/>
    </row>
    <row r="61483" spans="15:17" hidden="1"/>
    <row r="61484" spans="15:17" hidden="1"/>
    <row r="61485" spans="15:17" hidden="1"/>
    <row r="61486" spans="15:17" hidden="1"/>
    <row r="61487" spans="15:17" hidden="1"/>
    <row r="61488" spans="15:17" hidden="1"/>
    <row r="61489" spans="15:17" hidden="1"/>
    <row r="61490" spans="15:17" hidden="1"/>
    <row r="61491" spans="15:17" hidden="1"/>
    <row r="61492" spans="15:17" hidden="1"/>
    <row r="61493" spans="15:17" hidden="1"/>
    <row r="61494" spans="15:17" hidden="1"/>
    <row r="61495" spans="15:17" hidden="1">
      <c r="O61495" s="28"/>
      <c r="P61495" s="28"/>
      <c r="Q61495" s="28"/>
    </row>
    <row r="61496" spans="15:17" hidden="1"/>
    <row r="61497" spans="15:17" hidden="1"/>
    <row r="61498" spans="15:17" hidden="1"/>
    <row r="61499" spans="15:17" hidden="1"/>
    <row r="61500" spans="15:17" hidden="1"/>
    <row r="61501" spans="15:17" hidden="1"/>
    <row r="61502" spans="15:17" hidden="1">
      <c r="O61502" s="28"/>
      <c r="P61502" s="28"/>
      <c r="Q61502" s="28"/>
    </row>
    <row r="61503" spans="15:17" hidden="1"/>
    <row r="61504" spans="15:17" hidden="1"/>
    <row r="61505" spans="15:17" hidden="1"/>
    <row r="61506" spans="15:17" hidden="1"/>
    <row r="61507" spans="15:17" hidden="1">
      <c r="O61507" s="28"/>
      <c r="P61507" s="28"/>
      <c r="Q61507" s="28"/>
    </row>
    <row r="61508" spans="15:17" hidden="1"/>
    <row r="61509" spans="15:17" hidden="1"/>
    <row r="61510" spans="15:17" hidden="1"/>
    <row r="61511" spans="15:17" hidden="1"/>
    <row r="61512" spans="15:17" hidden="1">
      <c r="O61512" s="28"/>
      <c r="P61512" s="28"/>
      <c r="Q61512" s="28"/>
    </row>
    <row r="61513" spans="15:17" hidden="1">
      <c r="O61513" s="28"/>
      <c r="P61513" s="28"/>
      <c r="Q61513" s="28"/>
    </row>
    <row r="61514" spans="15:17" hidden="1"/>
    <row r="61515" spans="15:17" hidden="1"/>
    <row r="61516" spans="15:17" hidden="1"/>
    <row r="61517" spans="15:17" hidden="1"/>
    <row r="61518" spans="15:17" hidden="1"/>
    <row r="61519" spans="15:17" hidden="1"/>
    <row r="61520" spans="15:17" hidden="1"/>
    <row r="61521" spans="15:17" hidden="1"/>
    <row r="61522" spans="15:17" hidden="1"/>
    <row r="61523" spans="15:17" hidden="1"/>
    <row r="61524" spans="15:17" hidden="1">
      <c r="O61524" s="28"/>
      <c r="P61524" s="28"/>
      <c r="Q61524" s="28"/>
    </row>
    <row r="61525" spans="15:17" hidden="1"/>
    <row r="61526" spans="15:17" hidden="1"/>
    <row r="61527" spans="15:17" hidden="1">
      <c r="O61527" s="28"/>
      <c r="P61527" s="28"/>
      <c r="Q61527" s="28"/>
    </row>
    <row r="61528" spans="15:17" hidden="1">
      <c r="O61528" s="28"/>
      <c r="P61528" s="28"/>
      <c r="Q61528" s="28"/>
    </row>
    <row r="61529" spans="15:17" hidden="1">
      <c r="O61529" s="28"/>
      <c r="P61529" s="28"/>
      <c r="Q61529" s="28"/>
    </row>
    <row r="61530" spans="15:17" hidden="1">
      <c r="O61530" s="180"/>
      <c r="P61530" s="180"/>
      <c r="Q61530" s="180"/>
    </row>
    <row r="61531" spans="15:17" hidden="1">
      <c r="O61531" s="179"/>
      <c r="P61531" s="179"/>
      <c r="Q61531" s="179"/>
    </row>
    <row r="61532" spans="15:17" hidden="1">
      <c r="O61532" s="179"/>
      <c r="P61532" s="179"/>
      <c r="Q61532" s="179"/>
    </row>
    <row r="61533" spans="15:17" hidden="1">
      <c r="O61533" s="180"/>
      <c r="P61533" s="180"/>
      <c r="Q61533" s="180"/>
    </row>
    <row r="61534" spans="15:17" hidden="1">
      <c r="O61534" s="28"/>
      <c r="P61534" s="28"/>
      <c r="Q61534" s="28"/>
    </row>
    <row r="61535" spans="15:17" hidden="1"/>
    <row r="61536" spans="15:17" hidden="1">
      <c r="O61536" s="28"/>
      <c r="P61536" s="28"/>
      <c r="Q61536" s="28"/>
    </row>
    <row r="61537" spans="15:17" hidden="1">
      <c r="O61537" s="28"/>
      <c r="P61537" s="28"/>
      <c r="Q61537" s="28"/>
    </row>
    <row r="61538" spans="15:17" hidden="1"/>
    <row r="61539" spans="15:17" hidden="1"/>
    <row r="61540" spans="15:17" hidden="1"/>
    <row r="61541" spans="15:17" hidden="1"/>
    <row r="61542" spans="15:17" hidden="1"/>
    <row r="61543" spans="15:17" hidden="1"/>
    <row r="61544" spans="15:17" hidden="1"/>
    <row r="61545" spans="15:17" hidden="1"/>
    <row r="61546" spans="15:17" hidden="1"/>
    <row r="61547" spans="15:17" hidden="1"/>
    <row r="61548" spans="15:17" hidden="1"/>
    <row r="61549" spans="15:17" hidden="1"/>
    <row r="61550" spans="15:17" hidden="1"/>
    <row r="61551" spans="15:17" hidden="1"/>
    <row r="61552" spans="15:17" hidden="1">
      <c r="O61552" s="28"/>
      <c r="P61552" s="28"/>
      <c r="Q61552" s="28"/>
    </row>
    <row r="61553" spans="15:17" hidden="1"/>
    <row r="61554" spans="15:17" hidden="1"/>
    <row r="61555" spans="15:17" hidden="1"/>
    <row r="61556" spans="15:17" hidden="1"/>
    <row r="61557" spans="15:17" hidden="1"/>
    <row r="61558" spans="15:17" hidden="1">
      <c r="O61558" s="28"/>
      <c r="P61558" s="28"/>
      <c r="Q61558" s="28"/>
    </row>
    <row r="61559" spans="15:17" hidden="1">
      <c r="O61559" s="28"/>
      <c r="P61559" s="28"/>
      <c r="Q61559" s="28"/>
    </row>
    <row r="61560" spans="15:17" hidden="1"/>
    <row r="61561" spans="15:17" hidden="1"/>
    <row r="61562" spans="15:17" hidden="1"/>
    <row r="61563" spans="15:17" hidden="1"/>
    <row r="61564" spans="15:17" hidden="1"/>
    <row r="61565" spans="15:17" hidden="1"/>
    <row r="61566" spans="15:17" hidden="1"/>
    <row r="61567" spans="15:17" hidden="1"/>
    <row r="61568" spans="15:17" hidden="1"/>
    <row r="61569" spans="15:17" hidden="1"/>
    <row r="61570" spans="15:17" hidden="1"/>
    <row r="61571" spans="15:17" hidden="1"/>
    <row r="61572" spans="15:17" hidden="1"/>
    <row r="61573" spans="15:17" hidden="1"/>
    <row r="61574" spans="15:17" hidden="1"/>
    <row r="61575" spans="15:17" hidden="1"/>
    <row r="61576" spans="15:17" hidden="1"/>
    <row r="61577" spans="15:17" hidden="1">
      <c r="O61577" s="28"/>
      <c r="P61577" s="28"/>
      <c r="Q61577" s="28"/>
    </row>
    <row r="61578" spans="15:17" hidden="1"/>
    <row r="61579" spans="15:17" hidden="1"/>
    <row r="61580" spans="15:17" hidden="1"/>
    <row r="61581" spans="15:17" hidden="1"/>
    <row r="61582" spans="15:17" hidden="1"/>
    <row r="61583" spans="15:17" hidden="1">
      <c r="O61583" s="28"/>
      <c r="P61583" s="28"/>
      <c r="Q61583" s="28"/>
    </row>
    <row r="61584" spans="15:17" hidden="1"/>
    <row r="61585" spans="15:17" hidden="1"/>
    <row r="61586" spans="15:17" hidden="1"/>
    <row r="61587" spans="15:17" hidden="1"/>
    <row r="61588" spans="15:17" hidden="1"/>
    <row r="61589" spans="15:17" hidden="1">
      <c r="O61589" s="28"/>
      <c r="P61589" s="28"/>
      <c r="Q61589" s="28"/>
    </row>
    <row r="61590" spans="15:17" hidden="1"/>
    <row r="61591" spans="15:17" hidden="1"/>
    <row r="61592" spans="15:17" hidden="1"/>
    <row r="61593" spans="15:17" hidden="1"/>
    <row r="61594" spans="15:17" hidden="1">
      <c r="O61594" s="28"/>
      <c r="P61594" s="28"/>
      <c r="Q61594" s="28"/>
    </row>
    <row r="61595" spans="15:17" hidden="1"/>
    <row r="61596" spans="15:17" hidden="1"/>
    <row r="61597" spans="15:17" hidden="1"/>
    <row r="61598" spans="15:17" hidden="1"/>
    <row r="61599" spans="15:17" hidden="1"/>
    <row r="61600" spans="15:17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spans="15:17" hidden="1"/>
    <row r="61618" spans="15:17" hidden="1"/>
    <row r="61619" spans="15:17" hidden="1"/>
    <row r="61620" spans="15:17" hidden="1"/>
    <row r="61621" spans="15:17" hidden="1"/>
    <row r="61622" spans="15:17" hidden="1"/>
    <row r="61623" spans="15:17" hidden="1">
      <c r="O61623" s="28"/>
      <c r="P61623" s="28"/>
      <c r="Q61623" s="28"/>
    </row>
    <row r="61624" spans="15:17" hidden="1"/>
    <row r="61625" spans="15:17" hidden="1"/>
    <row r="61626" spans="15:17" hidden="1">
      <c r="O61626" s="28"/>
      <c r="P61626" s="28"/>
      <c r="Q61626" s="28"/>
    </row>
    <row r="61627" spans="15:17" hidden="1">
      <c r="O61627" s="28"/>
      <c r="P61627" s="28"/>
      <c r="Q61627" s="28"/>
    </row>
    <row r="61628" spans="15:17" hidden="1"/>
    <row r="61629" spans="15:17" hidden="1"/>
    <row r="61630" spans="15:17" hidden="1"/>
    <row r="61631" spans="15:17" hidden="1"/>
    <row r="61632" spans="15:17" hidden="1"/>
    <row r="61633" spans="15:17" hidden="1"/>
    <row r="61634" spans="15:17" hidden="1"/>
    <row r="61635" spans="15:17" hidden="1"/>
    <row r="61636" spans="15:17" hidden="1">
      <c r="O61636" s="28"/>
      <c r="P61636" s="28"/>
      <c r="Q61636" s="28"/>
    </row>
    <row r="61637" spans="15:17" hidden="1">
      <c r="O61637" s="28"/>
      <c r="P61637" s="28"/>
      <c r="Q61637" s="28"/>
    </row>
    <row r="61638" spans="15:17" hidden="1"/>
    <row r="61639" spans="15:17" hidden="1"/>
    <row r="61640" spans="15:17" hidden="1">
      <c r="O61640" s="28"/>
      <c r="P61640" s="28"/>
      <c r="Q61640" s="28"/>
    </row>
    <row r="61641" spans="15:17" hidden="1"/>
    <row r="61642" spans="15:17" hidden="1"/>
    <row r="61643" spans="15:17" hidden="1"/>
    <row r="61644" spans="15:17" hidden="1"/>
    <row r="61645" spans="15:17" hidden="1"/>
    <row r="61646" spans="15:17" hidden="1"/>
    <row r="61647" spans="15:17" hidden="1"/>
    <row r="61648" spans="15:17" hidden="1"/>
    <row r="61649" spans="15:17" hidden="1"/>
    <row r="61650" spans="15:17" hidden="1"/>
    <row r="61651" spans="15:17" hidden="1">
      <c r="O61651" s="28"/>
      <c r="P61651" s="28"/>
      <c r="Q61651" s="28"/>
    </row>
    <row r="61652" spans="15:17" hidden="1">
      <c r="O61652" s="28"/>
      <c r="P61652" s="28"/>
      <c r="Q61652" s="28"/>
    </row>
    <row r="61653" spans="15:17" hidden="1"/>
    <row r="61654" spans="15:17" hidden="1"/>
    <row r="61655" spans="15:17" hidden="1"/>
    <row r="61656" spans="15:17" hidden="1"/>
    <row r="61657" spans="15:17" hidden="1"/>
    <row r="61658" spans="15:17" hidden="1"/>
    <row r="61659" spans="15:17" hidden="1"/>
    <row r="61660" spans="15:17" hidden="1"/>
    <row r="61661" spans="15:17" hidden="1"/>
    <row r="61662" spans="15:17" hidden="1"/>
    <row r="61663" spans="15:17" hidden="1"/>
    <row r="61664" spans="15:17" hidden="1">
      <c r="O61664" s="28"/>
      <c r="P61664" s="28"/>
      <c r="Q61664" s="28"/>
    </row>
    <row r="61665" spans="15:17" hidden="1">
      <c r="O61665" s="28"/>
      <c r="P61665" s="28"/>
      <c r="Q61665" s="28"/>
    </row>
    <row r="61666" spans="15:17" hidden="1"/>
    <row r="61667" spans="15:17" hidden="1"/>
    <row r="61668" spans="15:17" hidden="1"/>
    <row r="61669" spans="15:17" hidden="1"/>
    <row r="61670" spans="15:17" hidden="1"/>
    <row r="61671" spans="15:17" hidden="1"/>
    <row r="61672" spans="15:17" hidden="1"/>
    <row r="61673" spans="15:17" hidden="1"/>
    <row r="61674" spans="15:17" hidden="1">
      <c r="O61674" s="28"/>
      <c r="P61674" s="28"/>
      <c r="Q61674" s="28"/>
    </row>
    <row r="61675" spans="15:17" hidden="1">
      <c r="O61675" s="28"/>
      <c r="P61675" s="28"/>
      <c r="Q61675" s="28"/>
    </row>
    <row r="61676" spans="15:17" hidden="1"/>
    <row r="61677" spans="15:17" hidden="1"/>
    <row r="61678" spans="15:17" hidden="1"/>
    <row r="61679" spans="15:17" hidden="1"/>
    <row r="61680" spans="15:17" hidden="1"/>
    <row r="61681" spans="15:17" hidden="1"/>
    <row r="61682" spans="15:17" hidden="1"/>
    <row r="61683" spans="15:17" hidden="1"/>
    <row r="61684" spans="15:17" hidden="1"/>
    <row r="61685" spans="15:17" hidden="1">
      <c r="O61685" s="28"/>
      <c r="P61685" s="28"/>
      <c r="Q61685" s="28"/>
    </row>
    <row r="61686" spans="15:17" hidden="1">
      <c r="O61686" s="28"/>
      <c r="P61686" s="28"/>
      <c r="Q61686" s="28"/>
    </row>
    <row r="61687" spans="15:17" hidden="1"/>
    <row r="61688" spans="15:17" hidden="1"/>
    <row r="61689" spans="15:17" hidden="1"/>
    <row r="61690" spans="15:17" hidden="1"/>
    <row r="61691" spans="15:17" hidden="1"/>
    <row r="61692" spans="15:17" hidden="1"/>
    <row r="61693" spans="15:17" hidden="1"/>
    <row r="61694" spans="15:17" hidden="1"/>
    <row r="61695" spans="15:17" hidden="1"/>
    <row r="61696" spans="15:17" hidden="1"/>
    <row r="61697" spans="15:17" hidden="1"/>
    <row r="61698" spans="15:17" hidden="1"/>
    <row r="61699" spans="15:17" hidden="1">
      <c r="O61699" s="28"/>
      <c r="P61699" s="28"/>
      <c r="Q61699" s="28"/>
    </row>
    <row r="61700" spans="15:17" hidden="1">
      <c r="O61700" s="28"/>
      <c r="P61700" s="28"/>
      <c r="Q61700" s="28"/>
    </row>
    <row r="61701" spans="15:17" hidden="1">
      <c r="O61701" s="28"/>
      <c r="P61701" s="28"/>
      <c r="Q61701" s="28"/>
    </row>
    <row r="61702" spans="15:17" hidden="1"/>
    <row r="61703" spans="15:17" hidden="1"/>
    <row r="61704" spans="15:17" hidden="1"/>
    <row r="61705" spans="15:17" hidden="1"/>
    <row r="61706" spans="15:17" hidden="1"/>
    <row r="61707" spans="15:17" hidden="1">
      <c r="O61707" s="28"/>
      <c r="P61707" s="28"/>
      <c r="Q61707" s="28"/>
    </row>
    <row r="61708" spans="15:17" hidden="1">
      <c r="O61708" s="28"/>
      <c r="P61708" s="28"/>
      <c r="Q61708" s="28"/>
    </row>
    <row r="61709" spans="15:17" hidden="1">
      <c r="O61709" s="28"/>
      <c r="P61709" s="28"/>
      <c r="Q61709" s="28"/>
    </row>
    <row r="61710" spans="15:17" hidden="1"/>
    <row r="61711" spans="15:17" hidden="1"/>
    <row r="61712" spans="15:17" hidden="1"/>
    <row r="61713" spans="15:17" hidden="1"/>
    <row r="61714" spans="15:17" hidden="1"/>
    <row r="61715" spans="15:17" hidden="1"/>
    <row r="61716" spans="15:17" hidden="1"/>
    <row r="61717" spans="15:17" hidden="1"/>
    <row r="61718" spans="15:17" hidden="1"/>
    <row r="61719" spans="15:17" hidden="1"/>
    <row r="61720" spans="15:17" hidden="1"/>
    <row r="61721" spans="15:17" hidden="1"/>
    <row r="61722" spans="15:17" hidden="1">
      <c r="O61722" s="28"/>
      <c r="P61722" s="28"/>
      <c r="Q61722" s="28"/>
    </row>
    <row r="61723" spans="15:17" hidden="1"/>
    <row r="61724" spans="15:17" hidden="1"/>
    <row r="61725" spans="15:17" hidden="1"/>
    <row r="61726" spans="15:17" hidden="1"/>
    <row r="61727" spans="15:17" hidden="1"/>
    <row r="61728" spans="15:17" hidden="1"/>
    <row r="61729" spans="15:17" hidden="1">
      <c r="O61729" s="28"/>
      <c r="P61729" s="28"/>
      <c r="Q61729" s="28"/>
    </row>
    <row r="61730" spans="15:17" hidden="1"/>
    <row r="61731" spans="15:17" hidden="1"/>
    <row r="61732" spans="15:17" hidden="1"/>
    <row r="61733" spans="15:17" hidden="1"/>
    <row r="61734" spans="15:17" hidden="1">
      <c r="O61734" s="28"/>
      <c r="P61734" s="28"/>
      <c r="Q61734" s="28"/>
    </row>
    <row r="61735" spans="15:17" hidden="1"/>
    <row r="61736" spans="15:17" hidden="1"/>
    <row r="61737" spans="15:17" hidden="1"/>
    <row r="61738" spans="15:17" hidden="1"/>
    <row r="61739" spans="15:17" hidden="1">
      <c r="O61739" s="28"/>
      <c r="P61739" s="28"/>
      <c r="Q61739" s="28"/>
    </row>
    <row r="61740" spans="15:17" hidden="1">
      <c r="O61740" s="28"/>
      <c r="P61740" s="28"/>
      <c r="Q61740" s="28"/>
    </row>
    <row r="61741" spans="15:17" hidden="1"/>
    <row r="61742" spans="15:17" hidden="1"/>
    <row r="61743" spans="15:17" hidden="1"/>
    <row r="61744" spans="15:17" hidden="1"/>
    <row r="61745" spans="15:17" hidden="1"/>
    <row r="61746" spans="15:17" hidden="1"/>
    <row r="61747" spans="15:17" hidden="1"/>
    <row r="61748" spans="15:17" hidden="1"/>
    <row r="61749" spans="15:17" hidden="1"/>
    <row r="61750" spans="15:17" hidden="1"/>
    <row r="61751" spans="15:17" hidden="1">
      <c r="O61751" s="28"/>
      <c r="P61751" s="28"/>
      <c r="Q61751" s="28"/>
    </row>
    <row r="61752" spans="15:17" hidden="1"/>
    <row r="61753" spans="15:17" hidden="1"/>
    <row r="61754" spans="15:17" hidden="1">
      <c r="O61754" s="28"/>
      <c r="P61754" s="28"/>
      <c r="Q61754" s="28"/>
    </row>
    <row r="61755" spans="15:17" hidden="1">
      <c r="O61755" s="28"/>
      <c r="P61755" s="28"/>
      <c r="Q61755" s="28"/>
    </row>
    <row r="61756" spans="15:17" hidden="1">
      <c r="O61756" s="28"/>
      <c r="P61756" s="28"/>
      <c r="Q61756" s="28"/>
    </row>
    <row r="61757" spans="15:17" hidden="1">
      <c r="O61757" s="180"/>
      <c r="P61757" s="180"/>
      <c r="Q61757" s="180"/>
    </row>
    <row r="61758" spans="15:17" hidden="1">
      <c r="O61758" s="179"/>
      <c r="P61758" s="179"/>
      <c r="Q61758" s="179"/>
    </row>
    <row r="61759" spans="15:17" hidden="1">
      <c r="O61759" s="179"/>
      <c r="P61759" s="179"/>
      <c r="Q61759" s="179"/>
    </row>
    <row r="61760" spans="15:17" hidden="1">
      <c r="O61760" s="180"/>
      <c r="P61760" s="180"/>
      <c r="Q61760" s="180"/>
    </row>
    <row r="61761" spans="15:17" hidden="1">
      <c r="O61761" s="28"/>
      <c r="P61761" s="28"/>
      <c r="Q61761" s="28"/>
    </row>
    <row r="61762" spans="15:17" hidden="1"/>
    <row r="61763" spans="15:17" hidden="1">
      <c r="O61763" s="28"/>
      <c r="P61763" s="28"/>
      <c r="Q61763" s="28"/>
    </row>
    <row r="61764" spans="15:17" hidden="1">
      <c r="O61764" s="28"/>
      <c r="P61764" s="28"/>
      <c r="Q61764" s="28"/>
    </row>
    <row r="61765" spans="15:17" hidden="1"/>
    <row r="61766" spans="15:17" hidden="1"/>
    <row r="61767" spans="15:17" hidden="1"/>
    <row r="61768" spans="15:17" hidden="1"/>
    <row r="61769" spans="15:17" hidden="1"/>
    <row r="61770" spans="15:17" hidden="1"/>
    <row r="61771" spans="15:17" hidden="1"/>
    <row r="61772" spans="15:17" hidden="1"/>
    <row r="61773" spans="15:17" hidden="1"/>
    <row r="61774" spans="15:17" hidden="1"/>
    <row r="61775" spans="15:17" hidden="1"/>
    <row r="61776" spans="15:17" hidden="1"/>
    <row r="61777" spans="15:17" hidden="1"/>
    <row r="61778" spans="15:17" hidden="1"/>
    <row r="61779" spans="15:17" hidden="1">
      <c r="O61779" s="28"/>
      <c r="P61779" s="28"/>
      <c r="Q61779" s="28"/>
    </row>
    <row r="61780" spans="15:17" hidden="1"/>
    <row r="61781" spans="15:17" hidden="1"/>
    <row r="61782" spans="15:17" hidden="1"/>
    <row r="61783" spans="15:17" hidden="1"/>
    <row r="61784" spans="15:17" hidden="1"/>
    <row r="61785" spans="15:17" hidden="1">
      <c r="O61785" s="28"/>
      <c r="P61785" s="28"/>
      <c r="Q61785" s="28"/>
    </row>
    <row r="61786" spans="15:17" hidden="1">
      <c r="O61786" s="28"/>
      <c r="P61786" s="28"/>
      <c r="Q61786" s="28"/>
    </row>
    <row r="61787" spans="15:17" hidden="1"/>
    <row r="61788" spans="15:17" hidden="1"/>
    <row r="61789" spans="15:17" hidden="1"/>
    <row r="61790" spans="15:17" hidden="1"/>
    <row r="61791" spans="15:17" hidden="1"/>
    <row r="61792" spans="15:17" hidden="1"/>
    <row r="61793" spans="15:17" hidden="1"/>
    <row r="61794" spans="15:17" hidden="1"/>
    <row r="61795" spans="15:17" hidden="1"/>
    <row r="61796" spans="15:17" hidden="1"/>
    <row r="61797" spans="15:17" hidden="1"/>
    <row r="61798" spans="15:17" hidden="1"/>
    <row r="61799" spans="15:17" hidden="1"/>
    <row r="61800" spans="15:17" hidden="1"/>
    <row r="61801" spans="15:17" hidden="1"/>
    <row r="61802" spans="15:17" hidden="1"/>
    <row r="61803" spans="15:17" hidden="1"/>
    <row r="61804" spans="15:17" hidden="1">
      <c r="O61804" s="28"/>
      <c r="P61804" s="28"/>
      <c r="Q61804" s="28"/>
    </row>
    <row r="61805" spans="15:17" hidden="1"/>
    <row r="61806" spans="15:17" hidden="1"/>
    <row r="61807" spans="15:17" hidden="1"/>
    <row r="61808" spans="15:17" hidden="1"/>
    <row r="61809" spans="15:17" hidden="1"/>
    <row r="61810" spans="15:17" hidden="1">
      <c r="O61810" s="28"/>
      <c r="P61810" s="28"/>
      <c r="Q61810" s="28"/>
    </row>
    <row r="61811" spans="15:17" hidden="1"/>
    <row r="61812" spans="15:17" hidden="1"/>
    <row r="61813" spans="15:17" hidden="1"/>
    <row r="61814" spans="15:17" hidden="1"/>
    <row r="61815" spans="15:17" hidden="1"/>
    <row r="61816" spans="15:17" hidden="1">
      <c r="O61816" s="28"/>
      <c r="P61816" s="28"/>
      <c r="Q61816" s="28"/>
    </row>
    <row r="61817" spans="15:17" hidden="1"/>
    <row r="61818" spans="15:17" hidden="1"/>
    <row r="61819" spans="15:17" hidden="1"/>
    <row r="61820" spans="15:17" hidden="1"/>
    <row r="61821" spans="15:17" hidden="1">
      <c r="O61821" s="28"/>
      <c r="P61821" s="28"/>
      <c r="Q61821" s="28"/>
    </row>
    <row r="61822" spans="15:17" hidden="1"/>
    <row r="61823" spans="15:17" hidden="1"/>
    <row r="61824" spans="15:17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spans="15:17" hidden="1"/>
    <row r="61842" spans="15:17" hidden="1"/>
    <row r="61843" spans="15:17" hidden="1"/>
    <row r="61844" spans="15:17" hidden="1"/>
    <row r="61845" spans="15:17" hidden="1"/>
    <row r="61846" spans="15:17" hidden="1"/>
    <row r="61847" spans="15:17" hidden="1"/>
    <row r="61848" spans="15:17" hidden="1"/>
    <row r="61849" spans="15:17" hidden="1"/>
    <row r="61850" spans="15:17" hidden="1">
      <c r="O61850" s="28"/>
      <c r="P61850" s="28"/>
      <c r="Q61850" s="28"/>
    </row>
    <row r="61851" spans="15:17" hidden="1"/>
    <row r="61852" spans="15:17" hidden="1"/>
    <row r="61853" spans="15:17" hidden="1">
      <c r="O61853" s="28"/>
      <c r="P61853" s="28"/>
      <c r="Q61853" s="28"/>
    </row>
    <row r="61854" spans="15:17" hidden="1">
      <c r="O61854" s="28"/>
      <c r="P61854" s="28"/>
      <c r="Q61854" s="28"/>
    </row>
    <row r="61855" spans="15:17" hidden="1"/>
    <row r="61856" spans="15:17" hidden="1"/>
    <row r="61857" spans="15:17" hidden="1"/>
    <row r="61858" spans="15:17" hidden="1"/>
    <row r="61859" spans="15:17" hidden="1"/>
    <row r="61860" spans="15:17" hidden="1"/>
    <row r="61861" spans="15:17" hidden="1"/>
    <row r="61862" spans="15:17" hidden="1"/>
    <row r="61863" spans="15:17" hidden="1">
      <c r="O61863" s="28"/>
      <c r="P61863" s="28"/>
      <c r="Q61863" s="28"/>
    </row>
    <row r="61864" spans="15:17" hidden="1">
      <c r="O61864" s="28"/>
      <c r="P61864" s="28"/>
      <c r="Q61864" s="28"/>
    </row>
    <row r="61865" spans="15:17" hidden="1"/>
    <row r="61866" spans="15:17" hidden="1"/>
    <row r="61867" spans="15:17" hidden="1">
      <c r="O61867" s="28"/>
      <c r="P61867" s="28"/>
      <c r="Q61867" s="28"/>
    </row>
    <row r="61868" spans="15:17" hidden="1"/>
    <row r="61869" spans="15:17" hidden="1"/>
    <row r="61870" spans="15:17" hidden="1"/>
    <row r="61871" spans="15:17" hidden="1"/>
    <row r="61872" spans="15:17" hidden="1"/>
    <row r="61873" spans="15:17" hidden="1"/>
    <row r="61874" spans="15:17" hidden="1"/>
    <row r="61875" spans="15:17" hidden="1"/>
    <row r="61876" spans="15:17" hidden="1"/>
    <row r="61877" spans="15:17" hidden="1"/>
    <row r="61878" spans="15:17" hidden="1">
      <c r="O61878" s="28"/>
      <c r="P61878" s="28"/>
      <c r="Q61878" s="28"/>
    </row>
    <row r="61879" spans="15:17" hidden="1">
      <c r="O61879" s="28"/>
      <c r="P61879" s="28"/>
      <c r="Q61879" s="28"/>
    </row>
    <row r="61880" spans="15:17" hidden="1"/>
    <row r="61881" spans="15:17" hidden="1"/>
    <row r="61882" spans="15:17" hidden="1"/>
    <row r="61883" spans="15:17" hidden="1"/>
    <row r="61884" spans="15:17" hidden="1"/>
    <row r="61885" spans="15:17" hidden="1"/>
    <row r="61886" spans="15:17" hidden="1"/>
    <row r="61887" spans="15:17" hidden="1"/>
    <row r="61888" spans="15:17" hidden="1"/>
    <row r="61889" spans="15:17" hidden="1"/>
    <row r="61890" spans="15:17" hidden="1"/>
    <row r="61891" spans="15:17" hidden="1">
      <c r="O61891" s="28"/>
      <c r="P61891" s="28"/>
      <c r="Q61891" s="28"/>
    </row>
    <row r="61892" spans="15:17" hidden="1">
      <c r="O61892" s="28"/>
      <c r="P61892" s="28"/>
      <c r="Q61892" s="28"/>
    </row>
    <row r="61893" spans="15:17" hidden="1"/>
    <row r="61894" spans="15:17" hidden="1"/>
    <row r="61895" spans="15:17" hidden="1"/>
    <row r="61896" spans="15:17" hidden="1"/>
    <row r="61897" spans="15:17" hidden="1"/>
    <row r="61898" spans="15:17" hidden="1"/>
    <row r="61899" spans="15:17" hidden="1"/>
    <row r="61900" spans="15:17" hidden="1"/>
    <row r="61901" spans="15:17" hidden="1">
      <c r="O61901" s="28"/>
      <c r="P61901" s="28"/>
      <c r="Q61901" s="28"/>
    </row>
    <row r="61902" spans="15:17" hidden="1">
      <c r="O61902" s="28"/>
      <c r="P61902" s="28"/>
      <c r="Q61902" s="28"/>
    </row>
    <row r="61903" spans="15:17" hidden="1"/>
    <row r="61904" spans="15:17" hidden="1"/>
    <row r="61905" spans="15:17" hidden="1"/>
    <row r="61906" spans="15:17" hidden="1"/>
    <row r="61907" spans="15:17" hidden="1"/>
    <row r="61908" spans="15:17" hidden="1"/>
    <row r="61909" spans="15:17" hidden="1"/>
    <row r="61910" spans="15:17" hidden="1"/>
    <row r="61911" spans="15:17" hidden="1"/>
    <row r="61912" spans="15:17" hidden="1">
      <c r="O61912" s="28"/>
      <c r="P61912" s="28"/>
      <c r="Q61912" s="28"/>
    </row>
    <row r="61913" spans="15:17" hidden="1">
      <c r="O61913" s="28"/>
      <c r="P61913" s="28"/>
      <c r="Q61913" s="28"/>
    </row>
    <row r="61914" spans="15:17" hidden="1"/>
    <row r="61915" spans="15:17" hidden="1"/>
    <row r="61916" spans="15:17" hidden="1"/>
    <row r="61917" spans="15:17" hidden="1"/>
    <row r="61918" spans="15:17" hidden="1"/>
    <row r="61919" spans="15:17" hidden="1"/>
    <row r="61920" spans="15:17" hidden="1"/>
    <row r="61921" spans="15:17" hidden="1"/>
    <row r="61922" spans="15:17" hidden="1"/>
    <row r="61923" spans="15:17" hidden="1"/>
    <row r="61924" spans="15:17" hidden="1"/>
    <row r="61925" spans="15:17" hidden="1"/>
    <row r="61926" spans="15:17" hidden="1">
      <c r="O61926" s="28"/>
      <c r="P61926" s="28"/>
      <c r="Q61926" s="28"/>
    </row>
    <row r="61927" spans="15:17" hidden="1">
      <c r="O61927" s="28"/>
      <c r="P61927" s="28"/>
      <c r="Q61927" s="28"/>
    </row>
    <row r="61928" spans="15:17" hidden="1">
      <c r="O61928" s="28"/>
      <c r="P61928" s="28"/>
      <c r="Q61928" s="28"/>
    </row>
    <row r="61929" spans="15:17" hidden="1"/>
    <row r="61930" spans="15:17" hidden="1"/>
    <row r="61931" spans="15:17" hidden="1"/>
    <row r="61932" spans="15:17" hidden="1"/>
    <row r="61933" spans="15:17" hidden="1"/>
    <row r="61934" spans="15:17" hidden="1">
      <c r="O61934" s="28"/>
      <c r="P61934" s="28"/>
      <c r="Q61934" s="28"/>
    </row>
    <row r="61935" spans="15:17" hidden="1">
      <c r="O61935" s="28"/>
      <c r="P61935" s="28"/>
      <c r="Q61935" s="28"/>
    </row>
    <row r="61936" spans="15:17" hidden="1">
      <c r="O61936" s="28"/>
      <c r="P61936" s="28"/>
      <c r="Q61936" s="28"/>
    </row>
    <row r="61937" spans="15:17" hidden="1"/>
    <row r="61938" spans="15:17" hidden="1"/>
    <row r="61939" spans="15:17" hidden="1"/>
    <row r="61940" spans="15:17" hidden="1"/>
    <row r="61941" spans="15:17" hidden="1"/>
    <row r="61942" spans="15:17" hidden="1"/>
    <row r="61943" spans="15:17" hidden="1"/>
    <row r="61944" spans="15:17" hidden="1"/>
    <row r="61945" spans="15:17" hidden="1"/>
    <row r="61946" spans="15:17" hidden="1"/>
    <row r="61947" spans="15:17" hidden="1"/>
    <row r="61948" spans="15:17" hidden="1"/>
    <row r="61949" spans="15:17" hidden="1">
      <c r="O61949" s="28"/>
      <c r="P61949" s="28"/>
      <c r="Q61949" s="28"/>
    </row>
    <row r="61950" spans="15:17" hidden="1"/>
    <row r="61951" spans="15:17" hidden="1"/>
    <row r="61952" spans="15:17" hidden="1"/>
    <row r="61953" spans="15:17" hidden="1"/>
    <row r="61954" spans="15:17" hidden="1"/>
    <row r="61955" spans="15:17" hidden="1"/>
    <row r="61956" spans="15:17" hidden="1">
      <c r="O61956" s="28"/>
      <c r="P61956" s="28"/>
      <c r="Q61956" s="28"/>
    </row>
    <row r="61957" spans="15:17" hidden="1"/>
    <row r="61958" spans="15:17" hidden="1"/>
    <row r="61959" spans="15:17" hidden="1"/>
    <row r="61960" spans="15:17" hidden="1"/>
    <row r="61961" spans="15:17" hidden="1">
      <c r="O61961" s="28"/>
      <c r="P61961" s="28"/>
      <c r="Q61961" s="28"/>
    </row>
    <row r="61962" spans="15:17" hidden="1"/>
    <row r="61963" spans="15:17" hidden="1"/>
    <row r="61964" spans="15:17" hidden="1"/>
    <row r="61965" spans="15:17" hidden="1"/>
    <row r="61966" spans="15:17" hidden="1">
      <c r="O61966" s="28"/>
      <c r="P61966" s="28"/>
      <c r="Q61966" s="28"/>
    </row>
    <row r="61967" spans="15:17" hidden="1">
      <c r="O61967" s="28"/>
      <c r="P61967" s="28"/>
      <c r="Q61967" s="28"/>
    </row>
    <row r="61968" spans="15:17" hidden="1"/>
    <row r="61969" spans="15:17" hidden="1"/>
    <row r="61970" spans="15:17" hidden="1"/>
    <row r="61971" spans="15:17" hidden="1"/>
    <row r="61972" spans="15:17" hidden="1"/>
    <row r="61973" spans="15:17" hidden="1"/>
    <row r="61974" spans="15:17" hidden="1"/>
    <row r="61975" spans="15:17" hidden="1"/>
    <row r="61976" spans="15:17" hidden="1"/>
    <row r="61977" spans="15:17" hidden="1"/>
    <row r="61978" spans="15:17" hidden="1">
      <c r="O61978" s="28"/>
      <c r="P61978" s="28"/>
      <c r="Q61978" s="28"/>
    </row>
    <row r="61979" spans="15:17" hidden="1"/>
    <row r="61980" spans="15:17" hidden="1"/>
    <row r="61981" spans="15:17" hidden="1">
      <c r="O61981" s="28"/>
      <c r="P61981" s="28"/>
      <c r="Q61981" s="28"/>
    </row>
    <row r="61982" spans="15:17" hidden="1">
      <c r="O61982" s="28"/>
      <c r="P61982" s="28"/>
      <c r="Q61982" s="28"/>
    </row>
    <row r="61983" spans="15:17" hidden="1">
      <c r="O61983" s="28"/>
      <c r="P61983" s="28"/>
      <c r="Q61983" s="28"/>
    </row>
    <row r="61984" spans="15:17" hidden="1">
      <c r="O61984" s="180"/>
      <c r="P61984" s="180"/>
      <c r="Q61984" s="180"/>
    </row>
    <row r="61985" spans="15:17" hidden="1">
      <c r="O61985" s="179"/>
      <c r="P61985" s="179"/>
      <c r="Q61985" s="179"/>
    </row>
    <row r="61986" spans="15:17" hidden="1">
      <c r="O61986" s="179"/>
      <c r="P61986" s="179"/>
      <c r="Q61986" s="179"/>
    </row>
    <row r="61987" spans="15:17" hidden="1">
      <c r="O61987" s="180"/>
      <c r="P61987" s="180"/>
      <c r="Q61987" s="180"/>
    </row>
    <row r="61988" spans="15:17" hidden="1">
      <c r="O61988" s="28"/>
      <c r="P61988" s="28"/>
      <c r="Q61988" s="28"/>
    </row>
    <row r="61989" spans="15:17" hidden="1"/>
    <row r="61990" spans="15:17" hidden="1">
      <c r="O61990" s="28"/>
      <c r="P61990" s="28"/>
      <c r="Q61990" s="28"/>
    </row>
    <row r="61991" spans="15:17" hidden="1">
      <c r="O61991" s="28"/>
      <c r="P61991" s="28"/>
      <c r="Q61991" s="28"/>
    </row>
    <row r="61992" spans="15:17" hidden="1"/>
    <row r="61993" spans="15:17" hidden="1"/>
    <row r="61994" spans="15:17" hidden="1"/>
    <row r="61995" spans="15:17" hidden="1"/>
    <row r="61996" spans="15:17" hidden="1"/>
    <row r="61997" spans="15:17" hidden="1"/>
    <row r="61998" spans="15:17" hidden="1"/>
    <row r="61999" spans="15:17" hidden="1"/>
    <row r="62000" spans="15:17" hidden="1"/>
    <row r="62001" spans="15:17" hidden="1"/>
    <row r="62002" spans="15:17" hidden="1"/>
    <row r="62003" spans="15:17" hidden="1"/>
    <row r="62004" spans="15:17" hidden="1"/>
    <row r="62005" spans="15:17" hidden="1"/>
    <row r="62006" spans="15:17" hidden="1">
      <c r="O62006" s="28"/>
      <c r="P62006" s="28"/>
      <c r="Q62006" s="28"/>
    </row>
    <row r="62007" spans="15:17" hidden="1"/>
    <row r="62008" spans="15:17" hidden="1"/>
    <row r="62009" spans="15:17" hidden="1"/>
    <row r="62010" spans="15:17" hidden="1"/>
    <row r="62011" spans="15:17" hidden="1"/>
    <row r="62012" spans="15:17" hidden="1">
      <c r="O62012" s="28"/>
      <c r="P62012" s="28"/>
      <c r="Q62012" s="28"/>
    </row>
    <row r="62013" spans="15:17" hidden="1">
      <c r="O62013" s="28"/>
      <c r="P62013" s="28"/>
      <c r="Q62013" s="28"/>
    </row>
    <row r="62014" spans="15:17" hidden="1"/>
    <row r="62015" spans="15:17" hidden="1"/>
    <row r="62016" spans="15:17" hidden="1"/>
    <row r="62017" spans="15:17" hidden="1"/>
    <row r="62018" spans="15:17" hidden="1"/>
    <row r="62019" spans="15:17" hidden="1"/>
    <row r="62020" spans="15:17" hidden="1"/>
    <row r="62021" spans="15:17" hidden="1"/>
    <row r="62022" spans="15:17" hidden="1"/>
    <row r="62023" spans="15:17" hidden="1"/>
    <row r="62024" spans="15:17" hidden="1"/>
    <row r="62025" spans="15:17" hidden="1"/>
    <row r="62026" spans="15:17" hidden="1"/>
    <row r="62027" spans="15:17" hidden="1"/>
    <row r="62028" spans="15:17" hidden="1"/>
    <row r="62029" spans="15:17" hidden="1"/>
    <row r="62030" spans="15:17" hidden="1"/>
    <row r="62031" spans="15:17" hidden="1">
      <c r="O62031" s="28"/>
      <c r="P62031" s="28"/>
      <c r="Q62031" s="28"/>
    </row>
    <row r="62032" spans="15:17" hidden="1"/>
    <row r="62033" spans="15:17" hidden="1"/>
    <row r="62034" spans="15:17" hidden="1"/>
    <row r="62035" spans="15:17" hidden="1"/>
    <row r="62036" spans="15:17" hidden="1"/>
    <row r="62037" spans="15:17" hidden="1">
      <c r="O62037" s="28"/>
      <c r="P62037" s="28"/>
      <c r="Q62037" s="28"/>
    </row>
    <row r="62038" spans="15:17" hidden="1"/>
    <row r="62039" spans="15:17" hidden="1"/>
    <row r="62040" spans="15:17" hidden="1"/>
    <row r="62041" spans="15:17" hidden="1"/>
    <row r="62042" spans="15:17" hidden="1"/>
    <row r="62043" spans="15:17" hidden="1">
      <c r="O62043" s="28"/>
      <c r="P62043" s="28"/>
      <c r="Q62043" s="28"/>
    </row>
    <row r="62044" spans="15:17" hidden="1"/>
    <row r="62045" spans="15:17" hidden="1"/>
    <row r="62046" spans="15:17" hidden="1"/>
    <row r="62047" spans="15:17" hidden="1"/>
    <row r="62048" spans="15:17" hidden="1">
      <c r="O62048" s="28"/>
      <c r="P62048" s="28"/>
      <c r="Q62048" s="28"/>
    </row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spans="15:17" hidden="1"/>
    <row r="62066" spans="15:17" hidden="1"/>
    <row r="62067" spans="15:17" hidden="1"/>
    <row r="62068" spans="15:17" hidden="1"/>
    <row r="62069" spans="15:17" hidden="1"/>
    <row r="62070" spans="15:17" hidden="1"/>
    <row r="62071" spans="15:17" hidden="1"/>
    <row r="62072" spans="15:17" hidden="1"/>
    <row r="62073" spans="15:17" hidden="1"/>
    <row r="62074" spans="15:17" hidden="1"/>
    <row r="62075" spans="15:17" hidden="1"/>
    <row r="62076" spans="15:17" hidden="1"/>
    <row r="62077" spans="15:17" hidden="1">
      <c r="O62077" s="28"/>
      <c r="P62077" s="28"/>
      <c r="Q62077" s="28"/>
    </row>
    <row r="62078" spans="15:17" hidden="1"/>
    <row r="62079" spans="15:17" hidden="1"/>
    <row r="62080" spans="15:17" hidden="1">
      <c r="O62080" s="28"/>
      <c r="P62080" s="28"/>
      <c r="Q62080" s="28"/>
    </row>
    <row r="62081" spans="15:17" hidden="1">
      <c r="O62081" s="28"/>
      <c r="P62081" s="28"/>
      <c r="Q62081" s="28"/>
    </row>
    <row r="62082" spans="15:17" hidden="1"/>
    <row r="62083" spans="15:17" hidden="1"/>
    <row r="62084" spans="15:17" hidden="1"/>
    <row r="62085" spans="15:17" hidden="1"/>
    <row r="62086" spans="15:17" hidden="1"/>
    <row r="62087" spans="15:17" hidden="1"/>
    <row r="62088" spans="15:17" hidden="1"/>
    <row r="62089" spans="15:17" hidden="1"/>
    <row r="62090" spans="15:17" hidden="1">
      <c r="O62090" s="28"/>
      <c r="P62090" s="28"/>
      <c r="Q62090" s="28"/>
    </row>
    <row r="62091" spans="15:17" hidden="1">
      <c r="O62091" s="28"/>
      <c r="P62091" s="28"/>
      <c r="Q62091" s="28"/>
    </row>
    <row r="62092" spans="15:17" hidden="1"/>
    <row r="62093" spans="15:17" hidden="1"/>
    <row r="62094" spans="15:17" hidden="1">
      <c r="O62094" s="28"/>
      <c r="P62094" s="28"/>
      <c r="Q62094" s="28"/>
    </row>
    <row r="62095" spans="15:17" hidden="1"/>
    <row r="62096" spans="15:17" hidden="1"/>
    <row r="62097" spans="15:17" hidden="1"/>
    <row r="62098" spans="15:17" hidden="1"/>
    <row r="62099" spans="15:17" hidden="1"/>
    <row r="62100" spans="15:17" hidden="1"/>
    <row r="62101" spans="15:17" hidden="1"/>
    <row r="62102" spans="15:17" hidden="1"/>
    <row r="62103" spans="15:17" hidden="1"/>
    <row r="62104" spans="15:17" hidden="1"/>
    <row r="62105" spans="15:17" hidden="1">
      <c r="O62105" s="28"/>
      <c r="P62105" s="28"/>
      <c r="Q62105" s="28"/>
    </row>
    <row r="62106" spans="15:17" hidden="1">
      <c r="O62106" s="28"/>
      <c r="P62106" s="28"/>
      <c r="Q62106" s="28"/>
    </row>
    <row r="62107" spans="15:17" hidden="1"/>
    <row r="62108" spans="15:17" hidden="1"/>
    <row r="62109" spans="15:17" hidden="1"/>
    <row r="62110" spans="15:17" hidden="1"/>
    <row r="62111" spans="15:17" hidden="1"/>
    <row r="62112" spans="15:17" hidden="1"/>
    <row r="62113" spans="15:17" hidden="1"/>
    <row r="62114" spans="15:17" hidden="1"/>
    <row r="62115" spans="15:17" hidden="1"/>
    <row r="62116" spans="15:17" hidden="1"/>
    <row r="62117" spans="15:17" hidden="1"/>
    <row r="62118" spans="15:17" hidden="1">
      <c r="O62118" s="28"/>
      <c r="P62118" s="28"/>
      <c r="Q62118" s="28"/>
    </row>
    <row r="62119" spans="15:17" hidden="1">
      <c r="O62119" s="28"/>
      <c r="P62119" s="28"/>
      <c r="Q62119" s="28"/>
    </row>
    <row r="62120" spans="15:17" hidden="1"/>
    <row r="62121" spans="15:17" hidden="1"/>
    <row r="62122" spans="15:17" hidden="1"/>
    <row r="62123" spans="15:17" hidden="1"/>
    <row r="62124" spans="15:17" hidden="1"/>
    <row r="62125" spans="15:17" hidden="1"/>
    <row r="62126" spans="15:17" hidden="1"/>
    <row r="62127" spans="15:17" hidden="1"/>
    <row r="62128" spans="15:17" hidden="1">
      <c r="O62128" s="28"/>
      <c r="P62128" s="28"/>
      <c r="Q62128" s="28"/>
    </row>
    <row r="62129" spans="15:17" hidden="1">
      <c r="O62129" s="28"/>
      <c r="P62129" s="28"/>
      <c r="Q62129" s="28"/>
    </row>
    <row r="62130" spans="15:17" hidden="1"/>
    <row r="62131" spans="15:17" hidden="1"/>
    <row r="62132" spans="15:17" hidden="1"/>
    <row r="62133" spans="15:17" hidden="1"/>
    <row r="62134" spans="15:17" hidden="1"/>
    <row r="62135" spans="15:17" hidden="1"/>
    <row r="62136" spans="15:17" hidden="1"/>
    <row r="62137" spans="15:17" hidden="1"/>
    <row r="62138" spans="15:17" hidden="1"/>
    <row r="62139" spans="15:17" hidden="1">
      <c r="O62139" s="28"/>
      <c r="P62139" s="28"/>
      <c r="Q62139" s="28"/>
    </row>
    <row r="62140" spans="15:17" hidden="1">
      <c r="O62140" s="28"/>
      <c r="P62140" s="28"/>
      <c r="Q62140" s="28"/>
    </row>
    <row r="62141" spans="15:17" hidden="1"/>
    <row r="62142" spans="15:17" hidden="1"/>
    <row r="62143" spans="15:17" hidden="1"/>
    <row r="62144" spans="15:17" hidden="1"/>
    <row r="62145" spans="15:17" hidden="1"/>
    <row r="62146" spans="15:17" hidden="1"/>
    <row r="62147" spans="15:17" hidden="1"/>
    <row r="62148" spans="15:17" hidden="1"/>
    <row r="62149" spans="15:17" hidden="1"/>
    <row r="62150" spans="15:17" hidden="1"/>
    <row r="62151" spans="15:17" hidden="1"/>
    <row r="62152" spans="15:17" hidden="1"/>
    <row r="62153" spans="15:17" hidden="1">
      <c r="O62153" s="28"/>
      <c r="P62153" s="28"/>
      <c r="Q62153" s="28"/>
    </row>
    <row r="62154" spans="15:17" hidden="1">
      <c r="O62154" s="28"/>
      <c r="P62154" s="28"/>
      <c r="Q62154" s="28"/>
    </row>
    <row r="62155" spans="15:17" hidden="1">
      <c r="O62155" s="28"/>
      <c r="P62155" s="28"/>
      <c r="Q62155" s="28"/>
    </row>
    <row r="62156" spans="15:17" hidden="1"/>
    <row r="62157" spans="15:17" hidden="1"/>
    <row r="62158" spans="15:17" hidden="1"/>
    <row r="62159" spans="15:17" hidden="1"/>
    <row r="62160" spans="15:17" hidden="1"/>
    <row r="62161" spans="15:17" hidden="1">
      <c r="O62161" s="28"/>
      <c r="P62161" s="28"/>
      <c r="Q62161" s="28"/>
    </row>
    <row r="62162" spans="15:17" hidden="1">
      <c r="O62162" s="28"/>
      <c r="P62162" s="28"/>
      <c r="Q62162" s="28"/>
    </row>
    <row r="62163" spans="15:17" hidden="1">
      <c r="O62163" s="28"/>
      <c r="P62163" s="28"/>
      <c r="Q62163" s="28"/>
    </row>
    <row r="62164" spans="15:17" hidden="1"/>
    <row r="62165" spans="15:17" hidden="1"/>
    <row r="62166" spans="15:17" hidden="1"/>
    <row r="62167" spans="15:17" hidden="1"/>
    <row r="62168" spans="15:17" hidden="1"/>
    <row r="62169" spans="15:17" hidden="1"/>
    <row r="62170" spans="15:17" hidden="1"/>
    <row r="62171" spans="15:17" hidden="1"/>
    <row r="62172" spans="15:17" hidden="1"/>
    <row r="62173" spans="15:17" hidden="1"/>
    <row r="62174" spans="15:17" hidden="1"/>
    <row r="62175" spans="15:17" hidden="1"/>
    <row r="62176" spans="15:17" hidden="1">
      <c r="O62176" s="28"/>
      <c r="P62176" s="28"/>
      <c r="Q62176" s="28"/>
    </row>
    <row r="62177" spans="15:17" hidden="1"/>
    <row r="62178" spans="15:17" hidden="1"/>
    <row r="62179" spans="15:17" hidden="1"/>
    <row r="62180" spans="15:17" hidden="1"/>
    <row r="62181" spans="15:17" hidden="1"/>
    <row r="62182" spans="15:17" hidden="1"/>
    <row r="62183" spans="15:17" hidden="1">
      <c r="O62183" s="28"/>
      <c r="P62183" s="28"/>
      <c r="Q62183" s="28"/>
    </row>
    <row r="62184" spans="15:17" hidden="1"/>
    <row r="62185" spans="15:17" hidden="1"/>
    <row r="62186" spans="15:17" hidden="1"/>
    <row r="62187" spans="15:17" hidden="1"/>
    <row r="62188" spans="15:17" hidden="1">
      <c r="O62188" s="28"/>
      <c r="P62188" s="28"/>
      <c r="Q62188" s="28"/>
    </row>
    <row r="62189" spans="15:17" hidden="1"/>
    <row r="62190" spans="15:17" hidden="1"/>
    <row r="62191" spans="15:17" hidden="1"/>
    <row r="62192" spans="15:17" hidden="1"/>
    <row r="62193" spans="15:17" hidden="1">
      <c r="O62193" s="28"/>
      <c r="P62193" s="28"/>
      <c r="Q62193" s="28"/>
    </row>
    <row r="62194" spans="15:17" hidden="1">
      <c r="O62194" s="28"/>
      <c r="P62194" s="28"/>
      <c r="Q62194" s="28"/>
    </row>
    <row r="62195" spans="15:17" hidden="1"/>
    <row r="62196" spans="15:17" hidden="1"/>
    <row r="62197" spans="15:17" hidden="1"/>
    <row r="62198" spans="15:17" hidden="1"/>
    <row r="62199" spans="15:17" hidden="1"/>
    <row r="62200" spans="15:17" hidden="1"/>
    <row r="62201" spans="15:17" hidden="1"/>
    <row r="62202" spans="15:17" hidden="1"/>
    <row r="62203" spans="15:17" hidden="1"/>
    <row r="62204" spans="15:17" hidden="1"/>
    <row r="62205" spans="15:17" hidden="1">
      <c r="O62205" s="28"/>
      <c r="P62205" s="28"/>
      <c r="Q62205" s="28"/>
    </row>
    <row r="62206" spans="15:17" hidden="1"/>
    <row r="62207" spans="15:17" hidden="1"/>
    <row r="62208" spans="15:17" hidden="1">
      <c r="O62208" s="28"/>
      <c r="P62208" s="28"/>
      <c r="Q62208" s="28"/>
    </row>
    <row r="62209" spans="15:17" hidden="1">
      <c r="O62209" s="28"/>
      <c r="P62209" s="28"/>
      <c r="Q62209" s="28"/>
    </row>
    <row r="62210" spans="15:17" hidden="1">
      <c r="O62210" s="28"/>
      <c r="P62210" s="28"/>
      <c r="Q62210" s="28"/>
    </row>
    <row r="62211" spans="15:17" hidden="1">
      <c r="O62211" s="180"/>
      <c r="P62211" s="180"/>
      <c r="Q62211" s="180"/>
    </row>
    <row r="62212" spans="15:17" hidden="1">
      <c r="O62212" s="179"/>
      <c r="P62212" s="179"/>
      <c r="Q62212" s="179"/>
    </row>
    <row r="62213" spans="15:17" hidden="1">
      <c r="O62213" s="179"/>
      <c r="P62213" s="179"/>
      <c r="Q62213" s="179"/>
    </row>
    <row r="62214" spans="15:17" hidden="1">
      <c r="O62214" s="180"/>
      <c r="P62214" s="180"/>
      <c r="Q62214" s="180"/>
    </row>
    <row r="62215" spans="15:17" hidden="1">
      <c r="O62215" s="28"/>
      <c r="P62215" s="28"/>
      <c r="Q62215" s="28"/>
    </row>
    <row r="62216" spans="15:17" hidden="1"/>
    <row r="62217" spans="15:17" hidden="1">
      <c r="O62217" s="28"/>
      <c r="P62217" s="28"/>
      <c r="Q62217" s="28"/>
    </row>
    <row r="62218" spans="15:17" hidden="1">
      <c r="O62218" s="28"/>
      <c r="P62218" s="28"/>
      <c r="Q62218" s="28"/>
    </row>
    <row r="62219" spans="15:17" hidden="1"/>
    <row r="62220" spans="15:17" hidden="1"/>
    <row r="62221" spans="15:17" hidden="1"/>
    <row r="62222" spans="15:17" hidden="1"/>
    <row r="62223" spans="15:17" hidden="1"/>
    <row r="62224" spans="15:17" hidden="1"/>
    <row r="62225" spans="15:17" hidden="1"/>
    <row r="62226" spans="15:17" hidden="1"/>
    <row r="62227" spans="15:17" hidden="1"/>
    <row r="62228" spans="15:17" hidden="1"/>
    <row r="62229" spans="15:17" hidden="1"/>
    <row r="62230" spans="15:17" hidden="1"/>
    <row r="62231" spans="15:17" hidden="1"/>
    <row r="62232" spans="15:17" hidden="1"/>
    <row r="62233" spans="15:17" hidden="1">
      <c r="O62233" s="28"/>
      <c r="P62233" s="28"/>
      <c r="Q62233" s="28"/>
    </row>
    <row r="62234" spans="15:17" hidden="1"/>
    <row r="62235" spans="15:17" hidden="1"/>
    <row r="62236" spans="15:17" hidden="1"/>
    <row r="62237" spans="15:17" hidden="1"/>
    <row r="62238" spans="15:17" hidden="1"/>
    <row r="62239" spans="15:17" hidden="1">
      <c r="O62239" s="28"/>
      <c r="P62239" s="28"/>
      <c r="Q62239" s="28"/>
    </row>
    <row r="62240" spans="15:17" hidden="1">
      <c r="O62240" s="28"/>
      <c r="P62240" s="28"/>
      <c r="Q62240" s="28"/>
    </row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spans="15:17" hidden="1"/>
    <row r="62258" spans="15:17" hidden="1">
      <c r="O62258" s="28"/>
      <c r="P62258" s="28"/>
      <c r="Q62258" s="28"/>
    </row>
    <row r="62259" spans="15:17" hidden="1"/>
    <row r="62260" spans="15:17" hidden="1"/>
    <row r="62261" spans="15:17" hidden="1"/>
    <row r="62262" spans="15:17" hidden="1"/>
    <row r="62263" spans="15:17" hidden="1"/>
    <row r="62264" spans="15:17" hidden="1">
      <c r="O62264" s="28"/>
      <c r="P62264" s="28"/>
      <c r="Q62264" s="28"/>
    </row>
    <row r="62265" spans="15:17" hidden="1"/>
    <row r="62266" spans="15:17" hidden="1"/>
    <row r="62267" spans="15:17" hidden="1"/>
    <row r="62268" spans="15:17" hidden="1"/>
    <row r="62269" spans="15:17" hidden="1"/>
    <row r="62270" spans="15:17" hidden="1">
      <c r="O62270" s="28"/>
      <c r="P62270" s="28"/>
      <c r="Q62270" s="28"/>
    </row>
    <row r="62271" spans="15:17" hidden="1"/>
    <row r="62272" spans="15:17" hidden="1"/>
    <row r="62273" spans="15:17" hidden="1"/>
    <row r="62274" spans="15:17" hidden="1"/>
    <row r="62275" spans="15:17" hidden="1">
      <c r="O62275" s="28"/>
      <c r="P62275" s="28"/>
      <c r="Q62275" s="28"/>
    </row>
    <row r="62276" spans="15:17" hidden="1"/>
    <row r="62277" spans="15:17" hidden="1"/>
    <row r="62278" spans="15:17" hidden="1"/>
    <row r="62279" spans="15:17" hidden="1"/>
    <row r="62280" spans="15:17" hidden="1"/>
    <row r="62281" spans="15:17" hidden="1"/>
    <row r="62282" spans="15:17" hidden="1"/>
    <row r="62283" spans="15:17" hidden="1"/>
    <row r="62284" spans="15:17" hidden="1"/>
    <row r="62285" spans="15:17" hidden="1"/>
    <row r="62286" spans="15:17" hidden="1"/>
    <row r="62287" spans="15:17" hidden="1"/>
    <row r="62288" spans="15:17" hidden="1"/>
    <row r="62289" spans="15:17" hidden="1"/>
    <row r="62290" spans="15:17" hidden="1"/>
    <row r="62291" spans="15:17" hidden="1"/>
    <row r="62292" spans="15:17" hidden="1"/>
    <row r="62293" spans="15:17" hidden="1"/>
    <row r="62294" spans="15:17" hidden="1"/>
    <row r="62295" spans="15:17" hidden="1"/>
    <row r="62296" spans="15:17" hidden="1"/>
    <row r="62297" spans="15:17" hidden="1"/>
    <row r="62298" spans="15:17" hidden="1"/>
    <row r="62299" spans="15:17" hidden="1"/>
    <row r="62300" spans="15:17" hidden="1"/>
    <row r="62301" spans="15:17" hidden="1"/>
    <row r="62302" spans="15:17" hidden="1"/>
    <row r="62303" spans="15:17" hidden="1"/>
    <row r="62304" spans="15:17" hidden="1">
      <c r="O62304" s="28"/>
      <c r="P62304" s="28"/>
      <c r="Q62304" s="28"/>
    </row>
    <row r="62305" spans="15:17" hidden="1"/>
    <row r="62306" spans="15:17" hidden="1"/>
    <row r="62307" spans="15:17" hidden="1">
      <c r="O62307" s="28"/>
      <c r="P62307" s="28"/>
      <c r="Q62307" s="28"/>
    </row>
    <row r="62308" spans="15:17" hidden="1">
      <c r="O62308" s="28"/>
      <c r="P62308" s="28"/>
      <c r="Q62308" s="28"/>
    </row>
    <row r="62309" spans="15:17" hidden="1"/>
    <row r="62310" spans="15:17" hidden="1"/>
    <row r="62311" spans="15:17" hidden="1"/>
    <row r="62312" spans="15:17" hidden="1"/>
    <row r="62313" spans="15:17" hidden="1"/>
    <row r="62314" spans="15:17" hidden="1"/>
    <row r="62315" spans="15:17" hidden="1"/>
    <row r="62316" spans="15:17" hidden="1"/>
    <row r="62317" spans="15:17" hidden="1">
      <c r="O62317" s="28"/>
      <c r="P62317" s="28"/>
      <c r="Q62317" s="28"/>
    </row>
    <row r="62318" spans="15:17" hidden="1">
      <c r="O62318" s="28"/>
      <c r="P62318" s="28"/>
      <c r="Q62318" s="28"/>
    </row>
    <row r="62319" spans="15:17" hidden="1"/>
    <row r="62320" spans="15:17" hidden="1"/>
    <row r="62321" spans="15:17" hidden="1">
      <c r="O62321" s="28"/>
      <c r="P62321" s="28"/>
      <c r="Q62321" s="28"/>
    </row>
    <row r="62322" spans="15:17" hidden="1"/>
    <row r="62323" spans="15:17" hidden="1"/>
    <row r="62324" spans="15:17" hidden="1"/>
    <row r="62325" spans="15:17" hidden="1"/>
    <row r="62326" spans="15:17" hidden="1"/>
    <row r="62327" spans="15:17" hidden="1"/>
    <row r="62328" spans="15:17" hidden="1"/>
    <row r="62329" spans="15:17" hidden="1"/>
    <row r="62330" spans="15:17" hidden="1"/>
    <row r="62331" spans="15:17" hidden="1"/>
    <row r="62332" spans="15:17" hidden="1">
      <c r="O62332" s="28"/>
      <c r="P62332" s="28"/>
      <c r="Q62332" s="28"/>
    </row>
    <row r="62333" spans="15:17" hidden="1">
      <c r="O62333" s="28"/>
      <c r="P62333" s="28"/>
      <c r="Q62333" s="28"/>
    </row>
    <row r="62334" spans="15:17" hidden="1"/>
    <row r="62335" spans="15:17" hidden="1"/>
    <row r="62336" spans="15:17" hidden="1"/>
    <row r="62337" spans="15:17" hidden="1"/>
    <row r="62338" spans="15:17" hidden="1"/>
    <row r="62339" spans="15:17" hidden="1"/>
    <row r="62340" spans="15:17" hidden="1"/>
    <row r="62341" spans="15:17" hidden="1"/>
    <row r="62342" spans="15:17" hidden="1"/>
    <row r="62343" spans="15:17" hidden="1"/>
    <row r="62344" spans="15:17" hidden="1"/>
    <row r="62345" spans="15:17" hidden="1">
      <c r="O62345" s="28"/>
      <c r="P62345" s="28"/>
      <c r="Q62345" s="28"/>
    </row>
    <row r="62346" spans="15:17" hidden="1">
      <c r="O62346" s="28"/>
      <c r="P62346" s="28"/>
      <c r="Q62346" s="28"/>
    </row>
    <row r="62347" spans="15:17" hidden="1"/>
    <row r="62348" spans="15:17" hidden="1"/>
    <row r="62349" spans="15:17" hidden="1"/>
    <row r="62350" spans="15:17" hidden="1"/>
    <row r="62351" spans="15:17" hidden="1"/>
    <row r="62352" spans="15:17" hidden="1"/>
    <row r="62353" spans="15:17" hidden="1"/>
    <row r="62354" spans="15:17" hidden="1"/>
    <row r="62355" spans="15:17" hidden="1">
      <c r="O62355" s="28"/>
      <c r="P62355" s="28"/>
      <c r="Q62355" s="28"/>
    </row>
    <row r="62356" spans="15:17" hidden="1">
      <c r="O62356" s="28"/>
      <c r="P62356" s="28"/>
      <c r="Q62356" s="28"/>
    </row>
    <row r="62357" spans="15:17" hidden="1"/>
    <row r="62358" spans="15:17" hidden="1"/>
    <row r="62359" spans="15:17" hidden="1"/>
    <row r="62360" spans="15:17" hidden="1"/>
    <row r="62361" spans="15:17" hidden="1"/>
    <row r="62362" spans="15:17" hidden="1"/>
    <row r="62363" spans="15:17" hidden="1"/>
    <row r="62364" spans="15:17" hidden="1"/>
    <row r="62365" spans="15:17" hidden="1"/>
    <row r="62366" spans="15:17" hidden="1">
      <c r="O62366" s="28"/>
      <c r="P62366" s="28"/>
      <c r="Q62366" s="28"/>
    </row>
    <row r="62367" spans="15:17" hidden="1">
      <c r="O62367" s="28"/>
      <c r="P62367" s="28"/>
      <c r="Q62367" s="28"/>
    </row>
    <row r="62368" spans="15:17" hidden="1"/>
    <row r="62369" spans="15:17" hidden="1"/>
    <row r="62370" spans="15:17" hidden="1"/>
    <row r="62371" spans="15:17" hidden="1"/>
    <row r="62372" spans="15:17" hidden="1"/>
    <row r="62373" spans="15:17" hidden="1"/>
    <row r="62374" spans="15:17" hidden="1"/>
    <row r="62375" spans="15:17" hidden="1"/>
    <row r="62376" spans="15:17" hidden="1"/>
    <row r="62377" spans="15:17" hidden="1"/>
    <row r="62378" spans="15:17" hidden="1"/>
    <row r="62379" spans="15:17" hidden="1"/>
    <row r="62380" spans="15:17" hidden="1">
      <c r="O62380" s="28"/>
      <c r="P62380" s="28"/>
      <c r="Q62380" s="28"/>
    </row>
    <row r="62381" spans="15:17" hidden="1">
      <c r="O62381" s="28"/>
      <c r="P62381" s="28"/>
      <c r="Q62381" s="28"/>
    </row>
    <row r="62382" spans="15:17" hidden="1">
      <c r="O62382" s="28"/>
      <c r="P62382" s="28"/>
      <c r="Q62382" s="28"/>
    </row>
    <row r="62383" spans="15:17" hidden="1"/>
    <row r="62384" spans="15:17" hidden="1"/>
    <row r="62385" spans="15:17" hidden="1"/>
    <row r="62386" spans="15:17" hidden="1"/>
    <row r="62387" spans="15:17" hidden="1"/>
    <row r="62388" spans="15:17" hidden="1">
      <c r="O62388" s="28"/>
      <c r="P62388" s="28"/>
      <c r="Q62388" s="28"/>
    </row>
    <row r="62389" spans="15:17" hidden="1">
      <c r="O62389" s="28"/>
      <c r="P62389" s="28"/>
      <c r="Q62389" s="28"/>
    </row>
    <row r="62390" spans="15:17" hidden="1">
      <c r="O62390" s="28"/>
      <c r="P62390" s="28"/>
      <c r="Q62390" s="28"/>
    </row>
    <row r="62391" spans="15:17" hidden="1"/>
    <row r="62392" spans="15:17" hidden="1"/>
    <row r="62393" spans="15:17" hidden="1"/>
    <row r="62394" spans="15:17" hidden="1"/>
    <row r="62395" spans="15:17" hidden="1"/>
    <row r="62396" spans="15:17" hidden="1"/>
    <row r="62397" spans="15:17" hidden="1"/>
    <row r="62398" spans="15:17" hidden="1"/>
    <row r="62399" spans="15:17" hidden="1"/>
    <row r="62400" spans="15:17" hidden="1"/>
    <row r="62401" spans="15:17" hidden="1"/>
    <row r="62402" spans="15:17" hidden="1"/>
    <row r="62403" spans="15:17" hidden="1">
      <c r="O62403" s="28"/>
      <c r="P62403" s="28"/>
      <c r="Q62403" s="28"/>
    </row>
    <row r="62404" spans="15:17" hidden="1"/>
    <row r="62405" spans="15:17" hidden="1"/>
    <row r="62406" spans="15:17" hidden="1"/>
    <row r="62407" spans="15:17" hidden="1"/>
    <row r="62408" spans="15:17" hidden="1"/>
    <row r="62409" spans="15:17" hidden="1"/>
    <row r="62410" spans="15:17" hidden="1">
      <c r="O62410" s="28"/>
      <c r="P62410" s="28"/>
      <c r="Q62410" s="28"/>
    </row>
    <row r="62411" spans="15:17" hidden="1"/>
    <row r="62412" spans="15:17" hidden="1"/>
    <row r="62413" spans="15:17" hidden="1"/>
    <row r="62414" spans="15:17" hidden="1"/>
    <row r="62415" spans="15:17" hidden="1">
      <c r="O62415" s="28"/>
      <c r="P62415" s="28"/>
      <c r="Q62415" s="28"/>
    </row>
    <row r="62416" spans="15:17" hidden="1"/>
    <row r="62417" spans="15:17" hidden="1"/>
    <row r="62418" spans="15:17" hidden="1"/>
    <row r="62419" spans="15:17" hidden="1"/>
    <row r="62420" spans="15:17" hidden="1">
      <c r="O62420" s="28"/>
      <c r="P62420" s="28"/>
      <c r="Q62420" s="28"/>
    </row>
    <row r="62421" spans="15:17" hidden="1">
      <c r="O62421" s="28"/>
      <c r="P62421" s="28"/>
      <c r="Q62421" s="28"/>
    </row>
    <row r="62422" spans="15:17" hidden="1"/>
    <row r="62423" spans="15:17" hidden="1"/>
    <row r="62424" spans="15:17" hidden="1"/>
    <row r="62425" spans="15:17" hidden="1"/>
    <row r="62426" spans="15:17" hidden="1"/>
    <row r="62427" spans="15:17" hidden="1"/>
    <row r="62428" spans="15:17" hidden="1"/>
    <row r="62429" spans="15:17" hidden="1"/>
    <row r="62430" spans="15:17" hidden="1"/>
    <row r="62431" spans="15:17" hidden="1"/>
    <row r="62432" spans="15:17" hidden="1">
      <c r="O62432" s="28"/>
      <c r="P62432" s="28"/>
      <c r="Q62432" s="28"/>
    </row>
    <row r="62433" spans="15:17" hidden="1"/>
    <row r="62434" spans="15:17" hidden="1"/>
    <row r="62435" spans="15:17" hidden="1">
      <c r="O62435" s="28"/>
      <c r="P62435" s="28"/>
      <c r="Q62435" s="28"/>
    </row>
    <row r="62436" spans="15:17" hidden="1">
      <c r="O62436" s="28"/>
      <c r="P62436" s="28"/>
      <c r="Q62436" s="28"/>
    </row>
    <row r="62437" spans="15:17" hidden="1">
      <c r="O62437" s="28"/>
      <c r="P62437" s="28"/>
      <c r="Q62437" s="28"/>
    </row>
    <row r="62438" spans="15:17" hidden="1">
      <c r="O62438" s="180"/>
      <c r="P62438" s="180"/>
      <c r="Q62438" s="180"/>
    </row>
    <row r="62439" spans="15:17" hidden="1">
      <c r="O62439" s="179"/>
      <c r="P62439" s="179"/>
      <c r="Q62439" s="179"/>
    </row>
    <row r="62440" spans="15:17" hidden="1">
      <c r="O62440" s="179"/>
      <c r="P62440" s="179"/>
      <c r="Q62440" s="179"/>
    </row>
    <row r="62441" spans="15:17" hidden="1">
      <c r="O62441" s="180"/>
      <c r="P62441" s="180"/>
      <c r="Q62441" s="180"/>
    </row>
    <row r="62442" spans="15:17" hidden="1">
      <c r="O62442" s="28"/>
      <c r="P62442" s="28"/>
      <c r="Q62442" s="28"/>
    </row>
    <row r="62443" spans="15:17" hidden="1"/>
    <row r="62444" spans="15:17" hidden="1">
      <c r="O62444" s="28"/>
      <c r="P62444" s="28"/>
      <c r="Q62444" s="28"/>
    </row>
    <row r="62445" spans="15:17" hidden="1">
      <c r="O62445" s="28"/>
      <c r="P62445" s="28"/>
      <c r="Q62445" s="28"/>
    </row>
    <row r="62446" spans="15:17" hidden="1"/>
    <row r="62447" spans="15:17" hidden="1"/>
    <row r="62448" spans="15:17" hidden="1"/>
    <row r="62449" spans="15:17" hidden="1"/>
    <row r="62450" spans="15:17" hidden="1"/>
    <row r="62451" spans="15:17" hidden="1"/>
    <row r="62452" spans="15:17" hidden="1"/>
    <row r="62453" spans="15:17" hidden="1"/>
    <row r="62454" spans="15:17" hidden="1"/>
    <row r="62455" spans="15:17" hidden="1"/>
    <row r="62456" spans="15:17" hidden="1"/>
    <row r="62457" spans="15:17" hidden="1"/>
    <row r="62458" spans="15:17" hidden="1"/>
    <row r="62459" spans="15:17" hidden="1"/>
    <row r="62460" spans="15:17" hidden="1">
      <c r="O62460" s="28"/>
      <c r="P62460" s="28"/>
      <c r="Q62460" s="28"/>
    </row>
    <row r="62461" spans="15:17" hidden="1"/>
    <row r="62462" spans="15:17" hidden="1"/>
    <row r="62463" spans="15:17" hidden="1"/>
    <row r="62464" spans="15:17" hidden="1"/>
    <row r="62465" spans="15:17" hidden="1"/>
    <row r="62466" spans="15:17" hidden="1">
      <c r="O62466" s="28"/>
      <c r="P62466" s="28"/>
      <c r="Q62466" s="28"/>
    </row>
    <row r="62467" spans="15:17" hidden="1">
      <c r="O62467" s="28"/>
      <c r="P62467" s="28"/>
      <c r="Q62467" s="28"/>
    </row>
    <row r="62468" spans="15:17" hidden="1"/>
    <row r="62469" spans="15:17" hidden="1"/>
    <row r="62470" spans="15:17" hidden="1"/>
    <row r="62471" spans="15:17" hidden="1"/>
    <row r="62472" spans="15:17" hidden="1"/>
    <row r="62473" spans="15:17" hidden="1"/>
    <row r="62474" spans="15:17" hidden="1"/>
    <row r="62475" spans="15:17" hidden="1"/>
    <row r="62476" spans="15:17" hidden="1"/>
    <row r="62477" spans="15:17" hidden="1"/>
    <row r="62478" spans="15:17" hidden="1"/>
    <row r="62479" spans="15:17" hidden="1"/>
    <row r="62480" spans="15:17" hidden="1"/>
    <row r="62481" spans="15:17" hidden="1"/>
    <row r="62482" spans="15:17" hidden="1"/>
    <row r="62483" spans="15:17" hidden="1"/>
    <row r="62484" spans="15:17" hidden="1"/>
    <row r="62485" spans="15:17" hidden="1">
      <c r="O62485" s="28"/>
      <c r="P62485" s="28"/>
      <c r="Q62485" s="28"/>
    </row>
    <row r="62486" spans="15:17" hidden="1"/>
    <row r="62487" spans="15:17" hidden="1"/>
    <row r="62488" spans="15:17" hidden="1"/>
    <row r="62489" spans="15:17" hidden="1"/>
    <row r="62490" spans="15:17" hidden="1"/>
    <row r="62491" spans="15:17" hidden="1">
      <c r="O62491" s="28"/>
      <c r="P62491" s="28"/>
      <c r="Q62491" s="28"/>
    </row>
    <row r="62492" spans="15:17" hidden="1"/>
    <row r="62493" spans="15:17" hidden="1"/>
    <row r="62494" spans="15:17" hidden="1"/>
    <row r="62495" spans="15:17" hidden="1"/>
    <row r="62496" spans="15:17" hidden="1"/>
    <row r="62497" spans="15:17" hidden="1">
      <c r="O62497" s="28"/>
      <c r="P62497" s="28"/>
      <c r="Q62497" s="28"/>
    </row>
    <row r="62498" spans="15:17" hidden="1"/>
    <row r="62499" spans="15:17" hidden="1"/>
    <row r="62500" spans="15:17" hidden="1"/>
    <row r="62501" spans="15:17" hidden="1"/>
    <row r="62502" spans="15:17" hidden="1">
      <c r="O62502" s="28"/>
      <c r="P62502" s="28"/>
      <c r="Q62502" s="28"/>
    </row>
    <row r="62503" spans="15:17" hidden="1"/>
    <row r="62504" spans="15:17" hidden="1"/>
    <row r="62505" spans="15:17" hidden="1"/>
    <row r="62506" spans="15:17" hidden="1"/>
    <row r="62507" spans="15:17" hidden="1"/>
    <row r="62508" spans="15:17" hidden="1"/>
    <row r="62509" spans="15:17" hidden="1"/>
    <row r="62510" spans="15:17" hidden="1"/>
    <row r="62511" spans="15:17" hidden="1"/>
    <row r="62512" spans="15:17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spans="15:17" hidden="1"/>
    <row r="62530" spans="15:17" hidden="1"/>
    <row r="62531" spans="15:17" hidden="1">
      <c r="O62531" s="28"/>
      <c r="P62531" s="28"/>
      <c r="Q62531" s="28"/>
    </row>
    <row r="62532" spans="15:17" hidden="1"/>
    <row r="62533" spans="15:17" hidden="1"/>
    <row r="62534" spans="15:17" hidden="1">
      <c r="O62534" s="28"/>
      <c r="P62534" s="28"/>
      <c r="Q62534" s="28"/>
    </row>
    <row r="62535" spans="15:17" hidden="1">
      <c r="O62535" s="28"/>
      <c r="P62535" s="28"/>
      <c r="Q62535" s="28"/>
    </row>
    <row r="62536" spans="15:17" hidden="1"/>
    <row r="62537" spans="15:17" hidden="1"/>
    <row r="62538" spans="15:17" hidden="1"/>
    <row r="62539" spans="15:17" hidden="1"/>
    <row r="62540" spans="15:17" hidden="1"/>
    <row r="62541" spans="15:17" hidden="1"/>
    <row r="62542" spans="15:17" hidden="1"/>
    <row r="62543" spans="15:17" hidden="1"/>
    <row r="62544" spans="15:17" hidden="1">
      <c r="O62544" s="28"/>
      <c r="P62544" s="28"/>
      <c r="Q62544" s="28"/>
    </row>
    <row r="62545" spans="15:17" hidden="1">
      <c r="O62545" s="28"/>
      <c r="P62545" s="28"/>
      <c r="Q62545" s="28"/>
    </row>
    <row r="62546" spans="15:17" hidden="1"/>
    <row r="62547" spans="15:17" hidden="1"/>
    <row r="62548" spans="15:17" hidden="1">
      <c r="O62548" s="28"/>
      <c r="P62548" s="28"/>
      <c r="Q62548" s="28"/>
    </row>
    <row r="62549" spans="15:17" hidden="1"/>
    <row r="62550" spans="15:17" hidden="1"/>
    <row r="62551" spans="15:17" hidden="1"/>
    <row r="62552" spans="15:17" hidden="1"/>
    <row r="62553" spans="15:17" hidden="1"/>
    <row r="62554" spans="15:17" hidden="1"/>
    <row r="62555" spans="15:17" hidden="1"/>
    <row r="62556" spans="15:17" hidden="1"/>
    <row r="62557" spans="15:17" hidden="1"/>
    <row r="62558" spans="15:17" hidden="1"/>
    <row r="62559" spans="15:17" hidden="1">
      <c r="O62559" s="28"/>
      <c r="P62559" s="28"/>
      <c r="Q62559" s="28"/>
    </row>
    <row r="62560" spans="15:17" hidden="1">
      <c r="O62560" s="28"/>
      <c r="P62560" s="28"/>
      <c r="Q62560" s="28"/>
    </row>
    <row r="62561" spans="15:17" hidden="1"/>
    <row r="62562" spans="15:17" hidden="1"/>
    <row r="62563" spans="15:17" hidden="1"/>
    <row r="62564" spans="15:17" hidden="1"/>
    <row r="62565" spans="15:17" hidden="1"/>
    <row r="62566" spans="15:17" hidden="1"/>
    <row r="62567" spans="15:17" hidden="1"/>
    <row r="62568" spans="15:17" hidden="1"/>
    <row r="62569" spans="15:17" hidden="1"/>
    <row r="62570" spans="15:17" hidden="1"/>
    <row r="62571" spans="15:17" hidden="1"/>
    <row r="62572" spans="15:17" hidden="1">
      <c r="O62572" s="28"/>
      <c r="P62572" s="28"/>
      <c r="Q62572" s="28"/>
    </row>
    <row r="62573" spans="15:17" hidden="1">
      <c r="O62573" s="28"/>
      <c r="P62573" s="28"/>
      <c r="Q62573" s="28"/>
    </row>
    <row r="62574" spans="15:17" hidden="1"/>
    <row r="62575" spans="15:17" hidden="1"/>
    <row r="62576" spans="15:17" hidden="1"/>
    <row r="62577" spans="15:17" hidden="1"/>
    <row r="62578" spans="15:17" hidden="1"/>
    <row r="62579" spans="15:17" hidden="1"/>
    <row r="62580" spans="15:17" hidden="1"/>
    <row r="62581" spans="15:17" hidden="1"/>
    <row r="62582" spans="15:17" hidden="1">
      <c r="O62582" s="28"/>
      <c r="P62582" s="28"/>
      <c r="Q62582" s="28"/>
    </row>
    <row r="62583" spans="15:17" hidden="1">
      <c r="O62583" s="28"/>
      <c r="P62583" s="28"/>
      <c r="Q62583" s="28"/>
    </row>
    <row r="62584" spans="15:17" hidden="1"/>
    <row r="62585" spans="15:17" hidden="1"/>
    <row r="62586" spans="15:17" hidden="1"/>
    <row r="62587" spans="15:17" hidden="1"/>
    <row r="62588" spans="15:17" hidden="1"/>
    <row r="62589" spans="15:17" hidden="1"/>
    <row r="62590" spans="15:17" hidden="1"/>
    <row r="62591" spans="15:17" hidden="1"/>
    <row r="62592" spans="15:17" hidden="1"/>
    <row r="62593" spans="15:17" hidden="1">
      <c r="O62593" s="28"/>
      <c r="P62593" s="28"/>
      <c r="Q62593" s="28"/>
    </row>
    <row r="62594" spans="15:17" hidden="1">
      <c r="O62594" s="28"/>
      <c r="P62594" s="28"/>
      <c r="Q62594" s="28"/>
    </row>
    <row r="62595" spans="15:17" hidden="1"/>
    <row r="62596" spans="15:17" hidden="1"/>
    <row r="62597" spans="15:17" hidden="1"/>
    <row r="62598" spans="15:17" hidden="1"/>
    <row r="62599" spans="15:17" hidden="1"/>
    <row r="62600" spans="15:17" hidden="1"/>
    <row r="62601" spans="15:17" hidden="1"/>
    <row r="62602" spans="15:17" hidden="1"/>
    <row r="62603" spans="15:17" hidden="1"/>
    <row r="62604" spans="15:17" hidden="1"/>
    <row r="62605" spans="15:17" hidden="1"/>
    <row r="62606" spans="15:17" hidden="1"/>
    <row r="62607" spans="15:17" hidden="1">
      <c r="O62607" s="28"/>
      <c r="P62607" s="28"/>
      <c r="Q62607" s="28"/>
    </row>
    <row r="62608" spans="15:17" hidden="1">
      <c r="O62608" s="28"/>
      <c r="P62608" s="28"/>
      <c r="Q62608" s="28"/>
    </row>
    <row r="62609" spans="15:17" hidden="1">
      <c r="O62609" s="28"/>
      <c r="P62609" s="28"/>
      <c r="Q62609" s="28"/>
    </row>
    <row r="62610" spans="15:17" hidden="1"/>
    <row r="62611" spans="15:17" hidden="1"/>
    <row r="62612" spans="15:17" hidden="1"/>
    <row r="62613" spans="15:17" hidden="1"/>
    <row r="62614" spans="15:17" hidden="1"/>
    <row r="62615" spans="15:17" hidden="1">
      <c r="O62615" s="28"/>
      <c r="P62615" s="28"/>
      <c r="Q62615" s="28"/>
    </row>
    <row r="62616" spans="15:17" hidden="1">
      <c r="O62616" s="28"/>
      <c r="P62616" s="28"/>
      <c r="Q62616" s="28"/>
    </row>
    <row r="62617" spans="15:17" hidden="1">
      <c r="O62617" s="28"/>
      <c r="P62617" s="28"/>
      <c r="Q62617" s="28"/>
    </row>
    <row r="62618" spans="15:17" hidden="1"/>
    <row r="62619" spans="15:17" hidden="1"/>
    <row r="62620" spans="15:17" hidden="1"/>
    <row r="62621" spans="15:17" hidden="1"/>
    <row r="62622" spans="15:17" hidden="1"/>
    <row r="62623" spans="15:17" hidden="1"/>
    <row r="62624" spans="15:17" hidden="1"/>
    <row r="62625" spans="15:17" hidden="1"/>
    <row r="62626" spans="15:17" hidden="1"/>
    <row r="62627" spans="15:17" hidden="1"/>
    <row r="62628" spans="15:17" hidden="1"/>
    <row r="62629" spans="15:17" hidden="1"/>
    <row r="62630" spans="15:17" hidden="1">
      <c r="O62630" s="28"/>
      <c r="P62630" s="28"/>
      <c r="Q62630" s="28"/>
    </row>
    <row r="62631" spans="15:17" hidden="1"/>
    <row r="62632" spans="15:17" hidden="1"/>
    <row r="62633" spans="15:17" hidden="1"/>
    <row r="62634" spans="15:17" hidden="1"/>
    <row r="62635" spans="15:17" hidden="1"/>
    <row r="62636" spans="15:17" hidden="1"/>
    <row r="62637" spans="15:17" hidden="1">
      <c r="O62637" s="28"/>
      <c r="P62637" s="28"/>
      <c r="Q62637" s="28"/>
    </row>
    <row r="62638" spans="15:17" hidden="1"/>
    <row r="62639" spans="15:17" hidden="1"/>
    <row r="62640" spans="15:17" hidden="1"/>
    <row r="62641" spans="15:17" hidden="1"/>
    <row r="62642" spans="15:17" hidden="1">
      <c r="O62642" s="28"/>
      <c r="P62642" s="28"/>
      <c r="Q62642" s="28"/>
    </row>
    <row r="62643" spans="15:17" hidden="1"/>
    <row r="62644" spans="15:17" hidden="1"/>
    <row r="62645" spans="15:17" hidden="1"/>
    <row r="62646" spans="15:17" hidden="1"/>
    <row r="62647" spans="15:17" hidden="1">
      <c r="O62647" s="28"/>
      <c r="P62647" s="28"/>
      <c r="Q62647" s="28"/>
    </row>
    <row r="62648" spans="15:17" hidden="1">
      <c r="O62648" s="28"/>
      <c r="P62648" s="28"/>
      <c r="Q62648" s="28"/>
    </row>
    <row r="62649" spans="15:17" hidden="1"/>
    <row r="62650" spans="15:17" hidden="1"/>
    <row r="62651" spans="15:17" hidden="1"/>
    <row r="62652" spans="15:17" hidden="1"/>
    <row r="62653" spans="15:17" hidden="1"/>
    <row r="62654" spans="15:17" hidden="1"/>
    <row r="62655" spans="15:17" hidden="1"/>
    <row r="62656" spans="15:17" hidden="1"/>
    <row r="62657" spans="15:17" hidden="1"/>
    <row r="62658" spans="15:17" hidden="1"/>
    <row r="62659" spans="15:17" hidden="1">
      <c r="O62659" s="28"/>
      <c r="P62659" s="28"/>
      <c r="Q62659" s="28"/>
    </row>
    <row r="62660" spans="15:17" hidden="1"/>
    <row r="62661" spans="15:17" hidden="1"/>
    <row r="62662" spans="15:17" hidden="1">
      <c r="O62662" s="28"/>
      <c r="P62662" s="28"/>
      <c r="Q62662" s="28"/>
    </row>
    <row r="62663" spans="15:17" hidden="1">
      <c r="O62663" s="28"/>
      <c r="P62663" s="28"/>
      <c r="Q62663" s="28"/>
    </row>
    <row r="62664" spans="15:17" hidden="1">
      <c r="O62664" s="28"/>
      <c r="P62664" s="28"/>
      <c r="Q62664" s="28"/>
    </row>
    <row r="62665" spans="15:17" hidden="1">
      <c r="O62665" s="180"/>
      <c r="P62665" s="180"/>
      <c r="Q62665" s="180"/>
    </row>
    <row r="62666" spans="15:17" hidden="1">
      <c r="O62666" s="179"/>
      <c r="P62666" s="179"/>
      <c r="Q62666" s="179"/>
    </row>
    <row r="62667" spans="15:17" hidden="1">
      <c r="O62667" s="179"/>
      <c r="P62667" s="179"/>
      <c r="Q62667" s="179"/>
    </row>
    <row r="62668" spans="15:17" hidden="1">
      <c r="O62668" s="180"/>
      <c r="P62668" s="180"/>
      <c r="Q62668" s="180"/>
    </row>
    <row r="62669" spans="15:17" hidden="1">
      <c r="O62669" s="28"/>
      <c r="P62669" s="28"/>
      <c r="Q62669" s="28"/>
    </row>
    <row r="62670" spans="15:17" hidden="1"/>
    <row r="62671" spans="15:17" hidden="1">
      <c r="O62671" s="28"/>
      <c r="P62671" s="28"/>
      <c r="Q62671" s="28"/>
    </row>
    <row r="62672" spans="15:17" hidden="1">
      <c r="O62672" s="28"/>
      <c r="P62672" s="28"/>
      <c r="Q62672" s="28"/>
    </row>
    <row r="62673" spans="15:17" hidden="1"/>
    <row r="62674" spans="15:17" hidden="1"/>
    <row r="62675" spans="15:17" hidden="1"/>
    <row r="62676" spans="15:17" hidden="1"/>
    <row r="62677" spans="15:17" hidden="1"/>
    <row r="62678" spans="15:17" hidden="1"/>
    <row r="62679" spans="15:17" hidden="1"/>
    <row r="62680" spans="15:17" hidden="1"/>
    <row r="62681" spans="15:17" hidden="1"/>
    <row r="62682" spans="15:17" hidden="1"/>
    <row r="62683" spans="15:17" hidden="1"/>
    <row r="62684" spans="15:17" hidden="1"/>
    <row r="62685" spans="15:17" hidden="1"/>
    <row r="62686" spans="15:17" hidden="1"/>
    <row r="62687" spans="15:17" hidden="1">
      <c r="O62687" s="28"/>
      <c r="P62687" s="28"/>
      <c r="Q62687" s="28"/>
    </row>
    <row r="62688" spans="15:17" hidden="1"/>
    <row r="62689" spans="15:17" hidden="1"/>
    <row r="62690" spans="15:17" hidden="1"/>
    <row r="62691" spans="15:17" hidden="1"/>
    <row r="62692" spans="15:17" hidden="1"/>
    <row r="62693" spans="15:17" hidden="1">
      <c r="O62693" s="28"/>
      <c r="P62693" s="28"/>
      <c r="Q62693" s="28"/>
    </row>
    <row r="62694" spans="15:17" hidden="1">
      <c r="O62694" s="28"/>
      <c r="P62694" s="28"/>
      <c r="Q62694" s="28"/>
    </row>
    <row r="62695" spans="15:17" hidden="1"/>
    <row r="62696" spans="15:17" hidden="1"/>
    <row r="62697" spans="15:17" hidden="1"/>
    <row r="62698" spans="15:17" hidden="1"/>
    <row r="62699" spans="15:17" hidden="1"/>
    <row r="62700" spans="15:17" hidden="1"/>
    <row r="62701" spans="15:17" hidden="1"/>
    <row r="62702" spans="15:17" hidden="1"/>
    <row r="62703" spans="15:17" hidden="1"/>
    <row r="62704" spans="15:17" hidden="1"/>
    <row r="62705" spans="15:17" hidden="1"/>
    <row r="62706" spans="15:17" hidden="1"/>
    <row r="62707" spans="15:17" hidden="1"/>
    <row r="62708" spans="15:17" hidden="1"/>
    <row r="62709" spans="15:17" hidden="1"/>
    <row r="62710" spans="15:17" hidden="1"/>
    <row r="62711" spans="15:17" hidden="1"/>
    <row r="62712" spans="15:17" hidden="1">
      <c r="O62712" s="28"/>
      <c r="P62712" s="28"/>
      <c r="Q62712" s="28"/>
    </row>
    <row r="62713" spans="15:17" hidden="1"/>
    <row r="62714" spans="15:17" hidden="1"/>
    <row r="62715" spans="15:17" hidden="1"/>
    <row r="62716" spans="15:17" hidden="1"/>
    <row r="62717" spans="15:17" hidden="1"/>
    <row r="62718" spans="15:17" hidden="1">
      <c r="O62718" s="28"/>
      <c r="P62718" s="28"/>
      <c r="Q62718" s="28"/>
    </row>
    <row r="62719" spans="15:17" hidden="1"/>
    <row r="62720" spans="15:17" hidden="1"/>
    <row r="62721" spans="15:17" hidden="1"/>
    <row r="62722" spans="15:17" hidden="1"/>
    <row r="62723" spans="15:17" hidden="1"/>
    <row r="62724" spans="15:17" hidden="1">
      <c r="O62724" s="28"/>
      <c r="P62724" s="28"/>
      <c r="Q62724" s="28"/>
    </row>
    <row r="62725" spans="15:17" hidden="1"/>
    <row r="62726" spans="15:17" hidden="1"/>
    <row r="62727" spans="15:17" hidden="1"/>
    <row r="62728" spans="15:17" hidden="1"/>
    <row r="62729" spans="15:17" hidden="1">
      <c r="O62729" s="28"/>
      <c r="P62729" s="28"/>
      <c r="Q62729" s="28"/>
    </row>
    <row r="62730" spans="15:17" hidden="1"/>
    <row r="62731" spans="15:17" hidden="1"/>
    <row r="62732" spans="15:17" hidden="1"/>
    <row r="62733" spans="15:17" hidden="1"/>
    <row r="62734" spans="15:17" hidden="1"/>
    <row r="62735" spans="15:17" hidden="1"/>
    <row r="62736" spans="15:17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spans="15:17" hidden="1"/>
    <row r="62754" spans="15:17" hidden="1"/>
    <row r="62755" spans="15:17" hidden="1"/>
    <row r="62756" spans="15:17" hidden="1"/>
    <row r="62757" spans="15:17" hidden="1"/>
    <row r="62758" spans="15:17" hidden="1">
      <c r="O62758" s="28"/>
      <c r="P62758" s="28"/>
      <c r="Q62758" s="28"/>
    </row>
    <row r="62759" spans="15:17" hidden="1"/>
    <row r="62760" spans="15:17" hidden="1"/>
    <row r="62761" spans="15:17" hidden="1">
      <c r="O62761" s="28"/>
      <c r="P62761" s="28"/>
      <c r="Q62761" s="28"/>
    </row>
    <row r="62762" spans="15:17" hidden="1">
      <c r="O62762" s="28"/>
      <c r="P62762" s="28"/>
      <c r="Q62762" s="28"/>
    </row>
    <row r="62763" spans="15:17" hidden="1"/>
    <row r="62764" spans="15:17" hidden="1"/>
    <row r="62765" spans="15:17" hidden="1"/>
    <row r="62766" spans="15:17" hidden="1"/>
    <row r="62767" spans="15:17" hidden="1"/>
    <row r="62768" spans="15:17" hidden="1"/>
    <row r="62769" spans="15:17" hidden="1"/>
    <row r="62770" spans="15:17" hidden="1"/>
    <row r="62771" spans="15:17" hidden="1">
      <c r="O62771" s="28"/>
      <c r="P62771" s="28"/>
      <c r="Q62771" s="28"/>
    </row>
    <row r="62772" spans="15:17" hidden="1">
      <c r="O62772" s="28"/>
      <c r="P62772" s="28"/>
      <c r="Q62772" s="28"/>
    </row>
    <row r="62773" spans="15:17" hidden="1"/>
    <row r="62774" spans="15:17" hidden="1"/>
    <row r="62775" spans="15:17" hidden="1">
      <c r="O62775" s="28"/>
      <c r="P62775" s="28"/>
      <c r="Q62775" s="28"/>
    </row>
    <row r="62776" spans="15:17" hidden="1"/>
    <row r="62777" spans="15:17" hidden="1"/>
    <row r="62778" spans="15:17" hidden="1"/>
    <row r="62779" spans="15:17" hidden="1"/>
    <row r="62780" spans="15:17" hidden="1"/>
    <row r="62781" spans="15:17" hidden="1"/>
    <row r="62782" spans="15:17" hidden="1"/>
    <row r="62783" spans="15:17" hidden="1"/>
    <row r="62784" spans="15:17" hidden="1"/>
    <row r="62785" spans="15:17" hidden="1"/>
    <row r="62786" spans="15:17" hidden="1">
      <c r="O62786" s="28"/>
      <c r="P62786" s="28"/>
      <c r="Q62786" s="28"/>
    </row>
    <row r="62787" spans="15:17" hidden="1">
      <c r="O62787" s="28"/>
      <c r="P62787" s="28"/>
      <c r="Q62787" s="28"/>
    </row>
    <row r="62788" spans="15:17" hidden="1"/>
    <row r="62789" spans="15:17" hidden="1"/>
    <row r="62790" spans="15:17" hidden="1"/>
    <row r="62791" spans="15:17" hidden="1"/>
    <row r="62792" spans="15:17" hidden="1"/>
    <row r="62793" spans="15:17" hidden="1"/>
    <row r="62794" spans="15:17" hidden="1"/>
    <row r="62795" spans="15:17" hidden="1"/>
    <row r="62796" spans="15:17" hidden="1"/>
    <row r="62797" spans="15:17" hidden="1"/>
    <row r="62798" spans="15:17" hidden="1"/>
    <row r="62799" spans="15:17" hidden="1">
      <c r="O62799" s="28"/>
      <c r="P62799" s="28"/>
      <c r="Q62799" s="28"/>
    </row>
    <row r="62800" spans="15:17" hidden="1">
      <c r="O62800" s="28"/>
      <c r="P62800" s="28"/>
      <c r="Q62800" s="28"/>
    </row>
    <row r="62801" spans="15:17" hidden="1"/>
    <row r="62802" spans="15:17" hidden="1"/>
    <row r="62803" spans="15:17" hidden="1"/>
    <row r="62804" spans="15:17" hidden="1"/>
    <row r="62805" spans="15:17" hidden="1"/>
    <row r="62806" spans="15:17" hidden="1"/>
    <row r="62807" spans="15:17" hidden="1"/>
    <row r="62808" spans="15:17" hidden="1"/>
    <row r="62809" spans="15:17" hidden="1">
      <c r="O62809" s="28"/>
      <c r="P62809" s="28"/>
      <c r="Q62809" s="28"/>
    </row>
    <row r="62810" spans="15:17" hidden="1">
      <c r="O62810" s="28"/>
      <c r="P62810" s="28"/>
      <c r="Q62810" s="28"/>
    </row>
    <row r="62811" spans="15:17" hidden="1"/>
    <row r="62812" spans="15:17" hidden="1"/>
    <row r="62813" spans="15:17" hidden="1"/>
    <row r="62814" spans="15:17" hidden="1"/>
    <row r="62815" spans="15:17" hidden="1"/>
    <row r="62816" spans="15:17" hidden="1"/>
    <row r="62817" spans="15:17" hidden="1"/>
    <row r="62818" spans="15:17" hidden="1"/>
    <row r="62819" spans="15:17" hidden="1"/>
    <row r="62820" spans="15:17" hidden="1">
      <c r="O62820" s="28"/>
      <c r="P62820" s="28"/>
      <c r="Q62820" s="28"/>
    </row>
    <row r="62821" spans="15:17" hidden="1">
      <c r="O62821" s="28"/>
      <c r="P62821" s="28"/>
      <c r="Q62821" s="28"/>
    </row>
    <row r="62822" spans="15:17" hidden="1"/>
    <row r="62823" spans="15:17" hidden="1"/>
    <row r="62824" spans="15:17" hidden="1"/>
    <row r="62825" spans="15:17" hidden="1"/>
    <row r="62826" spans="15:17" hidden="1"/>
    <row r="62827" spans="15:17" hidden="1"/>
    <row r="62828" spans="15:17" hidden="1"/>
    <row r="62829" spans="15:17" hidden="1"/>
    <row r="62830" spans="15:17" hidden="1"/>
    <row r="62831" spans="15:17" hidden="1"/>
    <row r="62832" spans="15:17" hidden="1"/>
    <row r="62833" spans="15:17" hidden="1"/>
    <row r="62834" spans="15:17" hidden="1">
      <c r="O62834" s="28"/>
      <c r="P62834" s="28"/>
      <c r="Q62834" s="28"/>
    </row>
    <row r="62835" spans="15:17" hidden="1">
      <c r="O62835" s="28"/>
      <c r="P62835" s="28"/>
      <c r="Q62835" s="28"/>
    </row>
    <row r="62836" spans="15:17" hidden="1">
      <c r="O62836" s="28"/>
      <c r="P62836" s="28"/>
      <c r="Q62836" s="28"/>
    </row>
    <row r="62837" spans="15:17" hidden="1"/>
    <row r="62838" spans="15:17" hidden="1"/>
    <row r="62839" spans="15:17" hidden="1"/>
    <row r="62840" spans="15:17" hidden="1"/>
    <row r="62841" spans="15:17" hidden="1"/>
    <row r="62842" spans="15:17" hidden="1">
      <c r="O62842" s="28"/>
      <c r="P62842" s="28"/>
      <c r="Q62842" s="28"/>
    </row>
    <row r="62843" spans="15:17" hidden="1">
      <c r="O62843" s="28"/>
      <c r="P62843" s="28"/>
      <c r="Q62843" s="28"/>
    </row>
    <row r="62844" spans="15:17" hidden="1">
      <c r="O62844" s="28"/>
      <c r="P62844" s="28"/>
      <c r="Q62844" s="28"/>
    </row>
    <row r="62845" spans="15:17" hidden="1"/>
    <row r="62846" spans="15:17" hidden="1"/>
    <row r="62847" spans="15:17" hidden="1"/>
    <row r="62848" spans="15:17" hidden="1"/>
    <row r="62849" spans="15:17" hidden="1"/>
    <row r="62850" spans="15:17" hidden="1"/>
    <row r="62851" spans="15:17" hidden="1"/>
    <row r="62852" spans="15:17" hidden="1"/>
    <row r="62853" spans="15:17" hidden="1"/>
    <row r="62854" spans="15:17" hidden="1"/>
    <row r="62855" spans="15:17" hidden="1"/>
    <row r="62856" spans="15:17" hidden="1"/>
    <row r="62857" spans="15:17" hidden="1">
      <c r="O62857" s="28"/>
      <c r="P62857" s="28"/>
      <c r="Q62857" s="28"/>
    </row>
    <row r="62858" spans="15:17" hidden="1"/>
    <row r="62859" spans="15:17" hidden="1"/>
    <row r="62860" spans="15:17" hidden="1"/>
    <row r="62861" spans="15:17" hidden="1"/>
    <row r="62862" spans="15:17" hidden="1"/>
    <row r="62863" spans="15:17" hidden="1"/>
    <row r="62864" spans="15:17" hidden="1">
      <c r="O62864" s="28"/>
      <c r="P62864" s="28"/>
      <c r="Q62864" s="28"/>
    </row>
    <row r="62865" spans="15:17" hidden="1"/>
    <row r="62866" spans="15:17" hidden="1"/>
    <row r="62867" spans="15:17" hidden="1"/>
    <row r="62868" spans="15:17" hidden="1"/>
    <row r="62869" spans="15:17" hidden="1">
      <c r="O62869" s="28"/>
      <c r="P62869" s="28"/>
      <c r="Q62869" s="28"/>
    </row>
    <row r="62870" spans="15:17" hidden="1"/>
    <row r="62871" spans="15:17" hidden="1"/>
    <row r="62872" spans="15:17" hidden="1"/>
    <row r="62873" spans="15:17" hidden="1"/>
    <row r="62874" spans="15:17" hidden="1">
      <c r="O62874" s="28"/>
      <c r="P62874" s="28"/>
      <c r="Q62874" s="28"/>
    </row>
    <row r="62875" spans="15:17" hidden="1">
      <c r="O62875" s="28"/>
      <c r="P62875" s="28"/>
      <c r="Q62875" s="28"/>
    </row>
    <row r="62876" spans="15:17" hidden="1"/>
    <row r="62877" spans="15:17" hidden="1"/>
    <row r="62878" spans="15:17" hidden="1"/>
    <row r="62879" spans="15:17" hidden="1"/>
    <row r="62880" spans="15:17" hidden="1"/>
    <row r="62881" spans="15:17" hidden="1"/>
    <row r="62882" spans="15:17" hidden="1"/>
    <row r="62883" spans="15:17" hidden="1"/>
    <row r="62884" spans="15:17" hidden="1"/>
    <row r="62885" spans="15:17" hidden="1"/>
    <row r="62886" spans="15:17" hidden="1">
      <c r="O62886" s="28"/>
      <c r="P62886" s="28"/>
      <c r="Q62886" s="28"/>
    </row>
    <row r="62887" spans="15:17" hidden="1"/>
    <row r="62888" spans="15:17" hidden="1"/>
    <row r="62889" spans="15:17" hidden="1">
      <c r="O62889" s="28"/>
      <c r="P62889" s="28"/>
      <c r="Q62889" s="28"/>
    </row>
    <row r="62890" spans="15:17" hidden="1">
      <c r="O62890" s="28"/>
      <c r="P62890" s="28"/>
      <c r="Q62890" s="28"/>
    </row>
    <row r="62891" spans="15:17" hidden="1">
      <c r="O62891" s="28"/>
      <c r="P62891" s="28"/>
      <c r="Q62891" s="28"/>
    </row>
    <row r="62892" spans="15:17" hidden="1">
      <c r="O62892" s="180"/>
      <c r="P62892" s="180"/>
      <c r="Q62892" s="180"/>
    </row>
    <row r="62893" spans="15:17" hidden="1">
      <c r="O62893" s="179"/>
      <c r="P62893" s="179"/>
      <c r="Q62893" s="179"/>
    </row>
    <row r="62894" spans="15:17" hidden="1">
      <c r="O62894" s="179"/>
      <c r="P62894" s="179"/>
      <c r="Q62894" s="179"/>
    </row>
    <row r="62895" spans="15:17" hidden="1">
      <c r="O62895" s="180"/>
      <c r="P62895" s="180"/>
      <c r="Q62895" s="180"/>
    </row>
    <row r="62896" spans="15:17" hidden="1">
      <c r="O62896" s="28"/>
      <c r="P62896" s="28"/>
      <c r="Q62896" s="28"/>
    </row>
    <row r="62897" spans="15:17" hidden="1"/>
    <row r="62898" spans="15:17" hidden="1">
      <c r="O62898" s="28"/>
      <c r="P62898" s="28"/>
      <c r="Q62898" s="28"/>
    </row>
    <row r="62899" spans="15:17" hidden="1">
      <c r="O62899" s="28"/>
      <c r="P62899" s="28"/>
      <c r="Q62899" s="28"/>
    </row>
    <row r="62900" spans="15:17" hidden="1"/>
    <row r="62901" spans="15:17" hidden="1"/>
    <row r="62902" spans="15:17" hidden="1"/>
    <row r="62903" spans="15:17" hidden="1"/>
    <row r="62904" spans="15:17" hidden="1"/>
    <row r="62905" spans="15:17" hidden="1"/>
    <row r="62906" spans="15:17" hidden="1"/>
    <row r="62907" spans="15:17" hidden="1"/>
    <row r="62908" spans="15:17" hidden="1"/>
    <row r="62909" spans="15:17" hidden="1"/>
    <row r="62910" spans="15:17" hidden="1"/>
    <row r="62911" spans="15:17" hidden="1"/>
    <row r="62912" spans="15:17" hidden="1"/>
    <row r="62913" spans="15:17" hidden="1"/>
    <row r="62914" spans="15:17" hidden="1">
      <c r="O62914" s="28"/>
      <c r="P62914" s="28"/>
      <c r="Q62914" s="28"/>
    </row>
    <row r="62915" spans="15:17" hidden="1"/>
    <row r="62916" spans="15:17" hidden="1"/>
    <row r="62917" spans="15:17" hidden="1"/>
    <row r="62918" spans="15:17" hidden="1"/>
    <row r="62919" spans="15:17" hidden="1"/>
    <row r="62920" spans="15:17" hidden="1">
      <c r="O62920" s="28"/>
      <c r="P62920" s="28"/>
      <c r="Q62920" s="28"/>
    </row>
    <row r="62921" spans="15:17" hidden="1">
      <c r="O62921" s="28"/>
      <c r="P62921" s="28"/>
      <c r="Q62921" s="28"/>
    </row>
    <row r="62922" spans="15:17" hidden="1"/>
    <row r="62923" spans="15:17" hidden="1"/>
    <row r="62924" spans="15:17" hidden="1"/>
    <row r="62925" spans="15:17" hidden="1"/>
    <row r="62926" spans="15:17" hidden="1"/>
    <row r="62927" spans="15:17" hidden="1"/>
    <row r="62928" spans="15:17" hidden="1"/>
    <row r="62929" spans="15:17" hidden="1"/>
    <row r="62930" spans="15:17" hidden="1"/>
    <row r="62931" spans="15:17" hidden="1"/>
    <row r="62932" spans="15:17" hidden="1"/>
    <row r="62933" spans="15:17" hidden="1"/>
    <row r="62934" spans="15:17" hidden="1"/>
    <row r="62935" spans="15:17" hidden="1"/>
    <row r="62936" spans="15:17" hidden="1"/>
    <row r="62937" spans="15:17" hidden="1"/>
    <row r="62938" spans="15:17" hidden="1"/>
    <row r="62939" spans="15:17" hidden="1">
      <c r="O62939" s="28"/>
      <c r="P62939" s="28"/>
      <c r="Q62939" s="28"/>
    </row>
    <row r="62940" spans="15:17" hidden="1"/>
    <row r="62941" spans="15:17" hidden="1"/>
    <row r="62942" spans="15:17" hidden="1"/>
    <row r="62943" spans="15:17" hidden="1"/>
    <row r="62944" spans="15:17" hidden="1"/>
    <row r="62945" spans="15:17" hidden="1">
      <c r="O62945" s="28"/>
      <c r="P62945" s="28"/>
      <c r="Q62945" s="28"/>
    </row>
    <row r="62946" spans="15:17" hidden="1"/>
    <row r="62947" spans="15:17" hidden="1"/>
    <row r="62948" spans="15:17" hidden="1"/>
    <row r="62949" spans="15:17" hidden="1"/>
    <row r="62950" spans="15:17" hidden="1"/>
    <row r="62951" spans="15:17" hidden="1">
      <c r="O62951" s="28"/>
      <c r="P62951" s="28"/>
      <c r="Q62951" s="28"/>
    </row>
    <row r="62952" spans="15:17" hidden="1"/>
    <row r="62953" spans="15:17" hidden="1"/>
    <row r="62954" spans="15:17" hidden="1"/>
    <row r="62955" spans="15:17" hidden="1"/>
    <row r="62956" spans="15:17" hidden="1">
      <c r="O62956" s="28"/>
      <c r="P62956" s="28"/>
      <c r="Q62956" s="28"/>
    </row>
    <row r="62957" spans="15:17" hidden="1"/>
    <row r="62958" spans="15:17" hidden="1"/>
    <row r="62959" spans="15:17" hidden="1"/>
    <row r="62960" spans="15:17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spans="15:17" hidden="1"/>
    <row r="62978" spans="15:17" hidden="1"/>
    <row r="62979" spans="15:17" hidden="1"/>
    <row r="62980" spans="15:17" hidden="1"/>
    <row r="62981" spans="15:17" hidden="1"/>
    <row r="62982" spans="15:17" hidden="1"/>
    <row r="62983" spans="15:17" hidden="1"/>
    <row r="62984" spans="15:17" hidden="1"/>
    <row r="62985" spans="15:17" hidden="1">
      <c r="O62985" s="28"/>
      <c r="P62985" s="28"/>
      <c r="Q62985" s="28"/>
    </row>
    <row r="62986" spans="15:17" hidden="1"/>
    <row r="62987" spans="15:17" hidden="1"/>
    <row r="62988" spans="15:17" hidden="1">
      <c r="O62988" s="28"/>
      <c r="P62988" s="28"/>
      <c r="Q62988" s="28"/>
    </row>
    <row r="62989" spans="15:17" hidden="1">
      <c r="O62989" s="28"/>
      <c r="P62989" s="28"/>
      <c r="Q62989" s="28"/>
    </row>
    <row r="62990" spans="15:17" hidden="1"/>
    <row r="62991" spans="15:17" hidden="1"/>
    <row r="62992" spans="15:17" hidden="1"/>
    <row r="62993" spans="15:17" hidden="1"/>
    <row r="62994" spans="15:17" hidden="1"/>
    <row r="62995" spans="15:17" hidden="1"/>
    <row r="62996" spans="15:17" hidden="1"/>
    <row r="62997" spans="15:17" hidden="1"/>
    <row r="62998" spans="15:17" hidden="1">
      <c r="O62998" s="28"/>
      <c r="P62998" s="28"/>
      <c r="Q62998" s="28"/>
    </row>
    <row r="62999" spans="15:17" hidden="1">
      <c r="O62999" s="28"/>
      <c r="P62999" s="28"/>
      <c r="Q62999" s="28"/>
    </row>
    <row r="63000" spans="15:17" hidden="1"/>
    <row r="63001" spans="15:17" hidden="1"/>
    <row r="63002" spans="15:17" hidden="1">
      <c r="O63002" s="28"/>
      <c r="P63002" s="28"/>
      <c r="Q63002" s="28"/>
    </row>
    <row r="63003" spans="15:17" hidden="1"/>
    <row r="63004" spans="15:17" hidden="1"/>
    <row r="63005" spans="15:17" hidden="1"/>
    <row r="63006" spans="15:17" hidden="1"/>
    <row r="63007" spans="15:17" hidden="1"/>
    <row r="63008" spans="15:17" hidden="1"/>
    <row r="63009" spans="15:17" hidden="1"/>
    <row r="63010" spans="15:17" hidden="1"/>
    <row r="63011" spans="15:17" hidden="1"/>
    <row r="63012" spans="15:17" hidden="1"/>
    <row r="63013" spans="15:17" hidden="1">
      <c r="O63013" s="28"/>
      <c r="P63013" s="28"/>
      <c r="Q63013" s="28"/>
    </row>
    <row r="63014" spans="15:17" hidden="1">
      <c r="O63014" s="28"/>
      <c r="P63014" s="28"/>
      <c r="Q63014" s="28"/>
    </row>
    <row r="63015" spans="15:17" hidden="1"/>
    <row r="63016" spans="15:17" hidden="1"/>
    <row r="63017" spans="15:17" hidden="1"/>
    <row r="63018" spans="15:17" hidden="1"/>
    <row r="63019" spans="15:17" hidden="1"/>
    <row r="63020" spans="15:17" hidden="1"/>
    <row r="63021" spans="15:17" hidden="1"/>
    <row r="63022" spans="15:17" hidden="1"/>
    <row r="63023" spans="15:17" hidden="1"/>
    <row r="63024" spans="15:17" hidden="1"/>
    <row r="63025" spans="15:17" hidden="1"/>
    <row r="63026" spans="15:17" hidden="1">
      <c r="O63026" s="28"/>
      <c r="P63026" s="28"/>
      <c r="Q63026" s="28"/>
    </row>
    <row r="63027" spans="15:17" hidden="1">
      <c r="O63027" s="28"/>
      <c r="P63027" s="28"/>
      <c r="Q63027" s="28"/>
    </row>
    <row r="63028" spans="15:17" hidden="1"/>
    <row r="63029" spans="15:17" hidden="1"/>
    <row r="63030" spans="15:17" hidden="1"/>
    <row r="63031" spans="15:17" hidden="1"/>
    <row r="63032" spans="15:17" hidden="1"/>
    <row r="63033" spans="15:17" hidden="1"/>
    <row r="63034" spans="15:17" hidden="1"/>
    <row r="63035" spans="15:17" hidden="1"/>
    <row r="63036" spans="15:17" hidden="1">
      <c r="O63036" s="28"/>
      <c r="P63036" s="28"/>
      <c r="Q63036" s="28"/>
    </row>
    <row r="63037" spans="15:17" hidden="1">
      <c r="O63037" s="28"/>
      <c r="P63037" s="28"/>
      <c r="Q63037" s="28"/>
    </row>
    <row r="63038" spans="15:17" hidden="1"/>
    <row r="63039" spans="15:17" hidden="1"/>
    <row r="63040" spans="15:17" hidden="1"/>
    <row r="63041" spans="15:17" hidden="1"/>
    <row r="63042" spans="15:17" hidden="1"/>
    <row r="63043" spans="15:17" hidden="1"/>
    <row r="63044" spans="15:17" hidden="1"/>
    <row r="63045" spans="15:17" hidden="1"/>
    <row r="63046" spans="15:17" hidden="1"/>
    <row r="63047" spans="15:17" hidden="1">
      <c r="O63047" s="28"/>
      <c r="P63047" s="28"/>
      <c r="Q63047" s="28"/>
    </row>
    <row r="63048" spans="15:17" hidden="1">
      <c r="O63048" s="28"/>
      <c r="P63048" s="28"/>
      <c r="Q63048" s="28"/>
    </row>
    <row r="63049" spans="15:17" hidden="1"/>
    <row r="63050" spans="15:17" hidden="1"/>
    <row r="63051" spans="15:17" hidden="1"/>
    <row r="63052" spans="15:17" hidden="1"/>
    <row r="63053" spans="15:17" hidden="1"/>
    <row r="63054" spans="15:17" hidden="1"/>
    <row r="63055" spans="15:17" hidden="1"/>
    <row r="63056" spans="15:17" hidden="1"/>
    <row r="63057" spans="15:17" hidden="1"/>
    <row r="63058" spans="15:17" hidden="1"/>
    <row r="63059" spans="15:17" hidden="1"/>
    <row r="63060" spans="15:17" hidden="1"/>
    <row r="63061" spans="15:17" hidden="1">
      <c r="O63061" s="28"/>
      <c r="P63061" s="28"/>
      <c r="Q63061" s="28"/>
    </row>
    <row r="63062" spans="15:17" hidden="1">
      <c r="O63062" s="28"/>
      <c r="P63062" s="28"/>
      <c r="Q63062" s="28"/>
    </row>
    <row r="63063" spans="15:17" hidden="1">
      <c r="O63063" s="28"/>
      <c r="P63063" s="28"/>
      <c r="Q63063" s="28"/>
    </row>
    <row r="63064" spans="15:17" hidden="1"/>
    <row r="63065" spans="15:17" hidden="1"/>
    <row r="63066" spans="15:17" hidden="1"/>
    <row r="63067" spans="15:17" hidden="1"/>
    <row r="63068" spans="15:17" hidden="1"/>
    <row r="63069" spans="15:17" hidden="1">
      <c r="O63069" s="28"/>
      <c r="P63069" s="28"/>
      <c r="Q63069" s="28"/>
    </row>
    <row r="63070" spans="15:17" hidden="1">
      <c r="O63070" s="28"/>
      <c r="P63070" s="28"/>
      <c r="Q63070" s="28"/>
    </row>
    <row r="63071" spans="15:17" hidden="1">
      <c r="O63071" s="28"/>
      <c r="P63071" s="28"/>
      <c r="Q63071" s="28"/>
    </row>
    <row r="63072" spans="15:17" hidden="1"/>
    <row r="63073" spans="15:17" hidden="1"/>
    <row r="63074" spans="15:17" hidden="1"/>
    <row r="63075" spans="15:17" hidden="1"/>
    <row r="63076" spans="15:17" hidden="1"/>
    <row r="63077" spans="15:17" hidden="1"/>
    <row r="63078" spans="15:17" hidden="1"/>
    <row r="63079" spans="15:17" hidden="1"/>
    <row r="63080" spans="15:17" hidden="1"/>
    <row r="63081" spans="15:17" hidden="1"/>
    <row r="63082" spans="15:17" hidden="1"/>
    <row r="63083" spans="15:17" hidden="1"/>
    <row r="63084" spans="15:17" hidden="1">
      <c r="O63084" s="28"/>
      <c r="P63084" s="28"/>
      <c r="Q63084" s="28"/>
    </row>
    <row r="63085" spans="15:17" hidden="1"/>
    <row r="63086" spans="15:17" hidden="1"/>
    <row r="63087" spans="15:17" hidden="1"/>
    <row r="63088" spans="15:17" hidden="1"/>
    <row r="63089" spans="15:17" hidden="1"/>
    <row r="63090" spans="15:17" hidden="1"/>
    <row r="63091" spans="15:17" hidden="1">
      <c r="O63091" s="28"/>
      <c r="P63091" s="28"/>
      <c r="Q63091" s="28"/>
    </row>
    <row r="63092" spans="15:17" hidden="1"/>
    <row r="63093" spans="15:17" hidden="1"/>
    <row r="63094" spans="15:17" hidden="1"/>
    <row r="63095" spans="15:17" hidden="1"/>
    <row r="63096" spans="15:17" hidden="1">
      <c r="O63096" s="28"/>
      <c r="P63096" s="28"/>
      <c r="Q63096" s="28"/>
    </row>
    <row r="63097" spans="15:17" hidden="1"/>
    <row r="63098" spans="15:17" hidden="1"/>
    <row r="63099" spans="15:17" hidden="1"/>
    <row r="63100" spans="15:17" hidden="1"/>
    <row r="63101" spans="15:17" hidden="1">
      <c r="O63101" s="28"/>
      <c r="P63101" s="28"/>
      <c r="Q63101" s="28"/>
    </row>
    <row r="63102" spans="15:17" hidden="1">
      <c r="O63102" s="28"/>
      <c r="P63102" s="28"/>
      <c r="Q63102" s="28"/>
    </row>
    <row r="63103" spans="15:17" hidden="1"/>
    <row r="63104" spans="15:17" hidden="1"/>
    <row r="63105" spans="15:17" hidden="1"/>
    <row r="63106" spans="15:17" hidden="1"/>
    <row r="63107" spans="15:17" hidden="1"/>
    <row r="63108" spans="15:17" hidden="1"/>
    <row r="63109" spans="15:17" hidden="1"/>
    <row r="63110" spans="15:17" hidden="1"/>
    <row r="63111" spans="15:17" hidden="1"/>
    <row r="63112" spans="15:17" hidden="1"/>
    <row r="63113" spans="15:17" hidden="1">
      <c r="O63113" s="28"/>
      <c r="P63113" s="28"/>
      <c r="Q63113" s="28"/>
    </row>
    <row r="63114" spans="15:17" hidden="1"/>
    <row r="63115" spans="15:17" hidden="1"/>
    <row r="63116" spans="15:17" hidden="1">
      <c r="O63116" s="28"/>
      <c r="P63116" s="28"/>
      <c r="Q63116" s="28"/>
    </row>
    <row r="63117" spans="15:17" hidden="1">
      <c r="O63117" s="28"/>
      <c r="P63117" s="28"/>
      <c r="Q63117" s="28"/>
    </row>
    <row r="63118" spans="15:17" hidden="1">
      <c r="O63118" s="28"/>
      <c r="P63118" s="28"/>
      <c r="Q63118" s="28"/>
    </row>
    <row r="63119" spans="15:17" hidden="1">
      <c r="O63119" s="180"/>
      <c r="P63119" s="180"/>
      <c r="Q63119" s="180"/>
    </row>
    <row r="63120" spans="15:17" hidden="1">
      <c r="O63120" s="179"/>
      <c r="P63120" s="179"/>
      <c r="Q63120" s="179"/>
    </row>
    <row r="63121" spans="15:17" hidden="1">
      <c r="O63121" s="179"/>
      <c r="P63121" s="179"/>
      <c r="Q63121" s="179"/>
    </row>
    <row r="63122" spans="15:17" hidden="1">
      <c r="O63122" s="180"/>
      <c r="P63122" s="180"/>
      <c r="Q63122" s="180"/>
    </row>
    <row r="63123" spans="15:17" hidden="1">
      <c r="O63123" s="28"/>
      <c r="P63123" s="28"/>
      <c r="Q63123" s="28"/>
    </row>
    <row r="63124" spans="15:17" hidden="1"/>
    <row r="63125" spans="15:17" hidden="1">
      <c r="O63125" s="28"/>
      <c r="P63125" s="28"/>
      <c r="Q63125" s="28"/>
    </row>
    <row r="63126" spans="15:17" hidden="1">
      <c r="O63126" s="28"/>
      <c r="P63126" s="28"/>
      <c r="Q63126" s="28"/>
    </row>
    <row r="63127" spans="15:17" hidden="1"/>
    <row r="63128" spans="15:17" hidden="1"/>
    <row r="63129" spans="15:17" hidden="1"/>
    <row r="63130" spans="15:17" hidden="1"/>
    <row r="63131" spans="15:17" hidden="1"/>
    <row r="63132" spans="15:17" hidden="1"/>
    <row r="63133" spans="15:17" hidden="1"/>
    <row r="63134" spans="15:17" hidden="1"/>
    <row r="63135" spans="15:17" hidden="1"/>
    <row r="63136" spans="15:17" hidden="1"/>
    <row r="63137" spans="15:17" hidden="1"/>
    <row r="63138" spans="15:17" hidden="1"/>
    <row r="63139" spans="15:17" hidden="1"/>
    <row r="63140" spans="15:17" hidden="1"/>
    <row r="63141" spans="15:17" hidden="1">
      <c r="O63141" s="28"/>
      <c r="P63141" s="28"/>
      <c r="Q63141" s="28"/>
    </row>
    <row r="63142" spans="15:17" hidden="1"/>
    <row r="63143" spans="15:17" hidden="1"/>
    <row r="63144" spans="15:17" hidden="1"/>
    <row r="63145" spans="15:17" hidden="1"/>
    <row r="63146" spans="15:17" hidden="1"/>
    <row r="63147" spans="15:17" hidden="1">
      <c r="O63147" s="28"/>
      <c r="P63147" s="28"/>
      <c r="Q63147" s="28"/>
    </row>
    <row r="63148" spans="15:17" hidden="1">
      <c r="O63148" s="28"/>
      <c r="P63148" s="28"/>
      <c r="Q63148" s="28"/>
    </row>
    <row r="63149" spans="15:17" hidden="1"/>
    <row r="63150" spans="15:17" hidden="1"/>
    <row r="63151" spans="15:17" hidden="1"/>
    <row r="63152" spans="15:17" hidden="1"/>
    <row r="63153" spans="15:17" hidden="1"/>
    <row r="63154" spans="15:17" hidden="1"/>
    <row r="63155" spans="15:17" hidden="1"/>
    <row r="63156" spans="15:17" hidden="1"/>
    <row r="63157" spans="15:17" hidden="1"/>
    <row r="63158" spans="15:17" hidden="1"/>
    <row r="63159" spans="15:17" hidden="1"/>
    <row r="63160" spans="15:17" hidden="1"/>
    <row r="63161" spans="15:17" hidden="1"/>
    <row r="63162" spans="15:17" hidden="1"/>
    <row r="63163" spans="15:17" hidden="1"/>
    <row r="63164" spans="15:17" hidden="1"/>
    <row r="63165" spans="15:17" hidden="1"/>
    <row r="63166" spans="15:17" hidden="1">
      <c r="O63166" s="28"/>
      <c r="P63166" s="28"/>
      <c r="Q63166" s="28"/>
    </row>
    <row r="63167" spans="15:17" hidden="1"/>
    <row r="63168" spans="15:17" hidden="1"/>
    <row r="63169" spans="15:17" hidden="1"/>
    <row r="63170" spans="15:17" hidden="1"/>
    <row r="63171" spans="15:17" hidden="1"/>
    <row r="63172" spans="15:17" hidden="1">
      <c r="O63172" s="28"/>
      <c r="P63172" s="28"/>
      <c r="Q63172" s="28"/>
    </row>
    <row r="63173" spans="15:17" hidden="1"/>
    <row r="63174" spans="15:17" hidden="1"/>
    <row r="63175" spans="15:17" hidden="1"/>
    <row r="63176" spans="15:17" hidden="1"/>
    <row r="63177" spans="15:17" hidden="1"/>
    <row r="63178" spans="15:17" hidden="1">
      <c r="O63178" s="28"/>
      <c r="P63178" s="28"/>
      <c r="Q63178" s="28"/>
    </row>
    <row r="63179" spans="15:17" hidden="1"/>
    <row r="63180" spans="15:17" hidden="1"/>
    <row r="63181" spans="15:17" hidden="1"/>
    <row r="63182" spans="15:17" hidden="1"/>
    <row r="63183" spans="15:17" hidden="1">
      <c r="O63183" s="28"/>
      <c r="P63183" s="28"/>
      <c r="Q63183" s="28"/>
    </row>
    <row r="63184" spans="15:17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spans="15:17" hidden="1"/>
    <row r="63202" spans="15:17" hidden="1"/>
    <row r="63203" spans="15:17" hidden="1"/>
    <row r="63204" spans="15:17" hidden="1"/>
    <row r="63205" spans="15:17" hidden="1"/>
    <row r="63206" spans="15:17" hidden="1"/>
    <row r="63207" spans="15:17" hidden="1"/>
    <row r="63208" spans="15:17" hidden="1"/>
    <row r="63209" spans="15:17" hidden="1"/>
    <row r="63210" spans="15:17" hidden="1"/>
    <row r="63211" spans="15:17" hidden="1"/>
    <row r="63212" spans="15:17" hidden="1">
      <c r="O63212" s="28"/>
      <c r="P63212" s="28"/>
      <c r="Q63212" s="28"/>
    </row>
    <row r="63213" spans="15:17" hidden="1"/>
    <row r="63214" spans="15:17" hidden="1"/>
    <row r="63215" spans="15:17" hidden="1">
      <c r="O63215" s="28"/>
      <c r="P63215" s="28"/>
      <c r="Q63215" s="28"/>
    </row>
    <row r="63216" spans="15:17" hidden="1">
      <c r="O63216" s="28"/>
      <c r="P63216" s="28"/>
      <c r="Q63216" s="28"/>
    </row>
    <row r="63217" spans="15:17" hidden="1"/>
    <row r="63218" spans="15:17" hidden="1"/>
    <row r="63219" spans="15:17" hidden="1"/>
    <row r="63220" spans="15:17" hidden="1"/>
    <row r="63221" spans="15:17" hidden="1"/>
    <row r="63222" spans="15:17" hidden="1"/>
    <row r="63223" spans="15:17" hidden="1"/>
    <row r="63224" spans="15:17" hidden="1"/>
    <row r="63225" spans="15:17" hidden="1">
      <c r="O63225" s="28"/>
      <c r="P63225" s="28"/>
      <c r="Q63225" s="28"/>
    </row>
    <row r="63226" spans="15:17" hidden="1">
      <c r="O63226" s="28"/>
      <c r="P63226" s="28"/>
      <c r="Q63226" s="28"/>
    </row>
    <row r="63227" spans="15:17" hidden="1"/>
    <row r="63228" spans="15:17" hidden="1"/>
    <row r="63229" spans="15:17" hidden="1">
      <c r="O63229" s="28"/>
      <c r="P63229" s="28"/>
      <c r="Q63229" s="28"/>
    </row>
    <row r="63230" spans="15:17" hidden="1"/>
    <row r="63231" spans="15:17" hidden="1"/>
    <row r="63232" spans="15:17" hidden="1"/>
    <row r="63233" spans="15:17" hidden="1"/>
    <row r="63234" spans="15:17" hidden="1"/>
    <row r="63235" spans="15:17" hidden="1"/>
    <row r="63236" spans="15:17" hidden="1"/>
    <row r="63237" spans="15:17" hidden="1"/>
    <row r="63238" spans="15:17" hidden="1"/>
    <row r="63239" spans="15:17" hidden="1"/>
    <row r="63240" spans="15:17" hidden="1">
      <c r="O63240" s="28"/>
      <c r="P63240" s="28"/>
      <c r="Q63240" s="28"/>
    </row>
    <row r="63241" spans="15:17" hidden="1">
      <c r="O63241" s="28"/>
      <c r="P63241" s="28"/>
      <c r="Q63241" s="28"/>
    </row>
    <row r="63242" spans="15:17" hidden="1"/>
    <row r="63243" spans="15:17" hidden="1"/>
    <row r="63244" spans="15:17" hidden="1"/>
    <row r="63245" spans="15:17" hidden="1"/>
    <row r="63246" spans="15:17" hidden="1"/>
    <row r="63247" spans="15:17" hidden="1"/>
    <row r="63248" spans="15:17" hidden="1"/>
    <row r="63249" spans="15:17" hidden="1"/>
    <row r="63250" spans="15:17" hidden="1"/>
    <row r="63251" spans="15:17" hidden="1"/>
    <row r="63252" spans="15:17" hidden="1"/>
    <row r="63253" spans="15:17" hidden="1">
      <c r="O63253" s="28"/>
      <c r="P63253" s="28"/>
      <c r="Q63253" s="28"/>
    </row>
    <row r="63254" spans="15:17" hidden="1">
      <c r="O63254" s="28"/>
      <c r="P63254" s="28"/>
      <c r="Q63254" s="28"/>
    </row>
    <row r="63255" spans="15:17" hidden="1"/>
    <row r="63256" spans="15:17" hidden="1"/>
    <row r="63257" spans="15:17" hidden="1"/>
    <row r="63258" spans="15:17" hidden="1"/>
    <row r="63259" spans="15:17" hidden="1"/>
    <row r="63260" spans="15:17" hidden="1"/>
    <row r="63261" spans="15:17" hidden="1"/>
    <row r="63262" spans="15:17" hidden="1"/>
    <row r="63263" spans="15:17" hidden="1">
      <c r="O63263" s="28"/>
      <c r="P63263" s="28"/>
      <c r="Q63263" s="28"/>
    </row>
    <row r="63264" spans="15:17" hidden="1">
      <c r="O63264" s="28"/>
      <c r="P63264" s="28"/>
      <c r="Q63264" s="28"/>
    </row>
    <row r="63265" spans="15:17" hidden="1"/>
    <row r="63266" spans="15:17" hidden="1"/>
    <row r="63267" spans="15:17" hidden="1"/>
    <row r="63268" spans="15:17" hidden="1"/>
    <row r="63269" spans="15:17" hidden="1"/>
    <row r="63270" spans="15:17" hidden="1"/>
    <row r="63271" spans="15:17" hidden="1"/>
    <row r="63272" spans="15:17" hidden="1"/>
    <row r="63273" spans="15:17" hidden="1"/>
    <row r="63274" spans="15:17" hidden="1">
      <c r="O63274" s="28"/>
      <c r="P63274" s="28"/>
      <c r="Q63274" s="28"/>
    </row>
    <row r="63275" spans="15:17" hidden="1">
      <c r="O63275" s="28"/>
      <c r="P63275" s="28"/>
      <c r="Q63275" s="28"/>
    </row>
    <row r="63276" spans="15:17" hidden="1"/>
    <row r="63277" spans="15:17" hidden="1"/>
    <row r="63278" spans="15:17" hidden="1"/>
    <row r="63279" spans="15:17" hidden="1"/>
    <row r="63280" spans="15:17" hidden="1"/>
    <row r="63281" spans="15:17" hidden="1"/>
    <row r="63282" spans="15:17" hidden="1"/>
    <row r="63283" spans="15:17" hidden="1"/>
    <row r="63284" spans="15:17" hidden="1"/>
    <row r="63285" spans="15:17" hidden="1"/>
    <row r="63286" spans="15:17" hidden="1"/>
    <row r="63287" spans="15:17" hidden="1"/>
    <row r="63288" spans="15:17" hidden="1">
      <c r="O63288" s="28"/>
      <c r="P63288" s="28"/>
      <c r="Q63288" s="28"/>
    </row>
    <row r="63289" spans="15:17" hidden="1">
      <c r="O63289" s="28"/>
      <c r="P63289" s="28"/>
      <c r="Q63289" s="28"/>
    </row>
    <row r="63290" spans="15:17" hidden="1">
      <c r="O63290" s="28"/>
      <c r="P63290" s="28"/>
      <c r="Q63290" s="28"/>
    </row>
    <row r="63291" spans="15:17" hidden="1"/>
    <row r="63292" spans="15:17" hidden="1"/>
    <row r="63293" spans="15:17" hidden="1"/>
    <row r="63294" spans="15:17" hidden="1"/>
    <row r="63295" spans="15:17" hidden="1"/>
    <row r="63296" spans="15:17" hidden="1">
      <c r="O63296" s="28"/>
      <c r="P63296" s="28"/>
      <c r="Q63296" s="28"/>
    </row>
    <row r="63297" spans="15:17" hidden="1">
      <c r="O63297" s="28"/>
      <c r="P63297" s="28"/>
      <c r="Q63297" s="28"/>
    </row>
    <row r="63298" spans="15:17" hidden="1">
      <c r="O63298" s="28"/>
      <c r="P63298" s="28"/>
      <c r="Q63298" s="28"/>
    </row>
    <row r="63299" spans="15:17" hidden="1"/>
    <row r="63300" spans="15:17" hidden="1"/>
    <row r="63301" spans="15:17" hidden="1"/>
    <row r="63302" spans="15:17" hidden="1"/>
    <row r="63303" spans="15:17" hidden="1"/>
    <row r="63304" spans="15:17" hidden="1"/>
    <row r="63305" spans="15:17" hidden="1"/>
    <row r="63306" spans="15:17" hidden="1"/>
    <row r="63307" spans="15:17" hidden="1"/>
    <row r="63308" spans="15:17" hidden="1"/>
    <row r="63309" spans="15:17" hidden="1"/>
    <row r="63310" spans="15:17" hidden="1"/>
    <row r="63311" spans="15:17" hidden="1">
      <c r="O63311" s="28"/>
      <c r="P63311" s="28"/>
      <c r="Q63311" s="28"/>
    </row>
    <row r="63312" spans="15:17" hidden="1"/>
    <row r="63313" spans="15:17" hidden="1"/>
    <row r="63314" spans="15:17" hidden="1"/>
    <row r="63315" spans="15:17" hidden="1"/>
    <row r="63316" spans="15:17" hidden="1"/>
    <row r="63317" spans="15:17" hidden="1"/>
    <row r="63318" spans="15:17" hidden="1">
      <c r="O63318" s="28"/>
      <c r="P63318" s="28"/>
      <c r="Q63318" s="28"/>
    </row>
    <row r="63319" spans="15:17" hidden="1"/>
    <row r="63320" spans="15:17" hidden="1"/>
    <row r="63321" spans="15:17" hidden="1"/>
    <row r="63322" spans="15:17" hidden="1"/>
    <row r="63323" spans="15:17" hidden="1">
      <c r="O63323" s="28"/>
      <c r="P63323" s="28"/>
      <c r="Q63323" s="28"/>
    </row>
    <row r="63324" spans="15:17" hidden="1"/>
    <row r="63325" spans="15:17" hidden="1"/>
    <row r="63326" spans="15:17" hidden="1"/>
    <row r="63327" spans="15:17" hidden="1"/>
    <row r="63328" spans="15:17" hidden="1">
      <c r="O63328" s="28"/>
      <c r="P63328" s="28"/>
      <c r="Q63328" s="28"/>
    </row>
    <row r="63329" spans="15:17" hidden="1">
      <c r="O63329" s="28"/>
      <c r="P63329" s="28"/>
      <c r="Q63329" s="28"/>
    </row>
    <row r="63330" spans="15:17" hidden="1"/>
    <row r="63331" spans="15:17" hidden="1"/>
    <row r="63332" spans="15:17" hidden="1"/>
    <row r="63333" spans="15:17" hidden="1"/>
    <row r="63334" spans="15:17" hidden="1"/>
    <row r="63335" spans="15:17" hidden="1"/>
    <row r="63336" spans="15:17" hidden="1"/>
    <row r="63337" spans="15:17" hidden="1"/>
    <row r="63338" spans="15:17" hidden="1"/>
    <row r="63339" spans="15:17" hidden="1"/>
    <row r="63340" spans="15:17" hidden="1">
      <c r="O63340" s="28"/>
      <c r="P63340" s="28"/>
      <c r="Q63340" s="28"/>
    </row>
    <row r="63341" spans="15:17" hidden="1"/>
    <row r="63342" spans="15:17" hidden="1"/>
    <row r="63343" spans="15:17" hidden="1">
      <c r="O63343" s="28"/>
      <c r="P63343" s="28"/>
      <c r="Q63343" s="28"/>
    </row>
    <row r="63344" spans="15:17" hidden="1">
      <c r="O63344" s="28"/>
      <c r="P63344" s="28"/>
      <c r="Q63344" s="28"/>
    </row>
    <row r="63345" spans="15:17" hidden="1">
      <c r="O63345" s="28"/>
      <c r="P63345" s="28"/>
      <c r="Q63345" s="28"/>
    </row>
    <row r="63346" spans="15:17" hidden="1">
      <c r="O63346" s="180"/>
      <c r="P63346" s="180"/>
      <c r="Q63346" s="180"/>
    </row>
    <row r="63347" spans="15:17" hidden="1">
      <c r="O63347" s="179"/>
      <c r="P63347" s="179"/>
      <c r="Q63347" s="179"/>
    </row>
    <row r="63348" spans="15:17" hidden="1">
      <c r="O63348" s="179"/>
      <c r="P63348" s="179"/>
      <c r="Q63348" s="179"/>
    </row>
    <row r="63349" spans="15:17" hidden="1">
      <c r="O63349" s="180"/>
      <c r="P63349" s="180"/>
      <c r="Q63349" s="180"/>
    </row>
    <row r="63350" spans="15:17" hidden="1">
      <c r="O63350" s="28"/>
      <c r="P63350" s="28"/>
      <c r="Q63350" s="28"/>
    </row>
    <row r="63351" spans="15:17" hidden="1"/>
    <row r="63352" spans="15:17" hidden="1">
      <c r="O63352" s="28"/>
      <c r="P63352" s="28"/>
      <c r="Q63352" s="28"/>
    </row>
    <row r="63353" spans="15:17" hidden="1">
      <c r="O63353" s="28"/>
      <c r="P63353" s="28"/>
      <c r="Q63353" s="28"/>
    </row>
    <row r="63354" spans="15:17" hidden="1"/>
    <row r="63355" spans="15:17" hidden="1"/>
    <row r="63356" spans="15:17" hidden="1"/>
    <row r="63357" spans="15:17" hidden="1"/>
    <row r="63358" spans="15:17" hidden="1"/>
    <row r="63359" spans="15:17" hidden="1"/>
    <row r="63360" spans="15:17" hidden="1"/>
    <row r="63361" spans="15:17" hidden="1"/>
    <row r="63362" spans="15:17" hidden="1"/>
    <row r="63363" spans="15:17" hidden="1"/>
    <row r="63364" spans="15:17" hidden="1"/>
    <row r="63365" spans="15:17" hidden="1"/>
    <row r="63366" spans="15:17" hidden="1"/>
    <row r="63367" spans="15:17" hidden="1"/>
    <row r="63368" spans="15:17" hidden="1">
      <c r="O63368" s="28"/>
      <c r="P63368" s="28"/>
      <c r="Q63368" s="28"/>
    </row>
    <row r="63369" spans="15:17" hidden="1"/>
    <row r="63370" spans="15:17" hidden="1"/>
    <row r="63371" spans="15:17" hidden="1"/>
    <row r="63372" spans="15:17" hidden="1"/>
    <row r="63373" spans="15:17" hidden="1"/>
    <row r="63374" spans="15:17" hidden="1">
      <c r="O63374" s="28"/>
      <c r="P63374" s="28"/>
      <c r="Q63374" s="28"/>
    </row>
    <row r="63375" spans="15:17" hidden="1">
      <c r="O63375" s="28"/>
      <c r="P63375" s="28"/>
      <c r="Q63375" s="28"/>
    </row>
    <row r="63376" spans="15:17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spans="15:17" hidden="1">
      <c r="O63393" s="28"/>
      <c r="P63393" s="28"/>
      <c r="Q63393" s="28"/>
    </row>
    <row r="63394" spans="15:17" hidden="1"/>
    <row r="63395" spans="15:17" hidden="1"/>
    <row r="63396" spans="15:17" hidden="1"/>
    <row r="63397" spans="15:17" hidden="1"/>
    <row r="63398" spans="15:17" hidden="1"/>
    <row r="63399" spans="15:17" hidden="1">
      <c r="O63399" s="28"/>
      <c r="P63399" s="28"/>
      <c r="Q63399" s="28"/>
    </row>
    <row r="63400" spans="15:17" hidden="1"/>
    <row r="63401" spans="15:17" hidden="1"/>
    <row r="63402" spans="15:17" hidden="1"/>
    <row r="63403" spans="15:17" hidden="1"/>
    <row r="63404" spans="15:17" hidden="1"/>
    <row r="63405" spans="15:17" hidden="1">
      <c r="O63405" s="28"/>
      <c r="P63405" s="28"/>
      <c r="Q63405" s="28"/>
    </row>
    <row r="63406" spans="15:17" hidden="1"/>
    <row r="63407" spans="15:17" hidden="1"/>
    <row r="63408" spans="15:17" hidden="1"/>
    <row r="63409" spans="15:17" hidden="1"/>
    <row r="63410" spans="15:17" hidden="1">
      <c r="O63410" s="28"/>
      <c r="P63410" s="28"/>
      <c r="Q63410" s="28"/>
    </row>
    <row r="63411" spans="15:17" hidden="1"/>
    <row r="63412" spans="15:17" hidden="1"/>
    <row r="63413" spans="15:17" hidden="1"/>
    <row r="63414" spans="15:17" hidden="1"/>
    <row r="63415" spans="15:17" hidden="1"/>
    <row r="63416" spans="15:17" hidden="1"/>
    <row r="63417" spans="15:17" hidden="1"/>
    <row r="63418" spans="15:17" hidden="1"/>
    <row r="63419" spans="15:17" hidden="1"/>
    <row r="63420" spans="15:17" hidden="1"/>
    <row r="63421" spans="15:17" hidden="1"/>
    <row r="63422" spans="15:17" hidden="1"/>
    <row r="63423" spans="15:17" hidden="1"/>
    <row r="63424" spans="15:17" hidden="1"/>
    <row r="63425" spans="15:17" hidden="1"/>
    <row r="63426" spans="15:17" hidden="1"/>
    <row r="63427" spans="15:17" hidden="1"/>
    <row r="63428" spans="15:17" hidden="1"/>
    <row r="63429" spans="15:17" hidden="1"/>
    <row r="63430" spans="15:17" hidden="1"/>
    <row r="63431" spans="15:17" hidden="1"/>
    <row r="63432" spans="15:17" hidden="1"/>
    <row r="63433" spans="15:17" hidden="1"/>
    <row r="63434" spans="15:17" hidden="1"/>
    <row r="63435" spans="15:17" hidden="1"/>
    <row r="63436" spans="15:17" hidden="1"/>
    <row r="63437" spans="15:17" hidden="1"/>
    <row r="63438" spans="15:17" hidden="1"/>
    <row r="63439" spans="15:17" hidden="1">
      <c r="O63439" s="28"/>
      <c r="P63439" s="28"/>
      <c r="Q63439" s="28"/>
    </row>
    <row r="63440" spans="15:17" hidden="1"/>
    <row r="63441" spans="15:17" hidden="1"/>
    <row r="63442" spans="15:17" hidden="1">
      <c r="O63442" s="28"/>
      <c r="P63442" s="28"/>
      <c r="Q63442" s="28"/>
    </row>
    <row r="63443" spans="15:17" hidden="1">
      <c r="O63443" s="28"/>
      <c r="P63443" s="28"/>
      <c r="Q63443" s="28"/>
    </row>
    <row r="63444" spans="15:17" hidden="1"/>
    <row r="63445" spans="15:17" hidden="1"/>
    <row r="63446" spans="15:17" hidden="1"/>
    <row r="63447" spans="15:17" hidden="1"/>
    <row r="63448" spans="15:17" hidden="1"/>
    <row r="63449" spans="15:17" hidden="1"/>
    <row r="63450" spans="15:17" hidden="1"/>
    <row r="63451" spans="15:17" hidden="1"/>
    <row r="63452" spans="15:17" hidden="1">
      <c r="O63452" s="28"/>
      <c r="P63452" s="28"/>
      <c r="Q63452" s="28"/>
    </row>
    <row r="63453" spans="15:17" hidden="1">
      <c r="O63453" s="28"/>
      <c r="P63453" s="28"/>
      <c r="Q63453" s="28"/>
    </row>
    <row r="63454" spans="15:17" hidden="1"/>
    <row r="63455" spans="15:17" hidden="1"/>
    <row r="63456" spans="15:17" hidden="1">
      <c r="O63456" s="28"/>
      <c r="P63456" s="28"/>
      <c r="Q63456" s="28"/>
    </row>
    <row r="63457" spans="15:17" hidden="1"/>
    <row r="63458" spans="15:17" hidden="1"/>
    <row r="63459" spans="15:17" hidden="1"/>
    <row r="63460" spans="15:17" hidden="1"/>
    <row r="63461" spans="15:17" hidden="1"/>
    <row r="63462" spans="15:17" hidden="1"/>
    <row r="63463" spans="15:17" hidden="1"/>
    <row r="63464" spans="15:17" hidden="1"/>
    <row r="63465" spans="15:17" hidden="1"/>
    <row r="63466" spans="15:17" hidden="1"/>
    <row r="63467" spans="15:17" hidden="1">
      <c r="O63467" s="28"/>
      <c r="P63467" s="28"/>
      <c r="Q63467" s="28"/>
    </row>
    <row r="63468" spans="15:17" hidden="1">
      <c r="O63468" s="28"/>
      <c r="P63468" s="28"/>
      <c r="Q63468" s="28"/>
    </row>
    <row r="63469" spans="15:17" hidden="1"/>
    <row r="63470" spans="15:17" hidden="1"/>
    <row r="63471" spans="15:17" hidden="1"/>
    <row r="63472" spans="15:17" hidden="1"/>
    <row r="63473" spans="15:17" hidden="1"/>
    <row r="63474" spans="15:17" hidden="1"/>
    <row r="63475" spans="15:17" hidden="1"/>
    <row r="63476" spans="15:17" hidden="1"/>
    <row r="63477" spans="15:17" hidden="1"/>
    <row r="63478" spans="15:17" hidden="1"/>
    <row r="63479" spans="15:17" hidden="1"/>
    <row r="63480" spans="15:17" hidden="1">
      <c r="O63480" s="28"/>
      <c r="P63480" s="28"/>
      <c r="Q63480" s="28"/>
    </row>
    <row r="63481" spans="15:17" hidden="1">
      <c r="O63481" s="28"/>
      <c r="P63481" s="28"/>
      <c r="Q63481" s="28"/>
    </row>
    <row r="63482" spans="15:17" hidden="1"/>
    <row r="63483" spans="15:17" hidden="1"/>
    <row r="63484" spans="15:17" hidden="1"/>
    <row r="63485" spans="15:17" hidden="1"/>
    <row r="63486" spans="15:17" hidden="1"/>
    <row r="63487" spans="15:17" hidden="1"/>
    <row r="63488" spans="15:17" hidden="1"/>
    <row r="63489" spans="15:17" hidden="1"/>
    <row r="63490" spans="15:17" hidden="1">
      <c r="O63490" s="28"/>
      <c r="P63490" s="28"/>
      <c r="Q63490" s="28"/>
    </row>
    <row r="63491" spans="15:17" hidden="1">
      <c r="O63491" s="28"/>
      <c r="P63491" s="28"/>
      <c r="Q63491" s="28"/>
    </row>
    <row r="63492" spans="15:17" hidden="1"/>
    <row r="63493" spans="15:17" hidden="1"/>
    <row r="63494" spans="15:17" hidden="1"/>
    <row r="63495" spans="15:17" hidden="1"/>
    <row r="63496" spans="15:17" hidden="1"/>
    <row r="63497" spans="15:17" hidden="1"/>
    <row r="63498" spans="15:17" hidden="1"/>
    <row r="63499" spans="15:17" hidden="1"/>
    <row r="63500" spans="15:17" hidden="1"/>
    <row r="63501" spans="15:17" hidden="1">
      <c r="O63501" s="28"/>
      <c r="P63501" s="28"/>
      <c r="Q63501" s="28"/>
    </row>
    <row r="63502" spans="15:17" hidden="1">
      <c r="O63502" s="28"/>
      <c r="P63502" s="28"/>
      <c r="Q63502" s="28"/>
    </row>
    <row r="63503" spans="15:17" hidden="1"/>
    <row r="63504" spans="15:17" hidden="1"/>
    <row r="63505" spans="15:17" hidden="1"/>
    <row r="63506" spans="15:17" hidden="1"/>
    <row r="63507" spans="15:17" hidden="1"/>
    <row r="63508" spans="15:17" hidden="1"/>
    <row r="63509" spans="15:17" hidden="1"/>
    <row r="63510" spans="15:17" hidden="1"/>
    <row r="63511" spans="15:17" hidden="1"/>
    <row r="63512" spans="15:17" hidden="1"/>
    <row r="63513" spans="15:17" hidden="1"/>
    <row r="63514" spans="15:17" hidden="1"/>
    <row r="63515" spans="15:17" hidden="1">
      <c r="O63515" s="28"/>
      <c r="P63515" s="28"/>
      <c r="Q63515" s="28"/>
    </row>
    <row r="63516" spans="15:17" hidden="1">
      <c r="O63516" s="28"/>
      <c r="P63516" s="28"/>
      <c r="Q63516" s="28"/>
    </row>
    <row r="63517" spans="15:17" hidden="1">
      <c r="O63517" s="28"/>
      <c r="P63517" s="28"/>
      <c r="Q63517" s="28"/>
    </row>
    <row r="63518" spans="15:17" hidden="1"/>
    <row r="63519" spans="15:17" hidden="1"/>
    <row r="63520" spans="15:17" hidden="1"/>
    <row r="63521" spans="15:17" hidden="1"/>
    <row r="63522" spans="15:17" hidden="1"/>
    <row r="63523" spans="15:17" hidden="1">
      <c r="O63523" s="28"/>
      <c r="P63523" s="28"/>
      <c r="Q63523" s="28"/>
    </row>
    <row r="63524" spans="15:17" hidden="1">
      <c r="O63524" s="28"/>
      <c r="P63524" s="28"/>
      <c r="Q63524" s="28"/>
    </row>
    <row r="63525" spans="15:17" hidden="1">
      <c r="O63525" s="28"/>
      <c r="P63525" s="28"/>
      <c r="Q63525" s="28"/>
    </row>
    <row r="63526" spans="15:17" hidden="1"/>
    <row r="63527" spans="15:17" hidden="1"/>
    <row r="63528" spans="15:17" hidden="1"/>
    <row r="63529" spans="15:17" hidden="1"/>
    <row r="63530" spans="15:17" hidden="1"/>
    <row r="63531" spans="15:17" hidden="1"/>
    <row r="63532" spans="15:17" hidden="1"/>
    <row r="63533" spans="15:17" hidden="1"/>
    <row r="63534" spans="15:17" hidden="1"/>
    <row r="63535" spans="15:17" hidden="1"/>
    <row r="63536" spans="15:17" hidden="1"/>
    <row r="63537" spans="15:17" hidden="1"/>
    <row r="63538" spans="15:17" hidden="1">
      <c r="O63538" s="28"/>
      <c r="P63538" s="28"/>
      <c r="Q63538" s="28"/>
    </row>
    <row r="63539" spans="15:17" hidden="1"/>
    <row r="63540" spans="15:17" hidden="1"/>
    <row r="63541" spans="15:17" hidden="1"/>
    <row r="63542" spans="15:17" hidden="1"/>
    <row r="63543" spans="15:17" hidden="1"/>
    <row r="63544" spans="15:17" hidden="1"/>
    <row r="63545" spans="15:17" hidden="1">
      <c r="O63545" s="28"/>
      <c r="P63545" s="28"/>
      <c r="Q63545" s="28"/>
    </row>
    <row r="63546" spans="15:17" hidden="1"/>
    <row r="63547" spans="15:17" hidden="1"/>
    <row r="63548" spans="15:17" hidden="1"/>
    <row r="63549" spans="15:17" hidden="1"/>
    <row r="63550" spans="15:17" hidden="1">
      <c r="O63550" s="28"/>
      <c r="P63550" s="28"/>
      <c r="Q63550" s="28"/>
    </row>
    <row r="63551" spans="15:17" hidden="1"/>
    <row r="63552" spans="15:17" hidden="1"/>
    <row r="63553" spans="15:17" hidden="1"/>
    <row r="63554" spans="15:17" hidden="1"/>
    <row r="63555" spans="15:17" hidden="1">
      <c r="O63555" s="28"/>
      <c r="P63555" s="28"/>
      <c r="Q63555" s="28"/>
    </row>
    <row r="63556" spans="15:17" hidden="1">
      <c r="O63556" s="28"/>
      <c r="P63556" s="28"/>
      <c r="Q63556" s="28"/>
    </row>
    <row r="63557" spans="15:17" hidden="1"/>
    <row r="63558" spans="15:17" hidden="1"/>
    <row r="63559" spans="15:17" hidden="1"/>
    <row r="63560" spans="15:17" hidden="1"/>
    <row r="63561" spans="15:17" hidden="1"/>
    <row r="63562" spans="15:17" hidden="1"/>
    <row r="63563" spans="15:17" hidden="1"/>
    <row r="63564" spans="15:17" hidden="1"/>
    <row r="63565" spans="15:17" hidden="1"/>
    <row r="63566" spans="15:17" hidden="1"/>
    <row r="63567" spans="15:17" hidden="1">
      <c r="O63567" s="28"/>
      <c r="P63567" s="28"/>
      <c r="Q63567" s="28"/>
    </row>
    <row r="63568" spans="15:17" hidden="1"/>
    <row r="63569" spans="15:17" hidden="1"/>
    <row r="63570" spans="15:17" hidden="1">
      <c r="O63570" s="28"/>
      <c r="P63570" s="28"/>
      <c r="Q63570" s="28"/>
    </row>
    <row r="63571" spans="15:17" hidden="1">
      <c r="O63571" s="28"/>
      <c r="P63571" s="28"/>
      <c r="Q63571" s="28"/>
    </row>
    <row r="63572" spans="15:17" hidden="1">
      <c r="O63572" s="28"/>
      <c r="P63572" s="28"/>
      <c r="Q63572" s="28"/>
    </row>
    <row r="63573" spans="15:17" hidden="1">
      <c r="O63573" s="180"/>
      <c r="P63573" s="180"/>
      <c r="Q63573" s="180"/>
    </row>
    <row r="63574" spans="15:17" hidden="1">
      <c r="O63574" s="179"/>
      <c r="P63574" s="179"/>
      <c r="Q63574" s="179"/>
    </row>
    <row r="63575" spans="15:17" hidden="1">
      <c r="O63575" s="179"/>
      <c r="P63575" s="179"/>
      <c r="Q63575" s="179"/>
    </row>
    <row r="63576" spans="15:17" hidden="1">
      <c r="O63576" s="180"/>
      <c r="P63576" s="180"/>
      <c r="Q63576" s="180"/>
    </row>
    <row r="63577" spans="15:17" hidden="1">
      <c r="O63577" s="28"/>
      <c r="P63577" s="28"/>
      <c r="Q63577" s="28"/>
    </row>
    <row r="63578" spans="15:17" hidden="1"/>
    <row r="63579" spans="15:17" hidden="1">
      <c r="O63579" s="28"/>
      <c r="P63579" s="28"/>
      <c r="Q63579" s="28"/>
    </row>
    <row r="63580" spans="15:17" hidden="1">
      <c r="O63580" s="28"/>
      <c r="P63580" s="28"/>
      <c r="Q63580" s="28"/>
    </row>
    <row r="63581" spans="15:17" hidden="1"/>
    <row r="63582" spans="15:17" hidden="1"/>
    <row r="63583" spans="15:17" hidden="1"/>
    <row r="63584" spans="15:17" hidden="1"/>
    <row r="63585" spans="15:17" hidden="1"/>
    <row r="63586" spans="15:17" hidden="1"/>
    <row r="63587" spans="15:17" hidden="1"/>
    <row r="63588" spans="15:17" hidden="1"/>
    <row r="63589" spans="15:17" hidden="1"/>
    <row r="63590" spans="15:17" hidden="1"/>
    <row r="63591" spans="15:17" hidden="1"/>
    <row r="63592" spans="15:17" hidden="1"/>
    <row r="63593" spans="15:17" hidden="1"/>
    <row r="63594" spans="15:17" hidden="1"/>
    <row r="63595" spans="15:17" hidden="1">
      <c r="O63595" s="28"/>
      <c r="P63595" s="28"/>
      <c r="Q63595" s="28"/>
    </row>
    <row r="63596" spans="15:17" hidden="1"/>
    <row r="63597" spans="15:17" hidden="1"/>
    <row r="63598" spans="15:17" hidden="1"/>
    <row r="63599" spans="15:17" hidden="1"/>
    <row r="63600" spans="15:17" hidden="1"/>
    <row r="63601" spans="15:17" hidden="1">
      <c r="O63601" s="28"/>
      <c r="P63601" s="28"/>
      <c r="Q63601" s="28"/>
    </row>
    <row r="63602" spans="15:17" hidden="1">
      <c r="O63602" s="28"/>
      <c r="P63602" s="28"/>
      <c r="Q63602" s="28"/>
    </row>
    <row r="63603" spans="15:17" hidden="1"/>
    <row r="63604" spans="15:17" hidden="1"/>
    <row r="63605" spans="15:17" hidden="1"/>
    <row r="63606" spans="15:17" hidden="1"/>
    <row r="63607" spans="15:17" hidden="1"/>
    <row r="63608" spans="15:17" hidden="1"/>
    <row r="63609" spans="15:17" hidden="1"/>
    <row r="63610" spans="15:17" hidden="1"/>
    <row r="63611" spans="15:17" hidden="1"/>
    <row r="63612" spans="15:17" hidden="1"/>
    <row r="63613" spans="15:17" hidden="1"/>
    <row r="63614" spans="15:17" hidden="1"/>
    <row r="63615" spans="15:17" hidden="1"/>
    <row r="63616" spans="15:17" hidden="1"/>
    <row r="63617" spans="15:17" hidden="1"/>
    <row r="63618" spans="15:17" hidden="1"/>
    <row r="63619" spans="15:17" hidden="1"/>
    <row r="63620" spans="15:17" hidden="1">
      <c r="O63620" s="28"/>
      <c r="P63620" s="28"/>
      <c r="Q63620" s="28"/>
    </row>
    <row r="63621" spans="15:17" hidden="1"/>
    <row r="63622" spans="15:17" hidden="1"/>
    <row r="63623" spans="15:17" hidden="1"/>
    <row r="63624" spans="15:17" hidden="1"/>
    <row r="63625" spans="15:17" hidden="1"/>
    <row r="63626" spans="15:17" hidden="1">
      <c r="O63626" s="28"/>
      <c r="P63626" s="28"/>
      <c r="Q63626" s="28"/>
    </row>
    <row r="63627" spans="15:17" hidden="1"/>
    <row r="63628" spans="15:17" hidden="1"/>
    <row r="63629" spans="15:17" hidden="1"/>
    <row r="63630" spans="15:17" hidden="1"/>
    <row r="63631" spans="15:17" hidden="1"/>
    <row r="63632" spans="15:17" hidden="1">
      <c r="O63632" s="28"/>
      <c r="P63632" s="28"/>
      <c r="Q63632" s="28"/>
    </row>
    <row r="63633" spans="15:17" hidden="1"/>
    <row r="63634" spans="15:17" hidden="1"/>
    <row r="63635" spans="15:17" hidden="1"/>
    <row r="63636" spans="15:17" hidden="1"/>
    <row r="63637" spans="15:17" hidden="1">
      <c r="O63637" s="28"/>
      <c r="P63637" s="28"/>
      <c r="Q63637" s="28"/>
    </row>
    <row r="63638" spans="15:17" hidden="1"/>
    <row r="63639" spans="15:17" hidden="1"/>
    <row r="63640" spans="15:17" hidden="1"/>
    <row r="63641" spans="15:17" hidden="1"/>
    <row r="63642" spans="15:17" hidden="1"/>
    <row r="63643" spans="15:17" hidden="1"/>
    <row r="63644" spans="15:17" hidden="1"/>
    <row r="63645" spans="15:17" hidden="1"/>
    <row r="63646" spans="15:17" hidden="1"/>
    <row r="63647" spans="15:17" hidden="1"/>
    <row r="63648" spans="15:17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spans="15:17" hidden="1"/>
    <row r="63666" spans="15:17" hidden="1">
      <c r="O63666" s="28"/>
      <c r="P63666" s="28"/>
      <c r="Q63666" s="28"/>
    </row>
    <row r="63667" spans="15:17" hidden="1"/>
    <row r="63668" spans="15:17" hidden="1"/>
    <row r="63669" spans="15:17" hidden="1">
      <c r="O63669" s="28"/>
      <c r="P63669" s="28"/>
      <c r="Q63669" s="28"/>
    </row>
    <row r="63670" spans="15:17" hidden="1">
      <c r="O63670" s="28"/>
      <c r="P63670" s="28"/>
      <c r="Q63670" s="28"/>
    </row>
    <row r="63671" spans="15:17" hidden="1"/>
    <row r="63672" spans="15:17" hidden="1"/>
    <row r="63673" spans="15:17" hidden="1"/>
    <row r="63674" spans="15:17" hidden="1"/>
    <row r="63675" spans="15:17" hidden="1"/>
    <row r="63676" spans="15:17" hidden="1"/>
    <row r="63677" spans="15:17" hidden="1"/>
    <row r="63678" spans="15:17" hidden="1"/>
    <row r="63679" spans="15:17" hidden="1">
      <c r="O63679" s="28"/>
      <c r="P63679" s="28"/>
      <c r="Q63679" s="28"/>
    </row>
    <row r="63680" spans="15:17" hidden="1">
      <c r="O63680" s="28"/>
      <c r="P63680" s="28"/>
      <c r="Q63680" s="28"/>
    </row>
    <row r="63681" spans="15:17" hidden="1"/>
    <row r="63682" spans="15:17" hidden="1"/>
    <row r="63683" spans="15:17" hidden="1">
      <c r="O63683" s="28"/>
      <c r="P63683" s="28"/>
      <c r="Q63683" s="28"/>
    </row>
    <row r="63684" spans="15:17" hidden="1"/>
    <row r="63685" spans="15:17" hidden="1"/>
    <row r="63686" spans="15:17" hidden="1"/>
    <row r="63687" spans="15:17" hidden="1"/>
    <row r="63688" spans="15:17" hidden="1"/>
    <row r="63689" spans="15:17" hidden="1"/>
    <row r="63690" spans="15:17" hidden="1"/>
    <row r="63691" spans="15:17" hidden="1"/>
    <row r="63692" spans="15:17" hidden="1"/>
    <row r="63693" spans="15:17" hidden="1"/>
    <row r="63694" spans="15:17" hidden="1">
      <c r="O63694" s="28"/>
      <c r="P63694" s="28"/>
      <c r="Q63694" s="28"/>
    </row>
    <row r="63695" spans="15:17" hidden="1">
      <c r="O63695" s="28"/>
      <c r="P63695" s="28"/>
      <c r="Q63695" s="28"/>
    </row>
    <row r="63696" spans="15:17" hidden="1"/>
    <row r="63697" spans="15:17" hidden="1"/>
    <row r="63698" spans="15:17" hidden="1"/>
    <row r="63699" spans="15:17" hidden="1"/>
    <row r="63700" spans="15:17" hidden="1"/>
    <row r="63701" spans="15:17" hidden="1"/>
    <row r="63702" spans="15:17" hidden="1"/>
    <row r="63703" spans="15:17" hidden="1"/>
    <row r="63704" spans="15:17" hidden="1"/>
    <row r="63705" spans="15:17" hidden="1"/>
    <row r="63706" spans="15:17" hidden="1"/>
    <row r="63707" spans="15:17" hidden="1">
      <c r="O63707" s="28"/>
      <c r="P63707" s="28"/>
      <c r="Q63707" s="28"/>
    </row>
    <row r="63708" spans="15:17" hidden="1">
      <c r="O63708" s="28"/>
      <c r="P63708" s="28"/>
      <c r="Q63708" s="28"/>
    </row>
    <row r="63709" spans="15:17" hidden="1"/>
    <row r="63710" spans="15:17" hidden="1"/>
    <row r="63711" spans="15:17" hidden="1"/>
    <row r="63712" spans="15:17" hidden="1"/>
    <row r="63713" spans="15:17" hidden="1"/>
    <row r="63714" spans="15:17" hidden="1"/>
    <row r="63715" spans="15:17" hidden="1"/>
    <row r="63716" spans="15:17" hidden="1"/>
    <row r="63717" spans="15:17" hidden="1">
      <c r="O63717" s="28"/>
      <c r="P63717" s="28"/>
      <c r="Q63717" s="28"/>
    </row>
    <row r="63718" spans="15:17" hidden="1">
      <c r="O63718" s="28"/>
      <c r="P63718" s="28"/>
      <c r="Q63718" s="28"/>
    </row>
    <row r="63719" spans="15:17" hidden="1"/>
    <row r="63720" spans="15:17" hidden="1"/>
    <row r="63721" spans="15:17" hidden="1"/>
    <row r="63722" spans="15:17" hidden="1"/>
    <row r="63723" spans="15:17" hidden="1"/>
    <row r="63724" spans="15:17" hidden="1"/>
    <row r="63725" spans="15:17" hidden="1"/>
    <row r="63726" spans="15:17" hidden="1"/>
    <row r="63727" spans="15:17" hidden="1"/>
    <row r="63728" spans="15:17" hidden="1">
      <c r="O63728" s="28"/>
      <c r="P63728" s="28"/>
      <c r="Q63728" s="28"/>
    </row>
    <row r="63729" spans="15:17" hidden="1">
      <c r="O63729" s="28"/>
      <c r="P63729" s="28"/>
      <c r="Q63729" s="28"/>
    </row>
    <row r="63730" spans="15:17" hidden="1"/>
    <row r="63731" spans="15:17" hidden="1"/>
    <row r="63732" spans="15:17" hidden="1"/>
    <row r="63733" spans="15:17" hidden="1"/>
    <row r="63734" spans="15:17" hidden="1"/>
    <row r="63735" spans="15:17" hidden="1"/>
    <row r="63736" spans="15:17" hidden="1"/>
    <row r="63737" spans="15:17" hidden="1"/>
    <row r="63738" spans="15:17" hidden="1"/>
    <row r="63739" spans="15:17" hidden="1"/>
    <row r="63740" spans="15:17" hidden="1"/>
    <row r="63741" spans="15:17" hidden="1"/>
    <row r="63742" spans="15:17" hidden="1">
      <c r="O63742" s="28"/>
      <c r="P63742" s="28"/>
      <c r="Q63742" s="28"/>
    </row>
    <row r="63743" spans="15:17" hidden="1">
      <c r="O63743" s="28"/>
      <c r="P63743" s="28"/>
      <c r="Q63743" s="28"/>
    </row>
    <row r="63744" spans="15:17" hidden="1">
      <c r="O63744" s="28"/>
      <c r="P63744" s="28"/>
      <c r="Q63744" s="28"/>
    </row>
    <row r="63745" spans="15:17" hidden="1"/>
    <row r="63746" spans="15:17" hidden="1"/>
    <row r="63747" spans="15:17" hidden="1"/>
    <row r="63748" spans="15:17" hidden="1"/>
    <row r="63749" spans="15:17" hidden="1"/>
    <row r="63750" spans="15:17" hidden="1">
      <c r="O63750" s="28"/>
      <c r="P63750" s="28"/>
      <c r="Q63750" s="28"/>
    </row>
    <row r="63751" spans="15:17" hidden="1">
      <c r="O63751" s="28"/>
      <c r="P63751" s="28"/>
      <c r="Q63751" s="28"/>
    </row>
    <row r="63752" spans="15:17" hidden="1">
      <c r="O63752" s="28"/>
      <c r="P63752" s="28"/>
      <c r="Q63752" s="28"/>
    </row>
    <row r="63753" spans="15:17" hidden="1"/>
    <row r="63754" spans="15:17" hidden="1"/>
    <row r="63755" spans="15:17" hidden="1"/>
    <row r="63756" spans="15:17" hidden="1"/>
    <row r="63757" spans="15:17" hidden="1"/>
    <row r="63758" spans="15:17" hidden="1"/>
    <row r="63759" spans="15:17" hidden="1"/>
    <row r="63760" spans="15:17" hidden="1"/>
    <row r="63761" spans="15:17" hidden="1"/>
    <row r="63762" spans="15:17" hidden="1"/>
    <row r="63763" spans="15:17" hidden="1"/>
    <row r="63764" spans="15:17" hidden="1"/>
    <row r="63765" spans="15:17" hidden="1">
      <c r="O63765" s="28"/>
      <c r="P63765" s="28"/>
      <c r="Q63765" s="28"/>
    </row>
    <row r="63766" spans="15:17" hidden="1"/>
    <row r="63767" spans="15:17" hidden="1"/>
    <row r="63768" spans="15:17" hidden="1"/>
    <row r="63769" spans="15:17" hidden="1"/>
    <row r="63770" spans="15:17" hidden="1"/>
    <row r="63771" spans="15:17" hidden="1"/>
    <row r="63772" spans="15:17" hidden="1">
      <c r="O63772" s="28"/>
      <c r="P63772" s="28"/>
      <c r="Q63772" s="28"/>
    </row>
    <row r="63773" spans="15:17" hidden="1"/>
    <row r="63774" spans="15:17" hidden="1"/>
    <row r="63775" spans="15:17" hidden="1"/>
    <row r="63776" spans="15:17" hidden="1"/>
    <row r="63777" spans="15:17" hidden="1">
      <c r="O63777" s="28"/>
      <c r="P63777" s="28"/>
      <c r="Q63777" s="28"/>
    </row>
    <row r="63778" spans="15:17" hidden="1"/>
    <row r="63779" spans="15:17" hidden="1"/>
    <row r="63780" spans="15:17" hidden="1"/>
    <row r="63781" spans="15:17" hidden="1"/>
    <row r="63782" spans="15:17" hidden="1">
      <c r="O63782" s="28"/>
      <c r="P63782" s="28"/>
      <c r="Q63782" s="28"/>
    </row>
    <row r="63783" spans="15:17" hidden="1">
      <c r="O63783" s="28"/>
      <c r="P63783" s="28"/>
      <c r="Q63783" s="28"/>
    </row>
    <row r="63784" spans="15:17" hidden="1"/>
    <row r="63785" spans="15:17" hidden="1"/>
    <row r="63786" spans="15:17" hidden="1"/>
    <row r="63787" spans="15:17" hidden="1"/>
    <row r="63788" spans="15:17" hidden="1"/>
    <row r="63789" spans="15:17" hidden="1"/>
    <row r="63790" spans="15:17" hidden="1"/>
    <row r="63791" spans="15:17" hidden="1"/>
    <row r="63792" spans="15:17" hidden="1"/>
    <row r="63793" spans="15:17" hidden="1"/>
    <row r="63794" spans="15:17" hidden="1">
      <c r="O63794" s="28"/>
      <c r="P63794" s="28"/>
      <c r="Q63794" s="28"/>
    </row>
    <row r="63795" spans="15:17" hidden="1"/>
    <row r="63796" spans="15:17" hidden="1"/>
    <row r="63797" spans="15:17" hidden="1">
      <c r="O63797" s="28"/>
      <c r="P63797" s="28"/>
      <c r="Q63797" s="28"/>
    </row>
    <row r="63798" spans="15:17" hidden="1">
      <c r="O63798" s="28"/>
      <c r="P63798" s="28"/>
      <c r="Q63798" s="28"/>
    </row>
    <row r="63799" spans="15:17" hidden="1">
      <c r="O63799" s="28"/>
      <c r="P63799" s="28"/>
      <c r="Q63799" s="28"/>
    </row>
    <row r="63800" spans="15:17" hidden="1">
      <c r="O63800" s="180"/>
      <c r="P63800" s="180"/>
      <c r="Q63800" s="180"/>
    </row>
    <row r="63801" spans="15:17" hidden="1">
      <c r="O63801" s="179"/>
      <c r="P63801" s="179"/>
      <c r="Q63801" s="179"/>
    </row>
    <row r="63802" spans="15:17" hidden="1">
      <c r="O63802" s="179"/>
      <c r="P63802" s="179"/>
      <c r="Q63802" s="179"/>
    </row>
    <row r="63803" spans="15:17" hidden="1">
      <c r="O63803" s="180"/>
      <c r="P63803" s="180"/>
      <c r="Q63803" s="180"/>
    </row>
    <row r="63804" spans="15:17" hidden="1">
      <c r="O63804" s="28"/>
      <c r="P63804" s="28"/>
      <c r="Q63804" s="28"/>
    </row>
    <row r="63805" spans="15:17" hidden="1"/>
    <row r="63806" spans="15:17" hidden="1">
      <c r="O63806" s="28"/>
      <c r="P63806" s="28"/>
      <c r="Q63806" s="28"/>
    </row>
    <row r="63807" spans="15:17" hidden="1">
      <c r="O63807" s="28"/>
      <c r="P63807" s="28"/>
      <c r="Q63807" s="28"/>
    </row>
    <row r="63808" spans="15:17" hidden="1"/>
    <row r="63809" spans="15:17" hidden="1"/>
    <row r="63810" spans="15:17" hidden="1"/>
    <row r="63811" spans="15:17" hidden="1"/>
    <row r="63812" spans="15:17" hidden="1"/>
    <row r="63813" spans="15:17" hidden="1"/>
    <row r="63814" spans="15:17" hidden="1"/>
    <row r="63815" spans="15:17" hidden="1"/>
    <row r="63816" spans="15:17" hidden="1"/>
    <row r="63817" spans="15:17" hidden="1"/>
    <row r="63818" spans="15:17" hidden="1"/>
    <row r="63819" spans="15:17" hidden="1"/>
    <row r="63820" spans="15:17" hidden="1"/>
    <row r="63821" spans="15:17" hidden="1"/>
    <row r="63822" spans="15:17" hidden="1">
      <c r="O63822" s="28"/>
      <c r="P63822" s="28"/>
      <c r="Q63822" s="28"/>
    </row>
    <row r="63823" spans="15:17" hidden="1"/>
    <row r="63824" spans="15:17" hidden="1"/>
    <row r="63825" spans="15:17" hidden="1"/>
    <row r="63826" spans="15:17" hidden="1"/>
    <row r="63827" spans="15:17" hidden="1"/>
    <row r="63828" spans="15:17" hidden="1">
      <c r="O63828" s="28"/>
      <c r="P63828" s="28"/>
      <c r="Q63828" s="28"/>
    </row>
    <row r="63829" spans="15:17" hidden="1">
      <c r="O63829" s="28"/>
      <c r="P63829" s="28"/>
      <c r="Q63829" s="28"/>
    </row>
    <row r="63830" spans="15:17" hidden="1"/>
    <row r="63831" spans="15:17" hidden="1"/>
    <row r="63832" spans="15:17" hidden="1"/>
    <row r="63833" spans="15:17" hidden="1"/>
    <row r="63834" spans="15:17" hidden="1"/>
    <row r="63835" spans="15:17" hidden="1"/>
    <row r="63836" spans="15:17" hidden="1"/>
    <row r="63837" spans="15:17" hidden="1"/>
    <row r="63838" spans="15:17" hidden="1"/>
    <row r="63839" spans="15:17" hidden="1"/>
    <row r="63840" spans="15:17" hidden="1"/>
    <row r="63841" spans="15:17" hidden="1"/>
    <row r="63842" spans="15:17" hidden="1"/>
    <row r="63843" spans="15:17" hidden="1"/>
    <row r="63844" spans="15:17" hidden="1"/>
    <row r="63845" spans="15:17" hidden="1"/>
    <row r="63846" spans="15:17" hidden="1"/>
    <row r="63847" spans="15:17" hidden="1">
      <c r="O63847" s="28"/>
      <c r="P63847" s="28"/>
      <c r="Q63847" s="28"/>
    </row>
    <row r="63848" spans="15:17" hidden="1"/>
    <row r="63849" spans="15:17" hidden="1"/>
    <row r="63850" spans="15:17" hidden="1"/>
    <row r="63851" spans="15:17" hidden="1"/>
    <row r="63852" spans="15:17" hidden="1"/>
    <row r="63853" spans="15:17" hidden="1">
      <c r="O63853" s="28"/>
      <c r="P63853" s="28"/>
      <c r="Q63853" s="28"/>
    </row>
    <row r="63854" spans="15:17" hidden="1"/>
    <row r="63855" spans="15:17" hidden="1"/>
    <row r="63856" spans="15:17" hidden="1"/>
    <row r="63857" spans="15:17" hidden="1"/>
    <row r="63858" spans="15:17" hidden="1"/>
    <row r="63859" spans="15:17" hidden="1">
      <c r="O63859" s="28"/>
      <c r="P63859" s="28"/>
      <c r="Q63859" s="28"/>
    </row>
    <row r="63860" spans="15:17" hidden="1"/>
    <row r="63861" spans="15:17" hidden="1"/>
    <row r="63862" spans="15:17" hidden="1"/>
    <row r="63863" spans="15:17" hidden="1"/>
    <row r="63864" spans="15:17" hidden="1">
      <c r="O63864" s="28"/>
      <c r="P63864" s="28"/>
      <c r="Q63864" s="28"/>
    </row>
    <row r="63865" spans="15:17" hidden="1"/>
    <row r="63866" spans="15:17" hidden="1"/>
    <row r="63867" spans="15:17" hidden="1"/>
    <row r="63868" spans="15:17" hidden="1"/>
    <row r="63869" spans="15:17" hidden="1"/>
    <row r="63870" spans="15:17" hidden="1"/>
    <row r="63871" spans="15:17" hidden="1"/>
    <row r="63872" spans="15:17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spans="15:17" hidden="1"/>
    <row r="63890" spans="15:17" hidden="1"/>
    <row r="63891" spans="15:17" hidden="1"/>
    <row r="63892" spans="15:17" hidden="1"/>
    <row r="63893" spans="15:17" hidden="1">
      <c r="O63893" s="28"/>
      <c r="P63893" s="28"/>
      <c r="Q63893" s="28"/>
    </row>
    <row r="63894" spans="15:17" hidden="1"/>
    <row r="63895" spans="15:17" hidden="1"/>
    <row r="63896" spans="15:17" hidden="1">
      <c r="O63896" s="28"/>
      <c r="P63896" s="28"/>
      <c r="Q63896" s="28"/>
    </row>
    <row r="63897" spans="15:17" hidden="1">
      <c r="O63897" s="28"/>
      <c r="P63897" s="28"/>
      <c r="Q63897" s="28"/>
    </row>
    <row r="63898" spans="15:17" hidden="1"/>
    <row r="63899" spans="15:17" hidden="1"/>
    <row r="63900" spans="15:17" hidden="1"/>
    <row r="63901" spans="15:17" hidden="1"/>
    <row r="63902" spans="15:17" hidden="1"/>
    <row r="63903" spans="15:17" hidden="1"/>
    <row r="63904" spans="15:17" hidden="1"/>
    <row r="63905" spans="15:17" hidden="1"/>
    <row r="63906" spans="15:17" hidden="1">
      <c r="O63906" s="28"/>
      <c r="P63906" s="28"/>
      <c r="Q63906" s="28"/>
    </row>
    <row r="63907" spans="15:17" hidden="1">
      <c r="O63907" s="28"/>
      <c r="P63907" s="28"/>
      <c r="Q63907" s="28"/>
    </row>
    <row r="63908" spans="15:17" hidden="1"/>
    <row r="63909" spans="15:17" hidden="1"/>
    <row r="63910" spans="15:17" hidden="1">
      <c r="O63910" s="28"/>
      <c r="P63910" s="28"/>
      <c r="Q63910" s="28"/>
    </row>
    <row r="63911" spans="15:17" hidden="1"/>
    <row r="63912" spans="15:17" hidden="1"/>
    <row r="63913" spans="15:17" hidden="1"/>
    <row r="63914" spans="15:17" hidden="1"/>
    <row r="63915" spans="15:17" hidden="1"/>
    <row r="63916" spans="15:17" hidden="1"/>
    <row r="63917" spans="15:17" hidden="1"/>
    <row r="63918" spans="15:17" hidden="1"/>
    <row r="63919" spans="15:17" hidden="1"/>
    <row r="63920" spans="15:17" hidden="1"/>
    <row r="63921" spans="15:17" hidden="1">
      <c r="O63921" s="28"/>
      <c r="P63921" s="28"/>
      <c r="Q63921" s="28"/>
    </row>
    <row r="63922" spans="15:17" hidden="1">
      <c r="O63922" s="28"/>
      <c r="P63922" s="28"/>
      <c r="Q63922" s="28"/>
    </row>
    <row r="63923" spans="15:17" hidden="1"/>
    <row r="63924" spans="15:17" hidden="1"/>
    <row r="63925" spans="15:17" hidden="1"/>
    <row r="63926" spans="15:17" hidden="1"/>
    <row r="63927" spans="15:17" hidden="1"/>
    <row r="63928" spans="15:17" hidden="1"/>
    <row r="63929" spans="15:17" hidden="1"/>
    <row r="63930" spans="15:17" hidden="1"/>
    <row r="63931" spans="15:17" hidden="1"/>
    <row r="63932" spans="15:17" hidden="1"/>
    <row r="63933" spans="15:17" hidden="1"/>
    <row r="63934" spans="15:17" hidden="1">
      <c r="O63934" s="28"/>
      <c r="P63934" s="28"/>
      <c r="Q63934" s="28"/>
    </row>
    <row r="63935" spans="15:17" hidden="1">
      <c r="O63935" s="28"/>
      <c r="P63935" s="28"/>
      <c r="Q63935" s="28"/>
    </row>
    <row r="63936" spans="15:17" hidden="1"/>
    <row r="63937" spans="15:17" hidden="1"/>
    <row r="63938" spans="15:17" hidden="1"/>
    <row r="63939" spans="15:17" hidden="1"/>
    <row r="63940" spans="15:17" hidden="1"/>
    <row r="63941" spans="15:17" hidden="1"/>
    <row r="63942" spans="15:17" hidden="1"/>
    <row r="63943" spans="15:17" hidden="1"/>
    <row r="63944" spans="15:17" hidden="1">
      <c r="O63944" s="28"/>
      <c r="P63944" s="28"/>
      <c r="Q63944" s="28"/>
    </row>
    <row r="63945" spans="15:17" hidden="1">
      <c r="O63945" s="28"/>
      <c r="P63945" s="28"/>
      <c r="Q63945" s="28"/>
    </row>
    <row r="63946" spans="15:17" hidden="1"/>
    <row r="63947" spans="15:17" hidden="1"/>
    <row r="63948" spans="15:17" hidden="1"/>
    <row r="63949" spans="15:17" hidden="1"/>
    <row r="63950" spans="15:17" hidden="1"/>
    <row r="63951" spans="15:17" hidden="1"/>
    <row r="63952" spans="15:17" hidden="1"/>
    <row r="63953" spans="15:17" hidden="1"/>
    <row r="63954" spans="15:17" hidden="1"/>
    <row r="63955" spans="15:17" hidden="1">
      <c r="O63955" s="28"/>
      <c r="P63955" s="28"/>
      <c r="Q63955" s="28"/>
    </row>
    <row r="63956" spans="15:17" hidden="1">
      <c r="O63956" s="28"/>
      <c r="P63956" s="28"/>
      <c r="Q63956" s="28"/>
    </row>
    <row r="63957" spans="15:17" hidden="1"/>
    <row r="63958" spans="15:17" hidden="1"/>
    <row r="63959" spans="15:17" hidden="1"/>
    <row r="63960" spans="15:17" hidden="1"/>
    <row r="63961" spans="15:17" hidden="1"/>
    <row r="63962" spans="15:17" hidden="1"/>
    <row r="63963" spans="15:17" hidden="1"/>
    <row r="63964" spans="15:17" hidden="1"/>
    <row r="63965" spans="15:17" hidden="1"/>
    <row r="63966" spans="15:17" hidden="1"/>
    <row r="63967" spans="15:17" hidden="1"/>
    <row r="63968" spans="15:17" hidden="1"/>
    <row r="63969" spans="15:17" hidden="1">
      <c r="O63969" s="28"/>
      <c r="P63969" s="28"/>
      <c r="Q63969" s="28"/>
    </row>
    <row r="63970" spans="15:17" hidden="1">
      <c r="O63970" s="28"/>
      <c r="P63970" s="28"/>
      <c r="Q63970" s="28"/>
    </row>
    <row r="63971" spans="15:17" hidden="1">
      <c r="O63971" s="28"/>
      <c r="P63971" s="28"/>
      <c r="Q63971" s="28"/>
    </row>
    <row r="63972" spans="15:17" hidden="1"/>
    <row r="63973" spans="15:17" hidden="1"/>
    <row r="63974" spans="15:17" hidden="1"/>
    <row r="63975" spans="15:17" hidden="1"/>
    <row r="63976" spans="15:17" hidden="1"/>
    <row r="63977" spans="15:17" hidden="1">
      <c r="O63977" s="28"/>
      <c r="P63977" s="28"/>
      <c r="Q63977" s="28"/>
    </row>
    <row r="63978" spans="15:17" hidden="1">
      <c r="O63978" s="28"/>
      <c r="P63978" s="28"/>
      <c r="Q63978" s="28"/>
    </row>
    <row r="63979" spans="15:17" hidden="1">
      <c r="O63979" s="28"/>
      <c r="P63979" s="28"/>
      <c r="Q63979" s="28"/>
    </row>
    <row r="63980" spans="15:17" hidden="1"/>
    <row r="63981" spans="15:17" hidden="1"/>
    <row r="63982" spans="15:17" hidden="1"/>
    <row r="63983" spans="15:17" hidden="1"/>
    <row r="63984" spans="15:17" hidden="1"/>
    <row r="63985" spans="15:17" hidden="1"/>
    <row r="63986" spans="15:17" hidden="1"/>
    <row r="63987" spans="15:17" hidden="1"/>
    <row r="63988" spans="15:17" hidden="1"/>
    <row r="63989" spans="15:17" hidden="1"/>
    <row r="63990" spans="15:17" hidden="1"/>
    <row r="63991" spans="15:17" hidden="1"/>
    <row r="63992" spans="15:17" hidden="1">
      <c r="O63992" s="28"/>
      <c r="P63992" s="28"/>
      <c r="Q63992" s="28"/>
    </row>
    <row r="63993" spans="15:17" hidden="1"/>
    <row r="63994" spans="15:17" hidden="1"/>
    <row r="63995" spans="15:17" hidden="1"/>
    <row r="63996" spans="15:17" hidden="1"/>
    <row r="63997" spans="15:17" hidden="1"/>
    <row r="63998" spans="15:17" hidden="1"/>
    <row r="63999" spans="15:17" hidden="1">
      <c r="O63999" s="28"/>
      <c r="P63999" s="28"/>
      <c r="Q63999" s="28"/>
    </row>
    <row r="64000" spans="15:17" hidden="1"/>
    <row r="64001" spans="15:17" hidden="1"/>
    <row r="64002" spans="15:17" hidden="1"/>
    <row r="64003" spans="15:17" hidden="1"/>
    <row r="64004" spans="15:17" hidden="1">
      <c r="O64004" s="28"/>
      <c r="P64004" s="28"/>
      <c r="Q64004" s="28"/>
    </row>
    <row r="64005" spans="15:17" hidden="1"/>
    <row r="64006" spans="15:17" hidden="1"/>
    <row r="64007" spans="15:17" hidden="1"/>
    <row r="64008" spans="15:17" hidden="1"/>
    <row r="64009" spans="15:17" hidden="1">
      <c r="O64009" s="28"/>
      <c r="P64009" s="28"/>
      <c r="Q64009" s="28"/>
    </row>
    <row r="64010" spans="15:17" hidden="1">
      <c r="O64010" s="28"/>
      <c r="P64010" s="28"/>
      <c r="Q64010" s="28"/>
    </row>
    <row r="64011" spans="15:17" hidden="1"/>
    <row r="64012" spans="15:17" hidden="1"/>
    <row r="64013" spans="15:17" hidden="1"/>
    <row r="64014" spans="15:17" hidden="1"/>
    <row r="64015" spans="15:17" hidden="1"/>
    <row r="64016" spans="15:17" hidden="1"/>
    <row r="64017" spans="15:17" hidden="1"/>
    <row r="64018" spans="15:17" hidden="1"/>
    <row r="64019" spans="15:17" hidden="1"/>
    <row r="64020" spans="15:17" hidden="1"/>
    <row r="64021" spans="15:17" hidden="1">
      <c r="O64021" s="28"/>
      <c r="P64021" s="28"/>
      <c r="Q64021" s="28"/>
    </row>
    <row r="64022" spans="15:17" hidden="1"/>
    <row r="64023" spans="15:17" hidden="1"/>
    <row r="64024" spans="15:17" hidden="1">
      <c r="O64024" s="28"/>
      <c r="P64024" s="28"/>
      <c r="Q64024" s="28"/>
    </row>
    <row r="64025" spans="15:17" hidden="1">
      <c r="O64025" s="28"/>
      <c r="P64025" s="28"/>
      <c r="Q64025" s="28"/>
    </row>
    <row r="64026" spans="15:17" hidden="1">
      <c r="O64026" s="28"/>
      <c r="P64026" s="28"/>
      <c r="Q64026" s="28"/>
    </row>
    <row r="64027" spans="15:17" hidden="1">
      <c r="O64027" s="180"/>
      <c r="P64027" s="180"/>
      <c r="Q64027" s="180"/>
    </row>
    <row r="64028" spans="15:17" hidden="1">
      <c r="O64028" s="179"/>
      <c r="P64028" s="179"/>
      <c r="Q64028" s="179"/>
    </row>
    <row r="64029" spans="15:17" hidden="1">
      <c r="O64029" s="179"/>
      <c r="P64029" s="179"/>
      <c r="Q64029" s="179"/>
    </row>
    <row r="64030" spans="15:17" hidden="1">
      <c r="O64030" s="180"/>
      <c r="P64030" s="180"/>
      <c r="Q64030" s="180"/>
    </row>
    <row r="64031" spans="15:17" hidden="1">
      <c r="O64031" s="28"/>
      <c r="P64031" s="28"/>
      <c r="Q64031" s="28"/>
    </row>
    <row r="64032" spans="15:17" hidden="1"/>
    <row r="64033" spans="15:17" hidden="1">
      <c r="O64033" s="28"/>
      <c r="P64033" s="28"/>
      <c r="Q64033" s="28"/>
    </row>
    <row r="64034" spans="15:17" hidden="1">
      <c r="O64034" s="28"/>
      <c r="P64034" s="28"/>
      <c r="Q64034" s="28"/>
    </row>
    <row r="64035" spans="15:17" hidden="1"/>
    <row r="64036" spans="15:17" hidden="1"/>
    <row r="64037" spans="15:17" hidden="1"/>
    <row r="64038" spans="15:17" hidden="1"/>
    <row r="64039" spans="15:17" hidden="1"/>
    <row r="64040" spans="15:17" hidden="1"/>
    <row r="64041" spans="15:17" hidden="1"/>
    <row r="64042" spans="15:17" hidden="1"/>
    <row r="64043" spans="15:17" hidden="1"/>
    <row r="64044" spans="15:17" hidden="1"/>
    <row r="64045" spans="15:17" hidden="1"/>
    <row r="64046" spans="15:17" hidden="1"/>
    <row r="64047" spans="15:17" hidden="1"/>
    <row r="64048" spans="15:17" hidden="1"/>
    <row r="64049" spans="15:17" hidden="1">
      <c r="O64049" s="28"/>
      <c r="P64049" s="28"/>
      <c r="Q64049" s="28"/>
    </row>
    <row r="64050" spans="15:17" hidden="1"/>
    <row r="64051" spans="15:17" hidden="1"/>
    <row r="64052" spans="15:17" hidden="1"/>
    <row r="64053" spans="15:17" hidden="1"/>
    <row r="64054" spans="15:17" hidden="1"/>
    <row r="64055" spans="15:17" hidden="1">
      <c r="O64055" s="28"/>
      <c r="P64055" s="28"/>
      <c r="Q64055" s="28"/>
    </row>
    <row r="64056" spans="15:17" hidden="1">
      <c r="O64056" s="28"/>
      <c r="P64056" s="28"/>
      <c r="Q64056" s="28"/>
    </row>
    <row r="64057" spans="15:17" hidden="1"/>
    <row r="64058" spans="15:17" hidden="1"/>
    <row r="64059" spans="15:17" hidden="1"/>
    <row r="64060" spans="15:17" hidden="1"/>
    <row r="64061" spans="15:17" hidden="1"/>
    <row r="64062" spans="15:17" hidden="1"/>
    <row r="64063" spans="15:17" hidden="1"/>
    <row r="64064" spans="15:17" hidden="1"/>
    <row r="64065" spans="15:17" hidden="1"/>
    <row r="64066" spans="15:17" hidden="1"/>
    <row r="64067" spans="15:17" hidden="1"/>
    <row r="64068" spans="15:17" hidden="1"/>
    <row r="64069" spans="15:17" hidden="1"/>
    <row r="64070" spans="15:17" hidden="1"/>
    <row r="64071" spans="15:17" hidden="1"/>
    <row r="64072" spans="15:17" hidden="1"/>
    <row r="64073" spans="15:17" hidden="1"/>
    <row r="64074" spans="15:17" hidden="1">
      <c r="O64074" s="28"/>
      <c r="P64074" s="28"/>
      <c r="Q64074" s="28"/>
    </row>
    <row r="64075" spans="15:17" hidden="1"/>
    <row r="64076" spans="15:17" hidden="1"/>
    <row r="64077" spans="15:17" hidden="1"/>
    <row r="64078" spans="15:17" hidden="1"/>
    <row r="64079" spans="15:17" hidden="1"/>
    <row r="64080" spans="15:17" hidden="1">
      <c r="O64080" s="28"/>
      <c r="P64080" s="28"/>
      <c r="Q64080" s="28"/>
    </row>
    <row r="64081" spans="15:17" hidden="1"/>
    <row r="64082" spans="15:17" hidden="1"/>
    <row r="64083" spans="15:17" hidden="1"/>
    <row r="64084" spans="15:17" hidden="1"/>
    <row r="64085" spans="15:17" hidden="1"/>
    <row r="64086" spans="15:17" hidden="1">
      <c r="O64086" s="28"/>
      <c r="P64086" s="28"/>
      <c r="Q64086" s="28"/>
    </row>
    <row r="64087" spans="15:17" hidden="1"/>
    <row r="64088" spans="15:17" hidden="1"/>
    <row r="64089" spans="15:17" hidden="1"/>
    <row r="64090" spans="15:17" hidden="1"/>
    <row r="64091" spans="15:17" hidden="1">
      <c r="O64091" s="28"/>
      <c r="P64091" s="28"/>
      <c r="Q64091" s="28"/>
    </row>
    <row r="64092" spans="15:17" hidden="1"/>
    <row r="64093" spans="15:17" hidden="1"/>
    <row r="64094" spans="15:17" hidden="1"/>
    <row r="64095" spans="15:17" hidden="1"/>
    <row r="64096" spans="15:17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spans="15:17" hidden="1"/>
    <row r="64114" spans="15:17" hidden="1"/>
    <row r="64115" spans="15:17" hidden="1"/>
    <row r="64116" spans="15:17" hidden="1"/>
    <row r="64117" spans="15:17" hidden="1"/>
    <row r="64118" spans="15:17" hidden="1"/>
    <row r="64119" spans="15:17" hidden="1"/>
    <row r="64120" spans="15:17" hidden="1">
      <c r="O64120" s="28"/>
      <c r="P64120" s="28"/>
      <c r="Q64120" s="28"/>
    </row>
    <row r="64121" spans="15:17" hidden="1"/>
    <row r="64122" spans="15:17" hidden="1"/>
    <row r="64123" spans="15:17" hidden="1">
      <c r="O64123" s="28"/>
      <c r="P64123" s="28"/>
      <c r="Q64123" s="28"/>
    </row>
    <row r="64124" spans="15:17" hidden="1">
      <c r="O64124" s="28"/>
      <c r="P64124" s="28"/>
      <c r="Q64124" s="28"/>
    </row>
    <row r="64125" spans="15:17" hidden="1"/>
    <row r="64126" spans="15:17" hidden="1"/>
    <row r="64127" spans="15:17" hidden="1"/>
    <row r="64128" spans="15:17" hidden="1"/>
    <row r="64129" spans="15:17" hidden="1"/>
    <row r="64130" spans="15:17" hidden="1"/>
    <row r="64131" spans="15:17" hidden="1"/>
    <row r="64132" spans="15:17" hidden="1"/>
    <row r="64133" spans="15:17" hidden="1">
      <c r="O64133" s="28"/>
      <c r="P64133" s="28"/>
      <c r="Q64133" s="28"/>
    </row>
    <row r="64134" spans="15:17" hidden="1">
      <c r="O64134" s="28"/>
      <c r="P64134" s="28"/>
      <c r="Q64134" s="28"/>
    </row>
    <row r="64135" spans="15:17" hidden="1"/>
    <row r="64136" spans="15:17" hidden="1"/>
    <row r="64137" spans="15:17" hidden="1">
      <c r="O64137" s="28"/>
      <c r="P64137" s="28"/>
      <c r="Q64137" s="28"/>
    </row>
    <row r="64138" spans="15:17" hidden="1"/>
    <row r="64139" spans="15:17" hidden="1"/>
    <row r="64140" spans="15:17" hidden="1"/>
    <row r="64141" spans="15:17" hidden="1"/>
    <row r="64142" spans="15:17" hidden="1"/>
    <row r="64143" spans="15:17" hidden="1"/>
    <row r="64144" spans="15:17" hidden="1"/>
    <row r="64145" spans="15:17" hidden="1"/>
    <row r="64146" spans="15:17" hidden="1"/>
    <row r="64147" spans="15:17" hidden="1"/>
    <row r="64148" spans="15:17" hidden="1">
      <c r="O64148" s="28"/>
      <c r="P64148" s="28"/>
      <c r="Q64148" s="28"/>
    </row>
    <row r="64149" spans="15:17" hidden="1">
      <c r="O64149" s="28"/>
      <c r="P64149" s="28"/>
      <c r="Q64149" s="28"/>
    </row>
    <row r="64150" spans="15:17" hidden="1"/>
    <row r="64151" spans="15:17" hidden="1"/>
    <row r="64152" spans="15:17" hidden="1"/>
    <row r="64153" spans="15:17" hidden="1"/>
    <row r="64154" spans="15:17" hidden="1"/>
    <row r="64155" spans="15:17" hidden="1"/>
    <row r="64156" spans="15:17" hidden="1"/>
    <row r="64157" spans="15:17" hidden="1"/>
    <row r="64158" spans="15:17" hidden="1"/>
    <row r="64159" spans="15:17" hidden="1"/>
    <row r="64160" spans="15:17" hidden="1"/>
    <row r="64161" spans="15:17" hidden="1">
      <c r="O64161" s="28"/>
      <c r="P64161" s="28"/>
      <c r="Q64161" s="28"/>
    </row>
    <row r="64162" spans="15:17" hidden="1">
      <c r="O64162" s="28"/>
      <c r="P64162" s="28"/>
      <c r="Q64162" s="28"/>
    </row>
    <row r="64163" spans="15:17" hidden="1"/>
    <row r="64164" spans="15:17" hidden="1"/>
    <row r="64165" spans="15:17" hidden="1"/>
    <row r="64166" spans="15:17" hidden="1"/>
    <row r="64167" spans="15:17" hidden="1"/>
    <row r="64168" spans="15:17" hidden="1"/>
    <row r="64169" spans="15:17" hidden="1"/>
    <row r="64170" spans="15:17" hidden="1"/>
    <row r="64171" spans="15:17" hidden="1">
      <c r="O64171" s="28"/>
      <c r="P64171" s="28"/>
      <c r="Q64171" s="28"/>
    </row>
    <row r="64172" spans="15:17" hidden="1">
      <c r="O64172" s="28"/>
      <c r="P64172" s="28"/>
      <c r="Q64172" s="28"/>
    </row>
    <row r="64173" spans="15:17" hidden="1"/>
    <row r="64174" spans="15:17" hidden="1"/>
    <row r="64175" spans="15:17" hidden="1"/>
    <row r="64176" spans="15:17" hidden="1"/>
    <row r="64177" spans="15:17" hidden="1"/>
    <row r="64178" spans="15:17" hidden="1"/>
    <row r="64179" spans="15:17" hidden="1"/>
    <row r="64180" spans="15:17" hidden="1"/>
    <row r="64181" spans="15:17" hidden="1"/>
    <row r="64182" spans="15:17" hidden="1">
      <c r="O64182" s="28"/>
      <c r="P64182" s="28"/>
      <c r="Q64182" s="28"/>
    </row>
    <row r="64183" spans="15:17" hidden="1">
      <c r="O64183" s="28"/>
      <c r="P64183" s="28"/>
      <c r="Q64183" s="28"/>
    </row>
    <row r="64184" spans="15:17" hidden="1"/>
    <row r="64185" spans="15:17" hidden="1"/>
    <row r="64186" spans="15:17" hidden="1"/>
    <row r="64187" spans="15:17" hidden="1"/>
    <row r="64188" spans="15:17" hidden="1"/>
    <row r="64189" spans="15:17" hidden="1"/>
    <row r="64190" spans="15:17" hidden="1"/>
    <row r="64191" spans="15:17" hidden="1"/>
    <row r="64192" spans="15:17" hidden="1"/>
    <row r="64193" spans="15:17" hidden="1"/>
    <row r="64194" spans="15:17" hidden="1"/>
    <row r="64195" spans="15:17" hidden="1"/>
    <row r="64196" spans="15:17" hidden="1">
      <c r="O64196" s="28"/>
      <c r="P64196" s="28"/>
      <c r="Q64196" s="28"/>
    </row>
    <row r="64197" spans="15:17" hidden="1">
      <c r="O64197" s="28"/>
      <c r="P64197" s="28"/>
      <c r="Q64197" s="28"/>
    </row>
    <row r="64198" spans="15:17" hidden="1">
      <c r="O64198" s="28"/>
      <c r="P64198" s="28"/>
      <c r="Q64198" s="28"/>
    </row>
    <row r="64199" spans="15:17" hidden="1"/>
    <row r="64200" spans="15:17" hidden="1"/>
    <row r="64201" spans="15:17" hidden="1"/>
    <row r="64202" spans="15:17" hidden="1"/>
    <row r="64203" spans="15:17" hidden="1"/>
    <row r="64204" spans="15:17" hidden="1">
      <c r="O64204" s="28"/>
      <c r="P64204" s="28"/>
      <c r="Q64204" s="28"/>
    </row>
    <row r="64205" spans="15:17" hidden="1">
      <c r="O64205" s="28"/>
      <c r="P64205" s="28"/>
      <c r="Q64205" s="28"/>
    </row>
    <row r="64206" spans="15:17" hidden="1">
      <c r="O64206" s="28"/>
      <c r="P64206" s="28"/>
      <c r="Q64206" s="28"/>
    </row>
    <row r="64207" spans="15:17" hidden="1"/>
    <row r="64208" spans="15:17" hidden="1"/>
    <row r="64209" spans="15:17" hidden="1"/>
    <row r="64210" spans="15:17" hidden="1"/>
    <row r="64211" spans="15:17" hidden="1"/>
    <row r="64212" spans="15:17" hidden="1"/>
    <row r="64213" spans="15:17" hidden="1"/>
    <row r="64214" spans="15:17" hidden="1"/>
    <row r="64215" spans="15:17" hidden="1"/>
    <row r="64216" spans="15:17" hidden="1"/>
    <row r="64217" spans="15:17" hidden="1"/>
    <row r="64218" spans="15:17" hidden="1"/>
    <row r="64219" spans="15:17" hidden="1">
      <c r="O64219" s="28"/>
      <c r="P64219" s="28"/>
      <c r="Q64219" s="28"/>
    </row>
    <row r="64220" spans="15:17" hidden="1"/>
    <row r="64221" spans="15:17" hidden="1"/>
    <row r="64222" spans="15:17" hidden="1"/>
    <row r="64223" spans="15:17" hidden="1"/>
    <row r="64224" spans="15:17" hidden="1"/>
    <row r="64225" spans="15:17" hidden="1"/>
    <row r="64226" spans="15:17" hidden="1">
      <c r="O64226" s="28"/>
      <c r="P64226" s="28"/>
      <c r="Q64226" s="28"/>
    </row>
    <row r="64227" spans="15:17" hidden="1"/>
    <row r="64228" spans="15:17" hidden="1"/>
    <row r="64229" spans="15:17" hidden="1"/>
    <row r="64230" spans="15:17" hidden="1"/>
    <row r="64231" spans="15:17" hidden="1">
      <c r="O64231" s="28"/>
      <c r="P64231" s="28"/>
      <c r="Q64231" s="28"/>
    </row>
    <row r="64232" spans="15:17" hidden="1"/>
    <row r="64233" spans="15:17" hidden="1"/>
    <row r="64234" spans="15:17" hidden="1"/>
    <row r="64235" spans="15:17" hidden="1"/>
    <row r="64236" spans="15:17" hidden="1">
      <c r="O64236" s="28"/>
      <c r="P64236" s="28"/>
      <c r="Q64236" s="28"/>
    </row>
    <row r="64237" spans="15:17" hidden="1">
      <c r="O64237" s="28"/>
      <c r="P64237" s="28"/>
      <c r="Q64237" s="28"/>
    </row>
    <row r="64238" spans="15:17" hidden="1"/>
    <row r="64239" spans="15:17" hidden="1"/>
    <row r="64240" spans="15:17" hidden="1"/>
    <row r="64241" spans="15:17" hidden="1"/>
    <row r="64242" spans="15:17" hidden="1"/>
    <row r="64243" spans="15:17" hidden="1"/>
    <row r="64244" spans="15:17" hidden="1"/>
    <row r="64245" spans="15:17" hidden="1"/>
    <row r="64246" spans="15:17" hidden="1"/>
    <row r="64247" spans="15:17" hidden="1"/>
    <row r="64248" spans="15:17" hidden="1">
      <c r="O64248" s="28"/>
      <c r="P64248" s="28"/>
      <c r="Q64248" s="28"/>
    </row>
    <row r="64249" spans="15:17" hidden="1"/>
    <row r="64250" spans="15:17" hidden="1"/>
    <row r="64251" spans="15:17" hidden="1">
      <c r="O64251" s="28"/>
      <c r="P64251" s="28"/>
      <c r="Q64251" s="28"/>
    </row>
    <row r="64252" spans="15:17" hidden="1">
      <c r="O64252" s="28"/>
      <c r="P64252" s="28"/>
      <c r="Q64252" s="28"/>
    </row>
    <row r="64253" spans="15:17" hidden="1">
      <c r="O64253" s="28"/>
      <c r="P64253" s="28"/>
      <c r="Q64253" s="28"/>
    </row>
    <row r="64254" spans="15:17" hidden="1">
      <c r="O64254" s="180"/>
      <c r="P64254" s="180"/>
      <c r="Q64254" s="180"/>
    </row>
    <row r="64255" spans="15:17" hidden="1">
      <c r="O64255" s="179"/>
      <c r="P64255" s="179"/>
      <c r="Q64255" s="179"/>
    </row>
    <row r="64256" spans="15:17" hidden="1">
      <c r="O64256" s="179"/>
      <c r="P64256" s="179"/>
      <c r="Q64256" s="179"/>
    </row>
    <row r="64257" spans="15:17" hidden="1">
      <c r="O64257" s="180"/>
      <c r="P64257" s="180"/>
      <c r="Q64257" s="180"/>
    </row>
    <row r="64258" spans="15:17" hidden="1">
      <c r="O64258" s="28"/>
      <c r="P64258" s="28"/>
      <c r="Q64258" s="28"/>
    </row>
    <row r="64259" spans="15:17" hidden="1"/>
    <row r="64260" spans="15:17" hidden="1">
      <c r="O64260" s="28"/>
      <c r="P64260" s="28"/>
      <c r="Q64260" s="28"/>
    </row>
    <row r="64261" spans="15:17" hidden="1">
      <c r="O64261" s="28"/>
      <c r="P64261" s="28"/>
      <c r="Q64261" s="28"/>
    </row>
    <row r="64262" spans="15:17" hidden="1"/>
    <row r="64263" spans="15:17" hidden="1"/>
    <row r="64264" spans="15:17" hidden="1"/>
    <row r="64265" spans="15:17" hidden="1"/>
    <row r="64266" spans="15:17" hidden="1"/>
    <row r="64267" spans="15:17" hidden="1"/>
    <row r="64268" spans="15:17" hidden="1"/>
    <row r="64269" spans="15:17" hidden="1"/>
    <row r="64270" spans="15:17" hidden="1"/>
    <row r="64271" spans="15:17" hidden="1"/>
    <row r="64272" spans="15:17" hidden="1"/>
    <row r="64273" spans="15:17" hidden="1"/>
    <row r="64274" spans="15:17" hidden="1"/>
    <row r="64275" spans="15:17" hidden="1"/>
    <row r="64276" spans="15:17" hidden="1">
      <c r="O64276" s="28"/>
      <c r="P64276" s="28"/>
      <c r="Q64276" s="28"/>
    </row>
    <row r="64277" spans="15:17" hidden="1"/>
    <row r="64278" spans="15:17" hidden="1"/>
    <row r="64279" spans="15:17" hidden="1"/>
    <row r="64280" spans="15:17" hidden="1"/>
    <row r="64281" spans="15:17" hidden="1"/>
    <row r="64282" spans="15:17" hidden="1">
      <c r="O64282" s="28"/>
      <c r="P64282" s="28"/>
      <c r="Q64282" s="28"/>
    </row>
    <row r="64283" spans="15:17" hidden="1">
      <c r="O64283" s="28"/>
      <c r="P64283" s="28"/>
      <c r="Q64283" s="28"/>
    </row>
    <row r="64284" spans="15:17" hidden="1"/>
    <row r="64285" spans="15:17" hidden="1"/>
    <row r="64286" spans="15:17" hidden="1"/>
    <row r="64287" spans="15:17" hidden="1"/>
    <row r="64288" spans="15:17" hidden="1"/>
    <row r="64289" spans="15:17" hidden="1"/>
    <row r="64290" spans="15:17" hidden="1"/>
    <row r="64291" spans="15:17" hidden="1"/>
    <row r="64292" spans="15:17" hidden="1"/>
    <row r="64293" spans="15:17" hidden="1"/>
    <row r="64294" spans="15:17" hidden="1"/>
    <row r="64295" spans="15:17" hidden="1"/>
    <row r="64296" spans="15:17" hidden="1"/>
    <row r="64297" spans="15:17" hidden="1"/>
    <row r="64298" spans="15:17" hidden="1"/>
    <row r="64299" spans="15:17" hidden="1"/>
    <row r="64300" spans="15:17" hidden="1"/>
    <row r="64301" spans="15:17" hidden="1">
      <c r="O64301" s="28"/>
      <c r="P64301" s="28"/>
      <c r="Q64301" s="28"/>
    </row>
    <row r="64302" spans="15:17" hidden="1"/>
    <row r="64303" spans="15:17" hidden="1"/>
    <row r="64304" spans="15:17" hidden="1"/>
    <row r="64305" spans="15:17" hidden="1"/>
    <row r="64306" spans="15:17" hidden="1"/>
    <row r="64307" spans="15:17" hidden="1">
      <c r="O64307" s="28"/>
      <c r="P64307" s="28"/>
      <c r="Q64307" s="28"/>
    </row>
    <row r="64308" spans="15:17" hidden="1"/>
    <row r="64309" spans="15:17" hidden="1"/>
    <row r="64310" spans="15:17" hidden="1"/>
    <row r="64311" spans="15:17" hidden="1"/>
    <row r="64312" spans="15:17" hidden="1"/>
    <row r="64313" spans="15:17" hidden="1">
      <c r="O64313" s="28"/>
      <c r="P64313" s="28"/>
      <c r="Q64313" s="28"/>
    </row>
    <row r="64314" spans="15:17" hidden="1"/>
    <row r="64315" spans="15:17" hidden="1"/>
    <row r="64316" spans="15:17" hidden="1"/>
    <row r="64317" spans="15:17" hidden="1"/>
    <row r="64318" spans="15:17" hidden="1">
      <c r="O64318" s="28"/>
      <c r="P64318" s="28"/>
      <c r="Q64318" s="28"/>
    </row>
    <row r="64319" spans="15:17" hidden="1"/>
    <row r="64320" spans="15:17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spans="15:17" hidden="1"/>
    <row r="64338" spans="15:17" hidden="1"/>
    <row r="64339" spans="15:17" hidden="1"/>
    <row r="64340" spans="15:17" hidden="1"/>
    <row r="64341" spans="15:17" hidden="1"/>
    <row r="64342" spans="15:17" hidden="1"/>
    <row r="64343" spans="15:17" hidden="1"/>
    <row r="64344" spans="15:17" hidden="1"/>
    <row r="64345" spans="15:17" hidden="1"/>
    <row r="64346" spans="15:17" hidden="1"/>
    <row r="64347" spans="15:17" hidden="1">
      <c r="O64347" s="28"/>
      <c r="P64347" s="28"/>
      <c r="Q64347" s="28"/>
    </row>
    <row r="64348" spans="15:17" hidden="1"/>
    <row r="64349" spans="15:17" hidden="1"/>
    <row r="64350" spans="15:17" hidden="1">
      <c r="O64350" s="28"/>
      <c r="P64350" s="28"/>
      <c r="Q64350" s="28"/>
    </row>
    <row r="64351" spans="15:17" hidden="1">
      <c r="O64351" s="28"/>
      <c r="P64351" s="28"/>
      <c r="Q64351" s="28"/>
    </row>
    <row r="64352" spans="15:17" hidden="1"/>
    <row r="64353" spans="15:17" hidden="1"/>
    <row r="64354" spans="15:17" hidden="1"/>
    <row r="64355" spans="15:17" hidden="1"/>
    <row r="64356" spans="15:17" hidden="1"/>
    <row r="64357" spans="15:17" hidden="1"/>
    <row r="64358" spans="15:17" hidden="1"/>
    <row r="64359" spans="15:17" hidden="1"/>
    <row r="64360" spans="15:17" hidden="1">
      <c r="O64360" s="28"/>
      <c r="P64360" s="28"/>
      <c r="Q64360" s="28"/>
    </row>
    <row r="64361" spans="15:17" hidden="1">
      <c r="O64361" s="28"/>
      <c r="P64361" s="28"/>
      <c r="Q64361" s="28"/>
    </row>
    <row r="64362" spans="15:17" hidden="1"/>
    <row r="64363" spans="15:17" hidden="1"/>
    <row r="64364" spans="15:17" hidden="1">
      <c r="O64364" s="28"/>
      <c r="P64364" s="28"/>
      <c r="Q64364" s="28"/>
    </row>
    <row r="64365" spans="15:17" hidden="1"/>
    <row r="64366" spans="15:17" hidden="1"/>
    <row r="64367" spans="15:17" hidden="1"/>
    <row r="64368" spans="15:17" hidden="1"/>
    <row r="64369" spans="15:17" hidden="1"/>
    <row r="64370" spans="15:17" hidden="1"/>
    <row r="64371" spans="15:17" hidden="1"/>
    <row r="64372" spans="15:17" hidden="1"/>
    <row r="64373" spans="15:17" hidden="1"/>
    <row r="64374" spans="15:17" hidden="1"/>
    <row r="64375" spans="15:17" hidden="1">
      <c r="O64375" s="28"/>
      <c r="P64375" s="28"/>
      <c r="Q64375" s="28"/>
    </row>
    <row r="64376" spans="15:17" hidden="1">
      <c r="O64376" s="28"/>
      <c r="P64376" s="28"/>
      <c r="Q64376" s="28"/>
    </row>
    <row r="64377" spans="15:17" hidden="1"/>
    <row r="64378" spans="15:17" hidden="1"/>
    <row r="64379" spans="15:17" hidden="1"/>
    <row r="64380" spans="15:17" hidden="1"/>
    <row r="64381" spans="15:17" hidden="1"/>
    <row r="64382" spans="15:17" hidden="1"/>
    <row r="64383" spans="15:17" hidden="1"/>
    <row r="64384" spans="15:17" hidden="1"/>
    <row r="64385" spans="15:17" hidden="1"/>
    <row r="64386" spans="15:17" hidden="1"/>
    <row r="64387" spans="15:17" hidden="1"/>
    <row r="64388" spans="15:17" hidden="1">
      <c r="O64388" s="28"/>
      <c r="P64388" s="28"/>
      <c r="Q64388" s="28"/>
    </row>
    <row r="64389" spans="15:17" hidden="1">
      <c r="O64389" s="28"/>
      <c r="P64389" s="28"/>
      <c r="Q64389" s="28"/>
    </row>
    <row r="64390" spans="15:17" hidden="1"/>
    <row r="64391" spans="15:17" hidden="1"/>
    <row r="64392" spans="15:17" hidden="1"/>
    <row r="64393" spans="15:17" hidden="1"/>
    <row r="64394" spans="15:17" hidden="1"/>
    <row r="64395" spans="15:17" hidden="1"/>
    <row r="64396" spans="15:17" hidden="1"/>
    <row r="64397" spans="15:17" hidden="1"/>
    <row r="64398" spans="15:17" hidden="1">
      <c r="O64398" s="28"/>
      <c r="P64398" s="28"/>
      <c r="Q64398" s="28"/>
    </row>
    <row r="64399" spans="15:17" hidden="1">
      <c r="O64399" s="28"/>
      <c r="P64399" s="28"/>
      <c r="Q64399" s="28"/>
    </row>
    <row r="64400" spans="15:17" hidden="1"/>
    <row r="64401" spans="15:17" hidden="1"/>
    <row r="64402" spans="15:17" hidden="1"/>
    <row r="64403" spans="15:17" hidden="1"/>
    <row r="64404" spans="15:17" hidden="1"/>
    <row r="64405" spans="15:17" hidden="1"/>
    <row r="64406" spans="15:17" hidden="1"/>
    <row r="64407" spans="15:17" hidden="1"/>
    <row r="64408" spans="15:17" hidden="1"/>
    <row r="64409" spans="15:17" hidden="1">
      <c r="O64409" s="28"/>
      <c r="P64409" s="28"/>
      <c r="Q64409" s="28"/>
    </row>
    <row r="64410" spans="15:17" hidden="1">
      <c r="O64410" s="28"/>
      <c r="P64410" s="28"/>
      <c r="Q64410" s="28"/>
    </row>
    <row r="64411" spans="15:17" hidden="1"/>
    <row r="64412" spans="15:17" hidden="1"/>
    <row r="64413" spans="15:17" hidden="1"/>
    <row r="64414" spans="15:17" hidden="1"/>
    <row r="64415" spans="15:17" hidden="1"/>
    <row r="64416" spans="15:17" hidden="1"/>
    <row r="64417" spans="15:17" hidden="1"/>
    <row r="64418" spans="15:17" hidden="1"/>
    <row r="64419" spans="15:17" hidden="1"/>
    <row r="64420" spans="15:17" hidden="1"/>
    <row r="64421" spans="15:17" hidden="1"/>
    <row r="64422" spans="15:17" hidden="1"/>
    <row r="64423" spans="15:17" hidden="1">
      <c r="O64423" s="28"/>
      <c r="P64423" s="28"/>
      <c r="Q64423" s="28"/>
    </row>
    <row r="64424" spans="15:17" hidden="1">
      <c r="O64424" s="28"/>
      <c r="P64424" s="28"/>
      <c r="Q64424" s="28"/>
    </row>
    <row r="64425" spans="15:17" hidden="1">
      <c r="O64425" s="28"/>
      <c r="P64425" s="28"/>
      <c r="Q64425" s="28"/>
    </row>
    <row r="64426" spans="15:17" hidden="1"/>
    <row r="64427" spans="15:17" hidden="1"/>
    <row r="64428" spans="15:17" hidden="1"/>
    <row r="64429" spans="15:17" hidden="1"/>
    <row r="64430" spans="15:17" hidden="1"/>
    <row r="64431" spans="15:17" hidden="1">
      <c r="O64431" s="28"/>
      <c r="P64431" s="28"/>
      <c r="Q64431" s="28"/>
    </row>
    <row r="64432" spans="15:17" hidden="1">
      <c r="O64432" s="28"/>
      <c r="P64432" s="28"/>
      <c r="Q64432" s="28"/>
    </row>
    <row r="64433" spans="15:17" hidden="1">
      <c r="O64433" s="28"/>
      <c r="P64433" s="28"/>
      <c r="Q64433" s="28"/>
    </row>
    <row r="64434" spans="15:17" hidden="1"/>
    <row r="64435" spans="15:17" hidden="1"/>
    <row r="64436" spans="15:17" hidden="1"/>
    <row r="64437" spans="15:17" hidden="1"/>
    <row r="64438" spans="15:17" hidden="1"/>
    <row r="64439" spans="15:17" hidden="1"/>
    <row r="64440" spans="15:17" hidden="1"/>
    <row r="64441" spans="15:17" hidden="1"/>
    <row r="64442" spans="15:17" hidden="1"/>
    <row r="64443" spans="15:17" hidden="1"/>
    <row r="64444" spans="15:17" hidden="1"/>
    <row r="64445" spans="15:17" hidden="1"/>
    <row r="64446" spans="15:17" hidden="1">
      <c r="O64446" s="28"/>
      <c r="P64446" s="28"/>
      <c r="Q64446" s="28"/>
    </row>
    <row r="64447" spans="15:17" hidden="1"/>
    <row r="64448" spans="15:17" hidden="1"/>
    <row r="64449" spans="15:17" hidden="1"/>
    <row r="64450" spans="15:17" hidden="1"/>
    <row r="64451" spans="15:17" hidden="1"/>
    <row r="64452" spans="15:17" hidden="1"/>
    <row r="64453" spans="15:17" hidden="1">
      <c r="O64453" s="28"/>
      <c r="P64453" s="28"/>
      <c r="Q64453" s="28"/>
    </row>
    <row r="64454" spans="15:17" hidden="1"/>
    <row r="64455" spans="15:17" hidden="1"/>
    <row r="64456" spans="15:17" hidden="1"/>
    <row r="64457" spans="15:17" hidden="1"/>
    <row r="64458" spans="15:17" hidden="1">
      <c r="O64458" s="28"/>
      <c r="P64458" s="28"/>
      <c r="Q64458" s="28"/>
    </row>
    <row r="64459" spans="15:17" hidden="1"/>
    <row r="64460" spans="15:17" hidden="1"/>
    <row r="64461" spans="15:17" hidden="1"/>
    <row r="64462" spans="15:17" hidden="1"/>
    <row r="64463" spans="15:17" hidden="1">
      <c r="O64463" s="28"/>
      <c r="P64463" s="28"/>
      <c r="Q64463" s="28"/>
    </row>
    <row r="64464" spans="15:17" hidden="1">
      <c r="O64464" s="28"/>
      <c r="P64464" s="28"/>
      <c r="Q64464" s="28"/>
    </row>
    <row r="64465" spans="15:17" hidden="1"/>
    <row r="64466" spans="15:17" hidden="1"/>
    <row r="64467" spans="15:17" hidden="1"/>
    <row r="64468" spans="15:17" hidden="1"/>
    <row r="64469" spans="15:17" hidden="1"/>
    <row r="64470" spans="15:17" hidden="1"/>
    <row r="64471" spans="15:17" hidden="1"/>
    <row r="64472" spans="15:17" hidden="1"/>
    <row r="64473" spans="15:17" hidden="1"/>
    <row r="64474" spans="15:17" hidden="1"/>
    <row r="64475" spans="15:17" hidden="1">
      <c r="O64475" s="28"/>
      <c r="P64475" s="28"/>
      <c r="Q64475" s="28"/>
    </row>
    <row r="64476" spans="15:17" hidden="1"/>
    <row r="64477" spans="15:17" hidden="1"/>
    <row r="64478" spans="15:17" hidden="1">
      <c r="O64478" s="28"/>
      <c r="P64478" s="28"/>
      <c r="Q64478" s="28"/>
    </row>
    <row r="64479" spans="15:17" hidden="1">
      <c r="O64479" s="28"/>
      <c r="P64479" s="28"/>
      <c r="Q64479" s="28"/>
    </row>
    <row r="64480" spans="15:17" hidden="1">
      <c r="O64480" s="28"/>
      <c r="P64480" s="28"/>
      <c r="Q64480" s="28"/>
    </row>
    <row r="64481" spans="15:17" hidden="1">
      <c r="O64481" s="180"/>
      <c r="P64481" s="180"/>
      <c r="Q64481" s="180"/>
    </row>
    <row r="64482" spans="15:17" hidden="1">
      <c r="O64482" s="179"/>
      <c r="P64482" s="179"/>
      <c r="Q64482" s="179"/>
    </row>
    <row r="64483" spans="15:17" hidden="1">
      <c r="O64483" s="179"/>
      <c r="P64483" s="179"/>
      <c r="Q64483" s="179"/>
    </row>
    <row r="64484" spans="15:17" hidden="1">
      <c r="O64484" s="180"/>
      <c r="P64484" s="180"/>
      <c r="Q64484" s="180"/>
    </row>
    <row r="64485" spans="15:17" hidden="1">
      <c r="O64485" s="28"/>
      <c r="P64485" s="28"/>
      <c r="Q64485" s="28"/>
    </row>
    <row r="64486" spans="15:17" hidden="1"/>
    <row r="64487" spans="15:17" hidden="1">
      <c r="O64487" s="28"/>
      <c r="P64487" s="28"/>
      <c r="Q64487" s="28"/>
    </row>
    <row r="64488" spans="15:17" hidden="1">
      <c r="O64488" s="28"/>
      <c r="P64488" s="28"/>
      <c r="Q64488" s="28"/>
    </row>
    <row r="64489" spans="15:17" hidden="1"/>
    <row r="64490" spans="15:17" hidden="1"/>
    <row r="64491" spans="15:17" hidden="1"/>
    <row r="64492" spans="15:17" hidden="1"/>
    <row r="64493" spans="15:17" hidden="1"/>
    <row r="64494" spans="15:17" hidden="1"/>
    <row r="64495" spans="15:17" hidden="1"/>
    <row r="64496" spans="15:17" hidden="1"/>
    <row r="64497" spans="15:17" hidden="1"/>
    <row r="64498" spans="15:17" hidden="1"/>
    <row r="64499" spans="15:17" hidden="1"/>
    <row r="64500" spans="15:17" hidden="1"/>
    <row r="64501" spans="15:17" hidden="1"/>
    <row r="64502" spans="15:17" hidden="1"/>
    <row r="64503" spans="15:17" hidden="1">
      <c r="O64503" s="28"/>
      <c r="P64503" s="28"/>
      <c r="Q64503" s="28"/>
    </row>
    <row r="64504" spans="15:17" hidden="1"/>
    <row r="64505" spans="15:17" hidden="1"/>
    <row r="64506" spans="15:17" hidden="1"/>
    <row r="64507" spans="15:17" hidden="1"/>
    <row r="64508" spans="15:17" hidden="1"/>
    <row r="64509" spans="15:17" hidden="1">
      <c r="O64509" s="28"/>
      <c r="P64509" s="28"/>
      <c r="Q64509" s="28"/>
    </row>
    <row r="64510" spans="15:17" hidden="1">
      <c r="O64510" s="28"/>
      <c r="P64510" s="28"/>
      <c r="Q64510" s="28"/>
    </row>
    <row r="64511" spans="15:17" hidden="1"/>
    <row r="64512" spans="15:17" hidden="1"/>
    <row r="64513" spans="15:17" hidden="1"/>
    <row r="64514" spans="15:17" hidden="1"/>
    <row r="64515" spans="15:17" hidden="1"/>
    <row r="64516" spans="15:17" hidden="1"/>
    <row r="64517" spans="15:17" hidden="1"/>
    <row r="64518" spans="15:17" hidden="1"/>
    <row r="64519" spans="15:17" hidden="1"/>
    <row r="64520" spans="15:17" hidden="1"/>
    <row r="64521" spans="15:17" hidden="1"/>
    <row r="64522" spans="15:17" hidden="1"/>
    <row r="64523" spans="15:17" hidden="1"/>
    <row r="64524" spans="15:17" hidden="1"/>
    <row r="64525" spans="15:17" hidden="1"/>
    <row r="64526" spans="15:17" hidden="1"/>
    <row r="64527" spans="15:17" hidden="1"/>
    <row r="64528" spans="15:17" hidden="1">
      <c r="O64528" s="28"/>
      <c r="P64528" s="28"/>
      <c r="Q64528" s="28"/>
    </row>
    <row r="64529" spans="15:17" hidden="1"/>
    <row r="64530" spans="15:17" hidden="1"/>
    <row r="64531" spans="15:17" hidden="1"/>
    <row r="64532" spans="15:17" hidden="1"/>
    <row r="64533" spans="15:17" hidden="1"/>
    <row r="64534" spans="15:17" hidden="1">
      <c r="O64534" s="28"/>
      <c r="P64534" s="28"/>
      <c r="Q64534" s="28"/>
    </row>
    <row r="64535" spans="15:17" hidden="1"/>
    <row r="64536" spans="15:17" hidden="1"/>
    <row r="64537" spans="15:17" hidden="1"/>
    <row r="64538" spans="15:17" hidden="1"/>
    <row r="64539" spans="15:17" hidden="1"/>
    <row r="64540" spans="15:17" hidden="1">
      <c r="O64540" s="28"/>
      <c r="P64540" s="28"/>
      <c r="Q64540" s="28"/>
    </row>
    <row r="64541" spans="15:17" hidden="1"/>
    <row r="64542" spans="15:17" hidden="1"/>
    <row r="64543" spans="15:17" hidden="1"/>
    <row r="64544" spans="15:17" hidden="1"/>
    <row r="64545" spans="15:17" hidden="1">
      <c r="O64545" s="28"/>
      <c r="P64545" s="28"/>
      <c r="Q64545" s="28"/>
    </row>
    <row r="64546" spans="15:17" hidden="1"/>
    <row r="64547" spans="15:17" hidden="1"/>
    <row r="64548" spans="15:17" hidden="1"/>
    <row r="64549" spans="15:17" hidden="1"/>
    <row r="64550" spans="15:17" hidden="1"/>
    <row r="64551" spans="15:17" hidden="1"/>
    <row r="64552" spans="15:17" hidden="1"/>
    <row r="64553" spans="15:17" hidden="1"/>
    <row r="64554" spans="15:17" hidden="1"/>
    <row r="64555" spans="15:17" hidden="1"/>
    <row r="64556" spans="15:17" hidden="1"/>
    <row r="64557" spans="15:17" hidden="1"/>
    <row r="64558" spans="15:17" hidden="1"/>
    <row r="64559" spans="15:17" hidden="1"/>
    <row r="64560" spans="15:17" hidden="1"/>
    <row r="64561" spans="15:17" hidden="1"/>
    <row r="64562" spans="15:17" hidden="1"/>
    <row r="64563" spans="15:17" hidden="1"/>
    <row r="64564" spans="15:17" hidden="1"/>
    <row r="64565" spans="15:17" hidden="1"/>
    <row r="64566" spans="15:17" hidden="1"/>
    <row r="64567" spans="15:17" hidden="1"/>
    <row r="64568" spans="15:17" hidden="1"/>
    <row r="64569" spans="15:17" hidden="1"/>
    <row r="64570" spans="15:17" hidden="1"/>
    <row r="64571" spans="15:17" hidden="1"/>
    <row r="64572" spans="15:17" hidden="1"/>
    <row r="64573" spans="15:17" hidden="1"/>
    <row r="64574" spans="15:17" hidden="1">
      <c r="O64574" s="28"/>
      <c r="P64574" s="28"/>
      <c r="Q64574" s="28"/>
    </row>
    <row r="64575" spans="15:17" hidden="1"/>
    <row r="64576" spans="15:17" hidden="1"/>
    <row r="64577" spans="15:17" hidden="1">
      <c r="O64577" s="28"/>
      <c r="P64577" s="28"/>
      <c r="Q64577" s="28"/>
    </row>
    <row r="64578" spans="15:17" hidden="1">
      <c r="O64578" s="28"/>
      <c r="P64578" s="28"/>
      <c r="Q64578" s="28"/>
    </row>
    <row r="64579" spans="15:17" hidden="1"/>
    <row r="64580" spans="15:17" hidden="1"/>
    <row r="64581" spans="15:17" hidden="1"/>
    <row r="64582" spans="15:17" hidden="1"/>
    <row r="64583" spans="15:17" hidden="1"/>
    <row r="64584" spans="15:17" hidden="1"/>
    <row r="64585" spans="15:17" hidden="1"/>
    <row r="64586" spans="15:17" hidden="1"/>
    <row r="64587" spans="15:17" hidden="1">
      <c r="O64587" s="28"/>
      <c r="P64587" s="28"/>
      <c r="Q64587" s="28"/>
    </row>
    <row r="64588" spans="15:17" hidden="1">
      <c r="O64588" s="28"/>
      <c r="P64588" s="28"/>
      <c r="Q64588" s="28"/>
    </row>
    <row r="64589" spans="15:17" hidden="1"/>
    <row r="64590" spans="15:17" hidden="1"/>
    <row r="64591" spans="15:17" hidden="1">
      <c r="O64591" s="28"/>
      <c r="P64591" s="28"/>
      <c r="Q64591" s="28"/>
    </row>
    <row r="64592" spans="15:17" hidden="1"/>
    <row r="64593" spans="15:17" hidden="1"/>
    <row r="64594" spans="15:17" hidden="1"/>
    <row r="64595" spans="15:17" hidden="1"/>
    <row r="64596" spans="15:17" hidden="1"/>
    <row r="64597" spans="15:17" hidden="1"/>
    <row r="64598" spans="15:17" hidden="1"/>
    <row r="64599" spans="15:17" hidden="1"/>
    <row r="64600" spans="15:17" hidden="1"/>
    <row r="64601" spans="15:17" hidden="1"/>
    <row r="64602" spans="15:17" hidden="1">
      <c r="O64602" s="28"/>
      <c r="P64602" s="28"/>
      <c r="Q64602" s="28"/>
    </row>
    <row r="64603" spans="15:17" hidden="1">
      <c r="O64603" s="28"/>
      <c r="P64603" s="28"/>
      <c r="Q64603" s="28"/>
    </row>
    <row r="64604" spans="15:17" hidden="1"/>
    <row r="64605" spans="15:17" hidden="1"/>
    <row r="64606" spans="15:17" hidden="1"/>
    <row r="64607" spans="15:17" hidden="1"/>
    <row r="64608" spans="15:17" hidden="1"/>
    <row r="64609" spans="15:17" hidden="1"/>
    <row r="64610" spans="15:17" hidden="1"/>
    <row r="64611" spans="15:17" hidden="1"/>
    <row r="64612" spans="15:17" hidden="1"/>
    <row r="64613" spans="15:17" hidden="1"/>
    <row r="64614" spans="15:17" hidden="1"/>
    <row r="64615" spans="15:17" hidden="1">
      <c r="O64615" s="28"/>
      <c r="P64615" s="28"/>
      <c r="Q64615" s="28"/>
    </row>
    <row r="64616" spans="15:17" hidden="1">
      <c r="O64616" s="28"/>
      <c r="P64616" s="28"/>
      <c r="Q64616" s="28"/>
    </row>
    <row r="64617" spans="15:17" hidden="1"/>
    <row r="64618" spans="15:17" hidden="1"/>
    <row r="64619" spans="15:17" hidden="1"/>
    <row r="64620" spans="15:17" hidden="1"/>
    <row r="64621" spans="15:17" hidden="1"/>
    <row r="64622" spans="15:17" hidden="1"/>
    <row r="64623" spans="15:17" hidden="1"/>
    <row r="64624" spans="15:17" hidden="1"/>
    <row r="64625" spans="15:17" hidden="1">
      <c r="O64625" s="28"/>
      <c r="P64625" s="28"/>
      <c r="Q64625" s="28"/>
    </row>
    <row r="64626" spans="15:17" hidden="1">
      <c r="O64626" s="28"/>
      <c r="P64626" s="28"/>
      <c r="Q64626" s="28"/>
    </row>
    <row r="64627" spans="15:17" hidden="1"/>
    <row r="64628" spans="15:17" hidden="1"/>
    <row r="64629" spans="15:17" hidden="1"/>
    <row r="64630" spans="15:17" hidden="1"/>
    <row r="64631" spans="15:17" hidden="1"/>
    <row r="64632" spans="15:17" hidden="1"/>
    <row r="64633" spans="15:17" hidden="1"/>
    <row r="64634" spans="15:17" hidden="1"/>
    <row r="64635" spans="15:17" hidden="1"/>
    <row r="64636" spans="15:17" hidden="1">
      <c r="O64636" s="28"/>
      <c r="P64636" s="28"/>
      <c r="Q64636" s="28"/>
    </row>
    <row r="64637" spans="15:17" hidden="1">
      <c r="O64637" s="28"/>
      <c r="P64637" s="28"/>
      <c r="Q64637" s="28"/>
    </row>
    <row r="64638" spans="15:17" hidden="1"/>
    <row r="64639" spans="15:17" hidden="1"/>
    <row r="64640" spans="15:17" hidden="1"/>
    <row r="64641" spans="15:17" hidden="1"/>
    <row r="64642" spans="15:17" hidden="1"/>
    <row r="64643" spans="15:17" hidden="1"/>
    <row r="64644" spans="15:17" hidden="1"/>
    <row r="64645" spans="15:17" hidden="1"/>
    <row r="64646" spans="15:17" hidden="1"/>
    <row r="64647" spans="15:17" hidden="1"/>
    <row r="64648" spans="15:17" hidden="1"/>
    <row r="64649" spans="15:17" hidden="1"/>
    <row r="64650" spans="15:17" hidden="1">
      <c r="O64650" s="28"/>
      <c r="P64650" s="28"/>
      <c r="Q64650" s="28"/>
    </row>
    <row r="64651" spans="15:17" hidden="1">
      <c r="O64651" s="28"/>
      <c r="P64651" s="28"/>
      <c r="Q64651" s="28"/>
    </row>
    <row r="64652" spans="15:17" hidden="1">
      <c r="O64652" s="28"/>
      <c r="P64652" s="28"/>
      <c r="Q64652" s="28"/>
    </row>
    <row r="64653" spans="15:17" hidden="1"/>
    <row r="64654" spans="15:17" hidden="1"/>
    <row r="64655" spans="15:17" hidden="1"/>
    <row r="64656" spans="15:17" hidden="1"/>
    <row r="64657" spans="15:17" hidden="1"/>
    <row r="64658" spans="15:17" hidden="1">
      <c r="O64658" s="28"/>
      <c r="P64658" s="28"/>
      <c r="Q64658" s="28"/>
    </row>
    <row r="64659" spans="15:17" hidden="1">
      <c r="O64659" s="28"/>
      <c r="P64659" s="28"/>
      <c r="Q64659" s="28"/>
    </row>
    <row r="64660" spans="15:17" hidden="1">
      <c r="O64660" s="28"/>
      <c r="P64660" s="28"/>
      <c r="Q64660" s="28"/>
    </row>
    <row r="64661" spans="15:17" hidden="1"/>
    <row r="64662" spans="15:17" hidden="1"/>
    <row r="64663" spans="15:17" hidden="1"/>
    <row r="64664" spans="15:17" hidden="1"/>
    <row r="64665" spans="15:17" hidden="1"/>
    <row r="64666" spans="15:17" hidden="1"/>
    <row r="64667" spans="15:17" hidden="1"/>
    <row r="64668" spans="15:17" hidden="1"/>
    <row r="64669" spans="15:17" hidden="1"/>
    <row r="64670" spans="15:17" hidden="1"/>
    <row r="64671" spans="15:17" hidden="1"/>
    <row r="64672" spans="15:17" hidden="1"/>
    <row r="64673" spans="15:17" hidden="1">
      <c r="O64673" s="28"/>
      <c r="P64673" s="28"/>
      <c r="Q64673" s="28"/>
    </row>
    <row r="64674" spans="15:17" hidden="1"/>
    <row r="64675" spans="15:17" hidden="1"/>
    <row r="64676" spans="15:17" hidden="1"/>
    <row r="64677" spans="15:17" hidden="1"/>
    <row r="64678" spans="15:17" hidden="1"/>
    <row r="64679" spans="15:17" hidden="1"/>
    <row r="64680" spans="15:17" hidden="1">
      <c r="O64680" s="28"/>
      <c r="P64680" s="28"/>
      <c r="Q64680" s="28"/>
    </row>
    <row r="64681" spans="15:17" hidden="1"/>
    <row r="64682" spans="15:17" hidden="1"/>
    <row r="64683" spans="15:17" hidden="1"/>
    <row r="64684" spans="15:17" hidden="1"/>
    <row r="64685" spans="15:17" hidden="1">
      <c r="O64685" s="28"/>
      <c r="P64685" s="28"/>
      <c r="Q64685" s="28"/>
    </row>
    <row r="64686" spans="15:17" hidden="1"/>
    <row r="64687" spans="15:17" hidden="1"/>
    <row r="64688" spans="15:17" hidden="1"/>
    <row r="64689" spans="15:17" hidden="1"/>
    <row r="64690" spans="15:17" hidden="1">
      <c r="O64690" s="28"/>
      <c r="P64690" s="28"/>
      <c r="Q64690" s="28"/>
    </row>
    <row r="64691" spans="15:17" hidden="1">
      <c r="O64691" s="28"/>
      <c r="P64691" s="28"/>
      <c r="Q64691" s="28"/>
    </row>
    <row r="64692" spans="15:17" hidden="1"/>
    <row r="64693" spans="15:17" hidden="1"/>
    <row r="64694" spans="15:17" hidden="1"/>
    <row r="64695" spans="15:17" hidden="1"/>
    <row r="64696" spans="15:17" hidden="1"/>
    <row r="64697" spans="15:17" hidden="1"/>
    <row r="64698" spans="15:17" hidden="1"/>
    <row r="64699" spans="15:17" hidden="1"/>
    <row r="64700" spans="15:17" hidden="1"/>
    <row r="64701" spans="15:17" hidden="1"/>
    <row r="64702" spans="15:17" hidden="1">
      <c r="O64702" s="28"/>
      <c r="P64702" s="28"/>
      <c r="Q64702" s="28"/>
    </row>
    <row r="64703" spans="15:17" hidden="1"/>
    <row r="64704" spans="15:17" hidden="1"/>
    <row r="64705" spans="15:17" hidden="1">
      <c r="O64705" s="28"/>
      <c r="P64705" s="28"/>
      <c r="Q64705" s="28"/>
    </row>
    <row r="64706" spans="15:17" hidden="1">
      <c r="O64706" s="28"/>
      <c r="P64706" s="28"/>
      <c r="Q64706" s="28"/>
    </row>
    <row r="64707" spans="15:17" hidden="1">
      <c r="O64707" s="28"/>
      <c r="P64707" s="28"/>
      <c r="Q64707" s="28"/>
    </row>
    <row r="64708" spans="15:17" hidden="1">
      <c r="O64708" s="180"/>
      <c r="P64708" s="180"/>
      <c r="Q64708" s="180"/>
    </row>
    <row r="64709" spans="15:17" hidden="1">
      <c r="O64709" s="179"/>
      <c r="P64709" s="179"/>
      <c r="Q64709" s="179"/>
    </row>
    <row r="64710" spans="15:17" hidden="1">
      <c r="O64710" s="179"/>
      <c r="P64710" s="179"/>
      <c r="Q64710" s="179"/>
    </row>
    <row r="64711" spans="15:17" hidden="1">
      <c r="O64711" s="180"/>
      <c r="P64711" s="180"/>
      <c r="Q64711" s="180"/>
    </row>
    <row r="64712" spans="15:17" hidden="1">
      <c r="O64712" s="28"/>
      <c r="P64712" s="28"/>
      <c r="Q64712" s="28"/>
    </row>
    <row r="64713" spans="15:17" hidden="1"/>
    <row r="64714" spans="15:17" hidden="1">
      <c r="O64714" s="28"/>
      <c r="P64714" s="28"/>
      <c r="Q64714" s="28"/>
    </row>
    <row r="64715" spans="15:17" hidden="1">
      <c r="O64715" s="28"/>
      <c r="P64715" s="28"/>
      <c r="Q64715" s="28"/>
    </row>
    <row r="64716" spans="15:17" hidden="1"/>
    <row r="64717" spans="15:17" hidden="1"/>
    <row r="64718" spans="15:17" hidden="1"/>
    <row r="64719" spans="15:17" hidden="1"/>
    <row r="64720" spans="15:17" hidden="1"/>
    <row r="64721" spans="15:17" hidden="1"/>
    <row r="64722" spans="15:17" hidden="1"/>
    <row r="64723" spans="15:17" hidden="1"/>
    <row r="64724" spans="15:17" hidden="1"/>
    <row r="64725" spans="15:17" hidden="1"/>
    <row r="64726" spans="15:17" hidden="1"/>
    <row r="64727" spans="15:17" hidden="1"/>
    <row r="64728" spans="15:17" hidden="1"/>
    <row r="64729" spans="15:17" hidden="1"/>
    <row r="64730" spans="15:17" hidden="1">
      <c r="O64730" s="28"/>
      <c r="P64730" s="28"/>
      <c r="Q64730" s="28"/>
    </row>
    <row r="64731" spans="15:17" hidden="1"/>
    <row r="64732" spans="15:17" hidden="1"/>
    <row r="64733" spans="15:17" hidden="1"/>
    <row r="64734" spans="15:17" hidden="1"/>
    <row r="64735" spans="15:17" hidden="1"/>
    <row r="64736" spans="15:17" hidden="1">
      <c r="O64736" s="28"/>
      <c r="P64736" s="28"/>
      <c r="Q64736" s="28"/>
    </row>
    <row r="64737" spans="15:17" hidden="1">
      <c r="O64737" s="28"/>
      <c r="P64737" s="28"/>
      <c r="Q64737" s="28"/>
    </row>
    <row r="64738" spans="15:17" hidden="1"/>
    <row r="64739" spans="15:17" hidden="1"/>
    <row r="64740" spans="15:17" hidden="1"/>
    <row r="64741" spans="15:17" hidden="1"/>
    <row r="64742" spans="15:17" hidden="1"/>
    <row r="64743" spans="15:17" hidden="1"/>
    <row r="64744" spans="15:17" hidden="1"/>
    <row r="64745" spans="15:17" hidden="1"/>
    <row r="64746" spans="15:17" hidden="1"/>
    <row r="64747" spans="15:17" hidden="1"/>
    <row r="64748" spans="15:17" hidden="1"/>
    <row r="64749" spans="15:17" hidden="1"/>
    <row r="64750" spans="15:17" hidden="1"/>
    <row r="64751" spans="15:17" hidden="1"/>
    <row r="64752" spans="15:17" hidden="1"/>
    <row r="64753" spans="15:17" hidden="1"/>
    <row r="64754" spans="15:17" hidden="1"/>
    <row r="64755" spans="15:17" hidden="1">
      <c r="O64755" s="28"/>
      <c r="P64755" s="28"/>
      <c r="Q64755" s="28"/>
    </row>
    <row r="64756" spans="15:17" hidden="1"/>
    <row r="64757" spans="15:17" hidden="1"/>
    <row r="64758" spans="15:17" hidden="1"/>
    <row r="64759" spans="15:17" hidden="1"/>
    <row r="64760" spans="15:17" hidden="1"/>
    <row r="64761" spans="15:17" hidden="1">
      <c r="O64761" s="28"/>
      <c r="P64761" s="28"/>
      <c r="Q64761" s="28"/>
    </row>
    <row r="64762" spans="15:17" hidden="1"/>
    <row r="64763" spans="15:17" hidden="1"/>
    <row r="64764" spans="15:17" hidden="1"/>
    <row r="64765" spans="15:17" hidden="1"/>
    <row r="64766" spans="15:17" hidden="1"/>
    <row r="64767" spans="15:17" hidden="1">
      <c r="O64767" s="28"/>
      <c r="P64767" s="28"/>
      <c r="Q64767" s="28"/>
    </row>
    <row r="64768" spans="15:17" hidden="1"/>
    <row r="64769" spans="15:17" hidden="1"/>
    <row r="64770" spans="15:17" hidden="1"/>
    <row r="64771" spans="15:17" hidden="1"/>
    <row r="64772" spans="15:17" hidden="1">
      <c r="O64772" s="28"/>
      <c r="P64772" s="28"/>
      <c r="Q64772" s="28"/>
    </row>
    <row r="64773" spans="15:17" hidden="1"/>
    <row r="64774" spans="15:17" hidden="1"/>
    <row r="64775" spans="15:17" hidden="1"/>
    <row r="64776" spans="15:17" hidden="1"/>
    <row r="64777" spans="15:17" hidden="1"/>
    <row r="64778" spans="15:17" hidden="1"/>
    <row r="64779" spans="15:17" hidden="1"/>
    <row r="64780" spans="15:17" hidden="1"/>
    <row r="64781" spans="15:17" hidden="1"/>
    <row r="64782" spans="15:17" hidden="1"/>
    <row r="64783" spans="15:17" hidden="1"/>
    <row r="64784" spans="15:17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spans="15:17" hidden="1">
      <c r="O64801" s="28"/>
      <c r="P64801" s="28"/>
      <c r="Q64801" s="28"/>
    </row>
    <row r="64802" spans="15:17" hidden="1"/>
    <row r="64803" spans="15:17" hidden="1"/>
    <row r="64804" spans="15:17" hidden="1">
      <c r="O64804" s="28"/>
      <c r="P64804" s="28"/>
      <c r="Q64804" s="28"/>
    </row>
    <row r="64805" spans="15:17" hidden="1">
      <c r="O64805" s="28"/>
      <c r="P64805" s="28"/>
      <c r="Q64805" s="28"/>
    </row>
    <row r="64806" spans="15:17" hidden="1"/>
    <row r="64807" spans="15:17" hidden="1"/>
    <row r="64808" spans="15:17" hidden="1"/>
    <row r="64809" spans="15:17" hidden="1"/>
    <row r="64810" spans="15:17" hidden="1"/>
    <row r="64811" spans="15:17" hidden="1"/>
    <row r="64812" spans="15:17" hidden="1"/>
    <row r="64813" spans="15:17" hidden="1"/>
    <row r="64814" spans="15:17" hidden="1">
      <c r="O64814" s="28"/>
      <c r="P64814" s="28"/>
      <c r="Q64814" s="28"/>
    </row>
    <row r="64815" spans="15:17" hidden="1">
      <c r="O64815" s="28"/>
      <c r="P64815" s="28"/>
      <c r="Q64815" s="28"/>
    </row>
    <row r="64816" spans="15:17" hidden="1"/>
    <row r="64817" spans="15:17" hidden="1"/>
    <row r="64818" spans="15:17" hidden="1">
      <c r="O64818" s="28"/>
      <c r="P64818" s="28"/>
      <c r="Q64818" s="28"/>
    </row>
    <row r="64819" spans="15:17" hidden="1"/>
    <row r="64820" spans="15:17" hidden="1"/>
    <row r="64821" spans="15:17" hidden="1"/>
    <row r="64822" spans="15:17" hidden="1"/>
    <row r="64823" spans="15:17" hidden="1"/>
    <row r="64824" spans="15:17" hidden="1"/>
    <row r="64825" spans="15:17" hidden="1"/>
    <row r="64826" spans="15:17" hidden="1"/>
    <row r="64827" spans="15:17" hidden="1"/>
    <row r="64828" spans="15:17" hidden="1"/>
    <row r="64829" spans="15:17" hidden="1">
      <c r="O64829" s="28"/>
      <c r="P64829" s="28"/>
      <c r="Q64829" s="28"/>
    </row>
    <row r="64830" spans="15:17" hidden="1">
      <c r="O64830" s="28"/>
      <c r="P64830" s="28"/>
      <c r="Q64830" s="28"/>
    </row>
    <row r="64831" spans="15:17" hidden="1"/>
    <row r="64832" spans="15:17" hidden="1"/>
    <row r="64833" spans="15:17" hidden="1"/>
    <row r="64834" spans="15:17" hidden="1"/>
    <row r="64835" spans="15:17" hidden="1"/>
    <row r="64836" spans="15:17" hidden="1"/>
    <row r="64837" spans="15:17" hidden="1"/>
    <row r="64838" spans="15:17" hidden="1"/>
    <row r="64839" spans="15:17" hidden="1"/>
    <row r="64840" spans="15:17" hidden="1"/>
    <row r="64841" spans="15:17" hidden="1"/>
    <row r="64842" spans="15:17" hidden="1">
      <c r="O64842" s="28"/>
      <c r="P64842" s="28"/>
      <c r="Q64842" s="28"/>
    </row>
    <row r="64843" spans="15:17" hidden="1">
      <c r="O64843" s="28"/>
      <c r="P64843" s="28"/>
      <c r="Q64843" s="28"/>
    </row>
    <row r="64844" spans="15:17" hidden="1"/>
    <row r="64845" spans="15:17" hidden="1"/>
    <row r="64846" spans="15:17" hidden="1"/>
    <row r="64847" spans="15:17" hidden="1"/>
    <row r="64848" spans="15:17" hidden="1"/>
    <row r="64849" spans="15:17" hidden="1"/>
    <row r="64850" spans="15:17" hidden="1"/>
    <row r="64851" spans="15:17" hidden="1"/>
    <row r="64852" spans="15:17" hidden="1">
      <c r="O64852" s="28"/>
      <c r="P64852" s="28"/>
      <c r="Q64852" s="28"/>
    </row>
    <row r="64853" spans="15:17" hidden="1">
      <c r="O64853" s="28"/>
      <c r="P64853" s="28"/>
      <c r="Q64853" s="28"/>
    </row>
    <row r="64854" spans="15:17" hidden="1"/>
    <row r="64855" spans="15:17" hidden="1"/>
    <row r="64856" spans="15:17" hidden="1"/>
    <row r="64857" spans="15:17" hidden="1"/>
    <row r="64858" spans="15:17" hidden="1"/>
    <row r="64859" spans="15:17" hidden="1"/>
    <row r="64860" spans="15:17" hidden="1"/>
    <row r="64861" spans="15:17" hidden="1"/>
    <row r="64862" spans="15:17" hidden="1"/>
    <row r="64863" spans="15:17" hidden="1">
      <c r="O64863" s="28"/>
      <c r="P64863" s="28"/>
      <c r="Q64863" s="28"/>
    </row>
    <row r="64864" spans="15:17" hidden="1">
      <c r="O64864" s="28"/>
      <c r="P64864" s="28"/>
      <c r="Q64864" s="28"/>
    </row>
    <row r="64865" spans="15:17" hidden="1"/>
    <row r="64866" spans="15:17" hidden="1"/>
    <row r="64867" spans="15:17" hidden="1"/>
    <row r="64868" spans="15:17" hidden="1"/>
    <row r="64869" spans="15:17" hidden="1"/>
    <row r="64870" spans="15:17" hidden="1"/>
    <row r="64871" spans="15:17" hidden="1"/>
    <row r="64872" spans="15:17" hidden="1"/>
    <row r="64873" spans="15:17" hidden="1"/>
    <row r="64874" spans="15:17" hidden="1"/>
    <row r="64875" spans="15:17" hidden="1"/>
    <row r="64876" spans="15:17" hidden="1"/>
    <row r="64877" spans="15:17" hidden="1">
      <c r="O64877" s="28"/>
      <c r="P64877" s="28"/>
      <c r="Q64877" s="28"/>
    </row>
    <row r="64878" spans="15:17" hidden="1">
      <c r="O64878" s="28"/>
      <c r="P64878" s="28"/>
      <c r="Q64878" s="28"/>
    </row>
    <row r="64879" spans="15:17" hidden="1">
      <c r="O64879" s="28"/>
      <c r="P64879" s="28"/>
      <c r="Q64879" s="28"/>
    </row>
    <row r="64880" spans="15:17" hidden="1"/>
    <row r="64881" spans="15:17" hidden="1"/>
    <row r="64882" spans="15:17" hidden="1"/>
    <row r="64883" spans="15:17" hidden="1"/>
    <row r="64884" spans="15:17" hidden="1"/>
    <row r="64885" spans="15:17" hidden="1">
      <c r="O64885" s="28"/>
      <c r="P64885" s="28"/>
      <c r="Q64885" s="28"/>
    </row>
    <row r="64886" spans="15:17" hidden="1">
      <c r="O64886" s="28"/>
      <c r="P64886" s="28"/>
      <c r="Q64886" s="28"/>
    </row>
    <row r="64887" spans="15:17" hidden="1">
      <c r="O64887" s="28"/>
      <c r="P64887" s="28"/>
      <c r="Q64887" s="28"/>
    </row>
    <row r="64888" spans="15:17" hidden="1"/>
    <row r="64889" spans="15:17" hidden="1"/>
    <row r="64890" spans="15:17" hidden="1"/>
    <row r="64891" spans="15:17" hidden="1"/>
    <row r="64892" spans="15:17" hidden="1"/>
    <row r="64893" spans="15:17" hidden="1"/>
    <row r="64894" spans="15:17" hidden="1"/>
    <row r="64895" spans="15:17" hidden="1"/>
    <row r="64896" spans="15:17" hidden="1"/>
    <row r="64897" spans="15:17" hidden="1"/>
    <row r="64898" spans="15:17" hidden="1"/>
    <row r="64899" spans="15:17" hidden="1"/>
    <row r="64900" spans="15:17" hidden="1">
      <c r="O64900" s="28"/>
      <c r="P64900" s="28"/>
      <c r="Q64900" s="28"/>
    </row>
    <row r="64901" spans="15:17" hidden="1"/>
    <row r="64902" spans="15:17" hidden="1"/>
    <row r="64903" spans="15:17" hidden="1"/>
    <row r="64904" spans="15:17" hidden="1"/>
    <row r="64905" spans="15:17" hidden="1"/>
    <row r="64906" spans="15:17" hidden="1"/>
    <row r="64907" spans="15:17" hidden="1">
      <c r="O64907" s="28"/>
      <c r="P64907" s="28"/>
      <c r="Q64907" s="28"/>
    </row>
    <row r="64908" spans="15:17" hidden="1"/>
    <row r="64909" spans="15:17" hidden="1"/>
    <row r="64910" spans="15:17" hidden="1"/>
    <row r="64911" spans="15:17" hidden="1"/>
    <row r="64912" spans="15:17" hidden="1">
      <c r="O64912" s="28"/>
      <c r="P64912" s="28"/>
      <c r="Q64912" s="28"/>
    </row>
    <row r="64913" spans="15:17" hidden="1"/>
    <row r="64914" spans="15:17" hidden="1"/>
    <row r="64915" spans="15:17" hidden="1"/>
    <row r="64916" spans="15:17" hidden="1"/>
    <row r="64917" spans="15:17" hidden="1">
      <c r="O64917" s="28"/>
      <c r="P64917" s="28"/>
      <c r="Q64917" s="28"/>
    </row>
    <row r="64918" spans="15:17" hidden="1">
      <c r="O64918" s="28"/>
      <c r="P64918" s="28"/>
      <c r="Q64918" s="28"/>
    </row>
    <row r="64919" spans="15:17" hidden="1"/>
    <row r="64920" spans="15:17" hidden="1"/>
    <row r="64921" spans="15:17" hidden="1"/>
    <row r="64922" spans="15:17" hidden="1"/>
    <row r="64923" spans="15:17" hidden="1"/>
    <row r="64924" spans="15:17" hidden="1"/>
    <row r="64925" spans="15:17" hidden="1"/>
    <row r="64926" spans="15:17" hidden="1"/>
    <row r="64927" spans="15:17" hidden="1"/>
    <row r="64928" spans="15:17" hidden="1"/>
    <row r="64929" spans="15:17" hidden="1">
      <c r="O64929" s="28"/>
      <c r="P64929" s="28"/>
      <c r="Q64929" s="28"/>
    </row>
    <row r="64930" spans="15:17" hidden="1"/>
    <row r="64931" spans="15:17" hidden="1"/>
    <row r="64932" spans="15:17" hidden="1">
      <c r="O64932" s="28"/>
      <c r="P64932" s="28"/>
      <c r="Q64932" s="28"/>
    </row>
    <row r="64933" spans="15:17" hidden="1">
      <c r="O64933" s="28"/>
      <c r="P64933" s="28"/>
      <c r="Q64933" s="28"/>
    </row>
    <row r="64934" spans="15:17" hidden="1">
      <c r="O64934" s="28"/>
      <c r="P64934" s="28"/>
      <c r="Q64934" s="28"/>
    </row>
    <row r="64935" spans="15:17" hidden="1">
      <c r="O64935" s="180"/>
      <c r="P64935" s="180"/>
      <c r="Q64935" s="180"/>
    </row>
    <row r="64936" spans="15:17" hidden="1">
      <c r="O64936" s="179"/>
      <c r="P64936" s="179"/>
      <c r="Q64936" s="179"/>
    </row>
    <row r="64937" spans="15:17" hidden="1">
      <c r="O64937" s="179"/>
      <c r="P64937" s="179"/>
      <c r="Q64937" s="179"/>
    </row>
    <row r="64938" spans="15:17" hidden="1">
      <c r="O64938" s="180"/>
      <c r="P64938" s="180"/>
      <c r="Q64938" s="180"/>
    </row>
    <row r="64939" spans="15:17" hidden="1">
      <c r="O64939" s="28"/>
      <c r="P64939" s="28"/>
      <c r="Q64939" s="28"/>
    </row>
    <row r="64940" spans="15:17" hidden="1"/>
    <row r="64941" spans="15:17" hidden="1">
      <c r="O64941" s="28"/>
      <c r="P64941" s="28"/>
      <c r="Q64941" s="28"/>
    </row>
    <row r="64942" spans="15:17" hidden="1">
      <c r="O64942" s="28"/>
      <c r="P64942" s="28"/>
      <c r="Q64942" s="28"/>
    </row>
    <row r="64943" spans="15:17" hidden="1"/>
    <row r="64944" spans="15:17" hidden="1"/>
    <row r="64945" spans="15:17" hidden="1"/>
    <row r="64946" spans="15:17" hidden="1"/>
    <row r="64947" spans="15:17" hidden="1"/>
    <row r="64948" spans="15:17" hidden="1"/>
    <row r="64949" spans="15:17" hidden="1"/>
    <row r="64950" spans="15:17" hidden="1"/>
    <row r="64951" spans="15:17" hidden="1"/>
    <row r="64952" spans="15:17" hidden="1"/>
    <row r="64953" spans="15:17" hidden="1"/>
    <row r="64954" spans="15:17" hidden="1"/>
    <row r="64955" spans="15:17" hidden="1"/>
    <row r="64956" spans="15:17" hidden="1"/>
    <row r="64957" spans="15:17" hidden="1">
      <c r="O64957" s="28"/>
      <c r="P64957" s="28"/>
      <c r="Q64957" s="28"/>
    </row>
    <row r="64958" spans="15:17" hidden="1"/>
    <row r="64959" spans="15:17" hidden="1"/>
    <row r="64960" spans="15:17" hidden="1"/>
    <row r="64961" spans="15:17" hidden="1"/>
    <row r="64962" spans="15:17" hidden="1"/>
    <row r="64963" spans="15:17" hidden="1">
      <c r="O64963" s="28"/>
      <c r="P64963" s="28"/>
      <c r="Q64963" s="28"/>
    </row>
    <row r="64964" spans="15:17" hidden="1">
      <c r="O64964" s="28"/>
      <c r="P64964" s="28"/>
      <c r="Q64964" s="28"/>
    </row>
    <row r="64965" spans="15:17" hidden="1"/>
    <row r="64966" spans="15:17" hidden="1"/>
    <row r="64967" spans="15:17" hidden="1"/>
    <row r="64968" spans="15:17" hidden="1"/>
    <row r="64969" spans="15:17" hidden="1"/>
    <row r="64970" spans="15:17" hidden="1"/>
    <row r="64971" spans="15:17" hidden="1"/>
    <row r="64972" spans="15:17" hidden="1"/>
    <row r="64973" spans="15:17" hidden="1"/>
    <row r="64974" spans="15:17" hidden="1"/>
    <row r="64975" spans="15:17" hidden="1"/>
    <row r="64976" spans="15:17" hidden="1"/>
    <row r="64977" spans="15:17" hidden="1"/>
    <row r="64978" spans="15:17" hidden="1"/>
    <row r="64979" spans="15:17" hidden="1"/>
    <row r="64980" spans="15:17" hidden="1"/>
    <row r="64981" spans="15:17" hidden="1"/>
    <row r="64982" spans="15:17" hidden="1">
      <c r="O64982" s="28"/>
      <c r="P64982" s="28"/>
      <c r="Q64982" s="28"/>
    </row>
    <row r="64983" spans="15:17" hidden="1"/>
    <row r="64984" spans="15:17" hidden="1"/>
    <row r="64985" spans="15:17" hidden="1"/>
    <row r="64986" spans="15:17" hidden="1"/>
    <row r="64987" spans="15:17" hidden="1"/>
    <row r="64988" spans="15:17" hidden="1">
      <c r="O64988" s="28"/>
      <c r="P64988" s="28"/>
      <c r="Q64988" s="28"/>
    </row>
    <row r="64989" spans="15:17" hidden="1"/>
    <row r="64990" spans="15:17" hidden="1"/>
    <row r="64991" spans="15:17" hidden="1"/>
    <row r="64992" spans="15:17" hidden="1"/>
    <row r="64993" spans="15:17" hidden="1"/>
    <row r="64994" spans="15:17" hidden="1">
      <c r="O64994" s="28"/>
      <c r="P64994" s="28"/>
      <c r="Q64994" s="28"/>
    </row>
    <row r="64995" spans="15:17" hidden="1"/>
    <row r="64996" spans="15:17" hidden="1"/>
    <row r="64997" spans="15:17" hidden="1"/>
    <row r="64998" spans="15:17" hidden="1"/>
    <row r="64999" spans="15:17" hidden="1">
      <c r="O64999" s="28"/>
      <c r="P64999" s="28"/>
      <c r="Q64999" s="28"/>
    </row>
    <row r="65000" spans="15:17" hidden="1"/>
    <row r="65001" spans="15:17" hidden="1"/>
    <row r="65002" spans="15:17" hidden="1"/>
    <row r="65003" spans="15:17" hidden="1"/>
    <row r="65004" spans="15:17" hidden="1"/>
    <row r="65005" spans="15:17" hidden="1"/>
    <row r="65006" spans="15:17" hidden="1"/>
    <row r="65007" spans="15:17" hidden="1"/>
    <row r="65008" spans="15:17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spans="15:17" hidden="1"/>
    <row r="65026" spans="15:17" hidden="1"/>
    <row r="65027" spans="15:17" hidden="1"/>
    <row r="65028" spans="15:17" hidden="1">
      <c r="O65028" s="28"/>
      <c r="P65028" s="28"/>
      <c r="Q65028" s="28"/>
    </row>
    <row r="65029" spans="15:17" hidden="1"/>
    <row r="65030" spans="15:17" hidden="1"/>
    <row r="65031" spans="15:17" hidden="1">
      <c r="O65031" s="28"/>
      <c r="P65031" s="28"/>
      <c r="Q65031" s="28"/>
    </row>
    <row r="65032" spans="15:17" hidden="1">
      <c r="O65032" s="28"/>
      <c r="P65032" s="28"/>
      <c r="Q65032" s="28"/>
    </row>
    <row r="65033" spans="15:17" hidden="1"/>
    <row r="65034" spans="15:17" hidden="1"/>
    <row r="65035" spans="15:17" hidden="1"/>
    <row r="65036" spans="15:17" hidden="1"/>
    <row r="65037" spans="15:17" hidden="1"/>
    <row r="65038" spans="15:17" hidden="1"/>
    <row r="65039" spans="15:17" hidden="1"/>
    <row r="65040" spans="15:17" hidden="1"/>
    <row r="65041" spans="15:17" hidden="1">
      <c r="O65041" s="28"/>
      <c r="P65041" s="28"/>
      <c r="Q65041" s="28"/>
    </row>
    <row r="65042" spans="15:17" hidden="1">
      <c r="O65042" s="28"/>
      <c r="P65042" s="28"/>
      <c r="Q65042" s="28"/>
    </row>
    <row r="65043" spans="15:17" hidden="1"/>
    <row r="65044" spans="15:17" hidden="1"/>
    <row r="65045" spans="15:17" hidden="1">
      <c r="O65045" s="28"/>
      <c r="P65045" s="28"/>
      <c r="Q65045" s="28"/>
    </row>
    <row r="65046" spans="15:17" hidden="1"/>
    <row r="65047" spans="15:17" hidden="1"/>
    <row r="65048" spans="15:17" hidden="1"/>
    <row r="65049" spans="15:17" hidden="1"/>
    <row r="65050" spans="15:17" hidden="1"/>
    <row r="65051" spans="15:17" hidden="1"/>
    <row r="65052" spans="15:17" hidden="1"/>
    <row r="65053" spans="15:17" hidden="1"/>
    <row r="65054" spans="15:17" hidden="1"/>
    <row r="65055" spans="15:17" hidden="1"/>
    <row r="65056" spans="15:17" hidden="1">
      <c r="O65056" s="28"/>
      <c r="P65056" s="28"/>
      <c r="Q65056" s="28"/>
    </row>
    <row r="65057" spans="15:17" hidden="1">
      <c r="O65057" s="28"/>
      <c r="P65057" s="28"/>
      <c r="Q65057" s="28"/>
    </row>
    <row r="65058" spans="15:17" hidden="1"/>
    <row r="65059" spans="15:17" hidden="1"/>
    <row r="65060" spans="15:17" hidden="1"/>
    <row r="65061" spans="15:17" hidden="1"/>
    <row r="65062" spans="15:17" hidden="1"/>
    <row r="65063" spans="15:17" hidden="1"/>
    <row r="65064" spans="15:17" hidden="1"/>
    <row r="65065" spans="15:17" hidden="1"/>
    <row r="65066" spans="15:17" hidden="1"/>
    <row r="65067" spans="15:17" hidden="1"/>
    <row r="65068" spans="15:17" hidden="1"/>
    <row r="65069" spans="15:17" hidden="1">
      <c r="O65069" s="28"/>
      <c r="P65069" s="28"/>
      <c r="Q65069" s="28"/>
    </row>
    <row r="65070" spans="15:17" hidden="1">
      <c r="O65070" s="28"/>
      <c r="P65070" s="28"/>
      <c r="Q65070" s="28"/>
    </row>
    <row r="65071" spans="15:17" hidden="1"/>
    <row r="65072" spans="15:17" hidden="1"/>
    <row r="65073" spans="15:17" hidden="1"/>
    <row r="65074" spans="15:17" hidden="1"/>
    <row r="65075" spans="15:17" hidden="1"/>
    <row r="65076" spans="15:17" hidden="1"/>
    <row r="65077" spans="15:17" hidden="1"/>
    <row r="65078" spans="15:17" hidden="1"/>
    <row r="65079" spans="15:17" hidden="1">
      <c r="O65079" s="28"/>
      <c r="P65079" s="28"/>
      <c r="Q65079" s="28"/>
    </row>
    <row r="65080" spans="15:17" hidden="1">
      <c r="O65080" s="28"/>
      <c r="P65080" s="28"/>
      <c r="Q65080" s="28"/>
    </row>
    <row r="65081" spans="15:17" hidden="1"/>
    <row r="65082" spans="15:17" hidden="1"/>
    <row r="65083" spans="15:17" hidden="1"/>
    <row r="65084" spans="15:17" hidden="1"/>
    <row r="65085" spans="15:17" hidden="1"/>
    <row r="65086" spans="15:17" hidden="1"/>
    <row r="65087" spans="15:17" hidden="1"/>
    <row r="65088" spans="15:17" hidden="1"/>
    <row r="65089" spans="15:17" hidden="1"/>
    <row r="65090" spans="15:17" hidden="1">
      <c r="O65090" s="28"/>
      <c r="P65090" s="28"/>
      <c r="Q65090" s="28"/>
    </row>
    <row r="65091" spans="15:17" hidden="1">
      <c r="O65091" s="28"/>
      <c r="P65091" s="28"/>
      <c r="Q65091" s="28"/>
    </row>
    <row r="65092" spans="15:17" hidden="1"/>
    <row r="65093" spans="15:17" hidden="1"/>
    <row r="65094" spans="15:17" hidden="1"/>
    <row r="65095" spans="15:17" hidden="1"/>
    <row r="65096" spans="15:17" hidden="1"/>
    <row r="65097" spans="15:17" hidden="1"/>
    <row r="65098" spans="15:17" hidden="1"/>
    <row r="65099" spans="15:17" hidden="1"/>
    <row r="65100" spans="15:17" hidden="1"/>
    <row r="65101" spans="15:17" hidden="1"/>
    <row r="65102" spans="15:17" hidden="1"/>
    <row r="65103" spans="15:17" hidden="1"/>
    <row r="65104" spans="15:17" hidden="1">
      <c r="O65104" s="28"/>
      <c r="P65104" s="28"/>
      <c r="Q65104" s="28"/>
    </row>
    <row r="65105" spans="15:17" hidden="1">
      <c r="O65105" s="28"/>
      <c r="P65105" s="28"/>
      <c r="Q65105" s="28"/>
    </row>
    <row r="65106" spans="15:17" hidden="1">
      <c r="O65106" s="28"/>
      <c r="P65106" s="28"/>
      <c r="Q65106" s="28"/>
    </row>
    <row r="65107" spans="15:17" hidden="1"/>
    <row r="65108" spans="15:17" hidden="1"/>
    <row r="65109" spans="15:17" hidden="1"/>
    <row r="65110" spans="15:17" hidden="1"/>
    <row r="65111" spans="15:17" hidden="1"/>
    <row r="65112" spans="15:17" hidden="1">
      <c r="O65112" s="28"/>
      <c r="P65112" s="28"/>
      <c r="Q65112" s="28"/>
    </row>
    <row r="65113" spans="15:17" hidden="1">
      <c r="O65113" s="28"/>
      <c r="P65113" s="28"/>
      <c r="Q65113" s="28"/>
    </row>
    <row r="65114" spans="15:17" hidden="1">
      <c r="O65114" s="28"/>
      <c r="P65114" s="28"/>
      <c r="Q65114" s="28"/>
    </row>
    <row r="65115" spans="15:17" hidden="1"/>
    <row r="65116" spans="15:17" hidden="1"/>
    <row r="65117" spans="15:17" hidden="1"/>
    <row r="65118" spans="15:17" hidden="1"/>
    <row r="65119" spans="15:17" hidden="1"/>
    <row r="65120" spans="15:17" hidden="1"/>
    <row r="65121" spans="15:17" hidden="1"/>
    <row r="65122" spans="15:17" hidden="1"/>
    <row r="65123" spans="15:17" hidden="1"/>
    <row r="65124" spans="15:17" hidden="1"/>
    <row r="65125" spans="15:17" hidden="1"/>
    <row r="65126" spans="15:17" hidden="1"/>
    <row r="65127" spans="15:17" hidden="1">
      <c r="O65127" s="28"/>
      <c r="P65127" s="28"/>
      <c r="Q65127" s="28"/>
    </row>
    <row r="65128" spans="15:17" hidden="1"/>
    <row r="65129" spans="15:17" hidden="1"/>
    <row r="65130" spans="15:17" hidden="1"/>
    <row r="65131" spans="15:17" hidden="1"/>
    <row r="65132" spans="15:17" hidden="1"/>
    <row r="65133" spans="15:17" hidden="1"/>
    <row r="65134" spans="15:17" hidden="1">
      <c r="O65134" s="28"/>
      <c r="P65134" s="28"/>
      <c r="Q65134" s="28"/>
    </row>
    <row r="65135" spans="15:17" hidden="1"/>
    <row r="65136" spans="15:17" hidden="1"/>
    <row r="65137" spans="15:17" hidden="1"/>
    <row r="65138" spans="15:17" hidden="1"/>
    <row r="65139" spans="15:17" hidden="1">
      <c r="O65139" s="28"/>
      <c r="P65139" s="28"/>
      <c r="Q65139" s="28"/>
    </row>
    <row r="65140" spans="15:17" hidden="1"/>
    <row r="65141" spans="15:17" hidden="1"/>
    <row r="65142" spans="15:17" hidden="1"/>
    <row r="65143" spans="15:17" hidden="1"/>
    <row r="65144" spans="15:17" hidden="1">
      <c r="O65144" s="28"/>
      <c r="P65144" s="28"/>
      <c r="Q65144" s="28"/>
    </row>
    <row r="65145" spans="15:17" hidden="1">
      <c r="O65145" s="28"/>
      <c r="P65145" s="28"/>
      <c r="Q65145" s="28"/>
    </row>
    <row r="65146" spans="15:17" hidden="1"/>
    <row r="65147" spans="15:17" hidden="1"/>
    <row r="65148" spans="15:17" hidden="1"/>
    <row r="65149" spans="15:17" hidden="1"/>
    <row r="65150" spans="15:17" hidden="1"/>
    <row r="65151" spans="15:17" hidden="1"/>
    <row r="65152" spans="15:17" hidden="1"/>
    <row r="65153" spans="15:17" hidden="1"/>
    <row r="65154" spans="15:17" hidden="1"/>
    <row r="65155" spans="15:17" hidden="1"/>
    <row r="65156" spans="15:17" hidden="1">
      <c r="O65156" s="28"/>
      <c r="P65156" s="28"/>
      <c r="Q65156" s="28"/>
    </row>
    <row r="65157" spans="15:17" hidden="1"/>
    <row r="65158" spans="15:17" hidden="1"/>
    <row r="65159" spans="15:17" hidden="1">
      <c r="O65159" s="28"/>
      <c r="P65159" s="28"/>
      <c r="Q65159" s="28"/>
    </row>
    <row r="65160" spans="15:17" hidden="1">
      <c r="O65160" s="28"/>
      <c r="P65160" s="28"/>
      <c r="Q65160" s="28"/>
    </row>
    <row r="65161" spans="15:17" hidden="1">
      <c r="O65161" s="28"/>
      <c r="P65161" s="28"/>
      <c r="Q65161" s="28"/>
    </row>
    <row r="65162" spans="15:17" hidden="1">
      <c r="O65162" s="180"/>
      <c r="P65162" s="180"/>
      <c r="Q65162" s="180"/>
    </row>
    <row r="65163" spans="15:17" hidden="1">
      <c r="O65163" s="179"/>
      <c r="P65163" s="179"/>
      <c r="Q65163" s="179"/>
    </row>
    <row r="65164" spans="15:17" hidden="1">
      <c r="O65164" s="179"/>
      <c r="P65164" s="179"/>
      <c r="Q65164" s="179"/>
    </row>
    <row r="65165" spans="15:17" hidden="1">
      <c r="O65165" s="180"/>
      <c r="P65165" s="180"/>
      <c r="Q65165" s="180"/>
    </row>
    <row r="65166" spans="15:17" hidden="1">
      <c r="O65166" s="28"/>
      <c r="P65166" s="28"/>
      <c r="Q65166" s="28"/>
    </row>
    <row r="65167" spans="15:17" hidden="1"/>
    <row r="65168" spans="15:17" hidden="1">
      <c r="O65168" s="28"/>
      <c r="P65168" s="28"/>
      <c r="Q65168" s="28"/>
    </row>
    <row r="65169" spans="15:17" hidden="1">
      <c r="O65169" s="28"/>
      <c r="P65169" s="28"/>
      <c r="Q65169" s="28"/>
    </row>
    <row r="65170" spans="15:17" hidden="1"/>
    <row r="65171" spans="15:17" hidden="1"/>
    <row r="65172" spans="15:17" hidden="1"/>
    <row r="65173" spans="15:17" hidden="1"/>
    <row r="65174" spans="15:17" hidden="1"/>
    <row r="65175" spans="15:17" hidden="1"/>
    <row r="65176" spans="15:17" hidden="1"/>
    <row r="65177" spans="15:17" hidden="1"/>
    <row r="65178" spans="15:17" hidden="1"/>
    <row r="65179" spans="15:17" hidden="1"/>
    <row r="65180" spans="15:17" hidden="1"/>
    <row r="65181" spans="15:17" hidden="1"/>
    <row r="65182" spans="15:17" hidden="1"/>
    <row r="65183" spans="15:17" hidden="1"/>
    <row r="65184" spans="15:17" hidden="1">
      <c r="O65184" s="28"/>
      <c r="P65184" s="28"/>
      <c r="Q65184" s="28"/>
    </row>
    <row r="65185" spans="15:17" hidden="1"/>
    <row r="65186" spans="15:17" hidden="1"/>
    <row r="65187" spans="15:17" hidden="1"/>
    <row r="65188" spans="15:17" hidden="1"/>
    <row r="65189" spans="15:17" hidden="1"/>
    <row r="65190" spans="15:17" hidden="1">
      <c r="O65190" s="28"/>
      <c r="P65190" s="28"/>
      <c r="Q65190" s="28"/>
    </row>
    <row r="65191" spans="15:17" hidden="1">
      <c r="O65191" s="28"/>
      <c r="P65191" s="28"/>
      <c r="Q65191" s="28"/>
    </row>
    <row r="65192" spans="15:17" hidden="1"/>
    <row r="65193" spans="15:17" hidden="1"/>
    <row r="65194" spans="15:17" hidden="1"/>
    <row r="65195" spans="15:17" hidden="1"/>
    <row r="65196" spans="15:17" hidden="1"/>
    <row r="65197" spans="15:17" hidden="1"/>
    <row r="65198" spans="15:17" hidden="1"/>
    <row r="65199" spans="15:17" hidden="1"/>
    <row r="65200" spans="15:17" hidden="1"/>
    <row r="65201" spans="15:17" hidden="1"/>
    <row r="65202" spans="15:17" hidden="1"/>
    <row r="65203" spans="15:17" hidden="1"/>
    <row r="65204" spans="15:17" hidden="1"/>
    <row r="65205" spans="15:17" hidden="1"/>
    <row r="65206" spans="15:17" hidden="1"/>
    <row r="65207" spans="15:17" hidden="1"/>
    <row r="65208" spans="15:17" hidden="1"/>
    <row r="65209" spans="15:17" hidden="1">
      <c r="O65209" s="28"/>
      <c r="P65209" s="28"/>
      <c r="Q65209" s="28"/>
    </row>
    <row r="65210" spans="15:17" hidden="1"/>
    <row r="65211" spans="15:17" hidden="1"/>
    <row r="65212" spans="15:17" hidden="1"/>
    <row r="65213" spans="15:17" hidden="1"/>
    <row r="65214" spans="15:17" hidden="1"/>
    <row r="65215" spans="15:17" hidden="1">
      <c r="O65215" s="28"/>
      <c r="P65215" s="28"/>
      <c r="Q65215" s="28"/>
    </row>
    <row r="65216" spans="15:17" hidden="1"/>
    <row r="65217" spans="15:17" hidden="1"/>
    <row r="65218" spans="15:17" hidden="1"/>
    <row r="65219" spans="15:17" hidden="1"/>
    <row r="65220" spans="15:17" hidden="1"/>
    <row r="65221" spans="15:17" hidden="1">
      <c r="O65221" s="28"/>
      <c r="P65221" s="28"/>
      <c r="Q65221" s="28"/>
    </row>
    <row r="65222" spans="15:17" hidden="1"/>
    <row r="65223" spans="15:17" hidden="1"/>
    <row r="65224" spans="15:17" hidden="1"/>
    <row r="65225" spans="15:17" hidden="1"/>
    <row r="65226" spans="15:17" hidden="1">
      <c r="O65226" s="28"/>
      <c r="P65226" s="28"/>
      <c r="Q65226" s="28"/>
    </row>
    <row r="65227" spans="15:17" hidden="1"/>
    <row r="65228" spans="15:17" hidden="1"/>
    <row r="65229" spans="15:17" hidden="1"/>
    <row r="65230" spans="15:17" hidden="1"/>
    <row r="65231" spans="15:17" hidden="1"/>
    <row r="65232" spans="15:17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spans="15:17" hidden="1"/>
    <row r="65250" spans="15:17" hidden="1"/>
    <row r="65251" spans="15:17" hidden="1"/>
    <row r="65252" spans="15:17" hidden="1"/>
    <row r="65253" spans="15:17" hidden="1"/>
    <row r="65254" spans="15:17" hidden="1"/>
    <row r="65255" spans="15:17" hidden="1">
      <c r="O65255" s="28"/>
      <c r="P65255" s="28"/>
      <c r="Q65255" s="28"/>
    </row>
    <row r="65256" spans="15:17" hidden="1"/>
    <row r="65257" spans="15:17" hidden="1"/>
    <row r="65258" spans="15:17" hidden="1">
      <c r="O65258" s="28"/>
      <c r="P65258" s="28"/>
      <c r="Q65258" s="28"/>
    </row>
    <row r="65259" spans="15:17" hidden="1">
      <c r="O65259" s="28"/>
      <c r="P65259" s="28"/>
      <c r="Q65259" s="28"/>
    </row>
    <row r="65260" spans="15:17" hidden="1"/>
    <row r="65261" spans="15:17" hidden="1"/>
    <row r="65262" spans="15:17" hidden="1"/>
    <row r="65263" spans="15:17" hidden="1"/>
    <row r="65264" spans="15:17" hidden="1"/>
    <row r="65265" spans="15:17" hidden="1"/>
    <row r="65266" spans="15:17" hidden="1"/>
    <row r="65267" spans="15:17" hidden="1"/>
    <row r="65268" spans="15:17" hidden="1">
      <c r="O65268" s="28"/>
      <c r="P65268" s="28"/>
      <c r="Q65268" s="28"/>
    </row>
    <row r="65269" spans="15:17" hidden="1">
      <c r="O65269" s="28"/>
      <c r="P65269" s="28"/>
      <c r="Q65269" s="28"/>
    </row>
    <row r="65270" spans="15:17" hidden="1"/>
    <row r="65271" spans="15:17" hidden="1"/>
    <row r="65272" spans="15:17" hidden="1">
      <c r="O65272" s="28"/>
      <c r="P65272" s="28"/>
      <c r="Q65272" s="28"/>
    </row>
    <row r="65273" spans="15:17" hidden="1"/>
    <row r="65274" spans="15:17" hidden="1"/>
    <row r="65275" spans="15:17" hidden="1"/>
    <row r="65276" spans="15:17" hidden="1"/>
    <row r="65277" spans="15:17" hidden="1"/>
    <row r="65278" spans="15:17" hidden="1"/>
    <row r="65279" spans="15:17" hidden="1"/>
    <row r="65280" spans="15:17" hidden="1"/>
    <row r="65281" spans="15:17" hidden="1"/>
    <row r="65282" spans="15:17" hidden="1"/>
    <row r="65283" spans="15:17" hidden="1">
      <c r="O65283" s="28"/>
      <c r="P65283" s="28"/>
      <c r="Q65283" s="28"/>
    </row>
    <row r="65284" spans="15:17" hidden="1">
      <c r="O65284" s="28"/>
      <c r="P65284" s="28"/>
      <c r="Q65284" s="28"/>
    </row>
    <row r="65285" spans="15:17" hidden="1"/>
    <row r="65286" spans="15:17" hidden="1"/>
    <row r="65287" spans="15:17" hidden="1"/>
    <row r="65288" spans="15:17" hidden="1"/>
    <row r="65289" spans="15:17" hidden="1"/>
    <row r="65290" spans="15:17" hidden="1"/>
    <row r="65291" spans="15:17" hidden="1"/>
    <row r="65292" spans="15:17" hidden="1"/>
    <row r="65293" spans="15:17" hidden="1"/>
    <row r="65294" spans="15:17" hidden="1"/>
    <row r="65295" spans="15:17" hidden="1"/>
    <row r="65296" spans="15:17" hidden="1">
      <c r="O65296" s="28"/>
      <c r="P65296" s="28"/>
      <c r="Q65296" s="28"/>
    </row>
    <row r="65297" spans="15:17" hidden="1">
      <c r="O65297" s="28"/>
      <c r="P65297" s="28"/>
      <c r="Q65297" s="28"/>
    </row>
    <row r="65298" spans="15:17" hidden="1"/>
    <row r="65299" spans="15:17" hidden="1"/>
    <row r="65300" spans="15:17" hidden="1"/>
    <row r="65301" spans="15:17" hidden="1"/>
    <row r="65302" spans="15:17" hidden="1"/>
    <row r="65303" spans="15:17" hidden="1"/>
    <row r="65304" spans="15:17" hidden="1"/>
    <row r="65305" spans="15:17" hidden="1"/>
    <row r="65306" spans="15:17" hidden="1">
      <c r="O65306" s="28"/>
      <c r="P65306" s="28"/>
      <c r="Q65306" s="28"/>
    </row>
    <row r="65307" spans="15:17" hidden="1">
      <c r="O65307" s="28"/>
      <c r="P65307" s="28"/>
      <c r="Q65307" s="28"/>
    </row>
    <row r="65308" spans="15:17" hidden="1"/>
    <row r="65309" spans="15:17" hidden="1"/>
    <row r="65310" spans="15:17" hidden="1"/>
    <row r="65311" spans="15:17" hidden="1"/>
    <row r="65312" spans="15:17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/>
    <row r="65536"/>
  </sheetData>
  <mergeCells count="9">
    <mergeCell ref="A302:D302"/>
    <mergeCell ref="A8:A9"/>
    <mergeCell ref="B8:B9"/>
    <mergeCell ref="A6:AK6"/>
    <mergeCell ref="A301:E301"/>
    <mergeCell ref="A3:AK3"/>
    <mergeCell ref="A4:AK4"/>
    <mergeCell ref="A5:AK5"/>
    <mergeCell ref="C8:AK8"/>
  </mergeCells>
  <phoneticPr fontId="4" type="noConversion"/>
  <printOptions horizontalCentered="1" verticalCentered="1"/>
  <pageMargins left="0" right="0" top="0.23622047244094491" bottom="0" header="0.27559055118110237" footer="0"/>
  <pageSetup scale="37" firstPageNumber="0" fitToHeight="2" orientation="portrait" horizontalDpi="300" verticalDpi="300" r:id="rId1"/>
  <headerFooter differentFirst="1" alignWithMargins="0">
    <oddHeader>&amp;L&amp;"Times New Roman,Negrita"CUADRO N° 261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Índice</vt:lpstr>
      <vt:lpstr>c-1</vt:lpstr>
      <vt:lpstr>c-2</vt:lpstr>
      <vt:lpstr>c-3</vt:lpstr>
      <vt:lpstr>c-4</vt:lpstr>
      <vt:lpstr>c-5</vt:lpstr>
      <vt:lpstr>c-6</vt:lpstr>
      <vt:lpstr>c-7</vt:lpstr>
      <vt:lpstr>c-8</vt:lpstr>
      <vt:lpstr>c-9</vt:lpstr>
      <vt:lpstr>c-10</vt:lpstr>
      <vt:lpstr>c-11</vt:lpstr>
      <vt:lpstr>c-12</vt:lpstr>
      <vt:lpstr>c-13</vt:lpstr>
      <vt:lpstr>c-14</vt:lpstr>
      <vt:lpstr>'c-1'!Print_Area</vt:lpstr>
      <vt:lpstr>'c-10'!Print_Area</vt:lpstr>
      <vt:lpstr>'c-13'!Print_Area</vt:lpstr>
      <vt:lpstr>'c-14'!Print_Area</vt:lpstr>
      <vt:lpstr>'c-2'!Print_Area</vt:lpstr>
      <vt:lpstr>'c-3'!Print_Area</vt:lpstr>
      <vt:lpstr>'c-4'!Print_Area</vt:lpstr>
      <vt:lpstr>'c-5'!Print_Area</vt:lpstr>
      <vt:lpstr>'c-6'!Print_Area</vt:lpstr>
      <vt:lpstr>'c-8'!Print_Area</vt:lpstr>
      <vt:lpstr>'c-9'!Print_Area</vt:lpstr>
      <vt:lpstr>'c-13'!Print_Titles</vt:lpstr>
      <vt:lpstr>'c-14'!Print_Titles</vt:lpstr>
      <vt:lpstr>'c-5'!Print_Titles</vt:lpstr>
      <vt:lpstr>'c-6'!Print_Titles</vt:lpstr>
      <vt:lpstr>'c-8'!Print_Titles</vt:lpstr>
    </vt:vector>
  </TitlesOfParts>
  <Company>Familiar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Jesus</cp:lastModifiedBy>
  <cp:lastPrinted>2016-06-10T17:58:17Z</cp:lastPrinted>
  <dcterms:created xsi:type="dcterms:W3CDTF">2003-01-25T10:09:07Z</dcterms:created>
  <dcterms:modified xsi:type="dcterms:W3CDTF">2020-05-15T21:10:30Z</dcterms:modified>
</cp:coreProperties>
</file>