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Anuarios\ANUARIO 2017\Para publicar\Cont Adm\"/>
    </mc:Choice>
  </mc:AlternateContent>
  <xr:revisionPtr revIDLastSave="0" documentId="8_{75BEC55F-BB86-439D-B4C3-955E8E02558F}" xr6:coauthVersionLast="37" xr6:coauthVersionMax="37" xr10:uidLastSave="{00000000-0000-0000-0000-000000000000}"/>
  <bookViews>
    <workbookView xWindow="32760" yWindow="32760" windowWidth="10035" windowHeight="9360"/>
  </bookViews>
  <sheets>
    <sheet name="ÍNDICE" sheetId="10" r:id="rId1"/>
    <sheet name="c-1" sheetId="1" r:id="rId2"/>
    <sheet name="c-2" sheetId="2" r:id="rId3"/>
    <sheet name="c-3" sheetId="3" r:id="rId4"/>
    <sheet name="c-4" sheetId="4" r:id="rId5"/>
    <sheet name="c-5" sheetId="8" r:id="rId6"/>
    <sheet name="c-6" sheetId="9" r:id="rId7"/>
  </sheets>
  <externalReferences>
    <externalReference r:id="rId8"/>
    <externalReference r:id="rId9"/>
    <externalReference r:id="rId10"/>
  </externalReferences>
  <definedNames>
    <definedName name="_xlnm.Print_Area" localSheetId="1">'c-1'!$A$1:$B$31</definedName>
    <definedName name="_xlnm.Print_Area" localSheetId="2">'c-2'!$A$1:$E$23</definedName>
    <definedName name="_xlnm.Print_Area" localSheetId="3">'c-3'!$A$1:$B$15</definedName>
    <definedName name="_xlnm.Print_Area" localSheetId="4">'c-4'!$A$1:$B$17</definedName>
    <definedName name="ddd">[3]c30!#REF!</definedName>
    <definedName name="Excel_BuiltIn__FilterDatabase_1">#REF!</definedName>
    <definedName name="Excel_BuiltIn__FilterDatabase_3">#REF!</definedName>
    <definedName name="Excel_BuiltIn__FilterDatabase_4">[2]C4!#REF!</definedName>
    <definedName name="Excel_BuiltIn_Print_Area_1">[3]c30!#REF!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8" l="1"/>
  <c r="L21" i="8"/>
  <c r="D11" i="9"/>
  <c r="E11" i="9"/>
  <c r="F11" i="9"/>
  <c r="C11" i="9"/>
  <c r="B18" i="9"/>
  <c r="B14" i="9"/>
  <c r="B15" i="9"/>
  <c r="B16" i="9"/>
  <c r="B17" i="9"/>
  <c r="B13" i="9"/>
  <c r="B11" i="9"/>
  <c r="B10" i="8"/>
  <c r="B12" i="2"/>
  <c r="B17" i="8"/>
  <c r="B11" i="4"/>
  <c r="B11" i="3"/>
  <c r="B15" i="1"/>
</calcChain>
</file>

<file path=xl/sharedStrings.xml><?xml version="1.0" encoding="utf-8"?>
<sst xmlns="http://schemas.openxmlformats.org/spreadsheetml/2006/main" count="131" uniqueCount="85">
  <si>
    <t>CUADRO N°1</t>
  </si>
  <si>
    <t>VARIABLE</t>
  </si>
  <si>
    <t>TOTAL</t>
  </si>
  <si>
    <t>Circulante a inicio de período</t>
  </si>
  <si>
    <t>Casos entrados</t>
  </si>
  <si>
    <t>Casos terminados</t>
  </si>
  <si>
    <t>Circulante a fin de período</t>
  </si>
  <si>
    <t>CUADRO N°2</t>
  </si>
  <si>
    <t>TIPO DE RESOLUCIÓN</t>
  </si>
  <si>
    <t>Sentencias</t>
  </si>
  <si>
    <t>Otros tipos de resoluciones</t>
  </si>
  <si>
    <t>CUADRO N°3</t>
  </si>
  <si>
    <t>CUADRO N°4</t>
  </si>
  <si>
    <t>TIPO DE CASO</t>
  </si>
  <si>
    <t>Apelación especial exprop. varias instit. y el estado</t>
  </si>
  <si>
    <t>Ejecución de sentencia</t>
  </si>
  <si>
    <t>Ordinario</t>
  </si>
  <si>
    <t>Casos reentrados</t>
  </si>
  <si>
    <t>Incompetencias</t>
  </si>
  <si>
    <t>TRIBUNAL CONTENCIOSO ADMINISTRATIVO: CASOS ENTRADOS</t>
  </si>
  <si>
    <t>SEGÚN: TIPO DE ASUNTO</t>
  </si>
  <si>
    <t>TRIBUNAL CONTENCIOSO ADMINISTRATIVO: TOTAL DE RESOLUCIONES DICTADAS</t>
  </si>
  <si>
    <t>SEGÚN: TIPO DE RESOLUCIÓN</t>
  </si>
  <si>
    <t>SEGÚN: DESPACHO DE ORIGEN</t>
  </si>
  <si>
    <t>Total</t>
  </si>
  <si>
    <t>MOVIMIENTO DE TRABAJO EN EL TRIBUNAL CONTENCIOSO ADMINISTRATIVO</t>
  </si>
  <si>
    <t>DESPACHO DE ORIGEN</t>
  </si>
  <si>
    <t>CUADRO N° 5</t>
  </si>
  <si>
    <t>TRIBUNAL CONTENCIOSO ADMINISTRATIVO: VOTOS DE FONDO Y DURACIÓN PROMEDIO</t>
  </si>
  <si>
    <t>SEGÚN: TIPO DE RESOLUCIÓN DICTADA</t>
  </si>
  <si>
    <t>DURANTE. 2017</t>
  </si>
  <si>
    <t>VOTOS DE FONDO</t>
  </si>
  <si>
    <t>DURACIÓN PROMEDIO</t>
  </si>
  <si>
    <t>Trámite en Segunda Instancia</t>
  </si>
  <si>
    <t xml:space="preserve">Confirmatoria </t>
  </si>
  <si>
    <t>Modificatoria</t>
  </si>
  <si>
    <t>Anulatoria</t>
  </si>
  <si>
    <t>Trámite en Primera Instancia</t>
  </si>
  <si>
    <t>Sin Lugar</t>
  </si>
  <si>
    <t>CUADRO N° 6</t>
  </si>
  <si>
    <t>TRIBUNAL CONTENCIOSO ADMINISTRATIVO: NÚMERO DE JUICIOS VOTADOS POR EL FONDO</t>
  </si>
  <si>
    <t>SEGÚN: INTERVALO DE TIEMPO EMPLEADO</t>
  </si>
  <si>
    <t>POR: TIPO DE RESOLUCIÓN DICTADA</t>
  </si>
  <si>
    <t>DURANTE: 2017</t>
  </si>
  <si>
    <t>INTERVALO DE TIEMPO EMPLEADO</t>
  </si>
  <si>
    <t>Confirmatoria</t>
  </si>
  <si>
    <t>Anulación</t>
  </si>
  <si>
    <t>Menos de 1 mes</t>
  </si>
  <si>
    <t>De 1 mes a menos de 2 meses</t>
  </si>
  <si>
    <t>De 3 meses a menos de 4 meses</t>
  </si>
  <si>
    <t>De 4 meses a menos de 5 meses</t>
  </si>
  <si>
    <t>Confirmatorias</t>
  </si>
  <si>
    <t>Modificatorias</t>
  </si>
  <si>
    <t>Anulaciones</t>
  </si>
  <si>
    <t>Sin lugar</t>
  </si>
  <si>
    <t>1 Mes 2 Semanas</t>
  </si>
  <si>
    <t>2 Meses 0 Semanas</t>
  </si>
  <si>
    <t>5 Meses 2 Semanas</t>
  </si>
  <si>
    <t>0 Meses 2 Semanas</t>
  </si>
  <si>
    <t>5 Meses 3 Semanas</t>
  </si>
  <si>
    <t>NÚMERO</t>
  </si>
  <si>
    <t>NOMBRE DEL CUADRO</t>
  </si>
  <si>
    <t>ÍNDICE DE CUADROS ESTADÍSTICOS TRIBUNAL CONTENCIOSO ADMINISTRATIVO 2017</t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</si>
  <si>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>: TIPO DE RESOLUCIÓN</t>
    </r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</si>
  <si>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>: DESPACHO DE ORIGEN</t>
    </r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</si>
  <si>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>: TIPO DE CASO</t>
    </r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</si>
  <si>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>: TIPO DE RESOLUCIÓN DICTADA</t>
    </r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</si>
  <si>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>: INTERVALO DE TIEMPO EMPLEADO</t>
    </r>
  </si>
  <si>
    <r>
      <rPr>
        <b/>
        <sz val="12"/>
        <color indexed="8"/>
        <rFont val="Times New Roman"/>
        <family val="1"/>
      </rPr>
      <t>POR</t>
    </r>
    <r>
      <rPr>
        <sz val="12"/>
        <color indexed="8"/>
        <rFont val="Times New Roman"/>
        <family val="1"/>
      </rPr>
      <t>: TIPO DE RESOLUCIÓN DICTADA</t>
    </r>
  </si>
  <si>
    <r>
      <rPr>
        <b/>
        <sz val="12"/>
        <color indexed="8"/>
        <rFont val="Times New Roman"/>
        <family val="1"/>
      </rPr>
      <t>DURANTE</t>
    </r>
    <r>
      <rPr>
        <sz val="12"/>
        <color indexed="8"/>
        <rFont val="Times New Roman"/>
        <family val="1"/>
      </rPr>
      <t>: 2017</t>
    </r>
  </si>
  <si>
    <t>Elaborado por: Subproceso de Estadística, Dirección de Planificación</t>
  </si>
  <si>
    <t>Mal Admitida</t>
  </si>
  <si>
    <t>0 Meses 2 Semana</t>
  </si>
  <si>
    <t>Juzg. Contencioso Administrativo y Civil de Hacienda</t>
  </si>
  <si>
    <t>Sentencia Dictada</t>
  </si>
  <si>
    <t>1-/ Corresponden asuntos finalizados en Segunda Instancia, según dato confirmado por el Tribunal.</t>
  </si>
  <si>
    <t>De 2 meses a menos de 3 meses</t>
  </si>
  <si>
    <t>Más de 5 meses</t>
  </si>
  <si>
    <t>Cuadro N° 4 - Duración promedio de los Votos de Fondo</t>
  </si>
  <si>
    <t>Resolución Dictada</t>
  </si>
  <si>
    <t>Años</t>
  </si>
  <si>
    <t>Mes</t>
  </si>
  <si>
    <t>Sem</t>
  </si>
  <si>
    <t>Revocatorias</t>
  </si>
  <si>
    <t>Sentencia Dict.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</si>
</sst>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_([$€]* #,##0.00_);_([$€]* \(#,##0.00\);_([$€]* \-??_);_(@_)"/>
    <numFmt numFmtId="173" formatCode="0.0"/>
  </numFmts>
  <fonts count="31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MS Sans Serif"/>
      <family val="2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sz val="8"/>
      <name val="Times New Roman"/>
      <family val="1"/>
    </font>
    <font>
      <sz val="10"/>
      <color rgb="FF000000"/>
      <name val="Arial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1" fillId="0" borderId="0" applyNumberFormat="0" applyFill="0" applyBorder="0" applyProtection="0">
      <alignment horizontal="left"/>
    </xf>
    <xf numFmtId="172" fontId="1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21" borderId="0" applyNumberFormat="0" applyBorder="0" applyAlignment="0" applyProtection="0"/>
    <xf numFmtId="0" fontId="11" fillId="0" borderId="0"/>
    <xf numFmtId="0" fontId="24" fillId="0" borderId="0"/>
    <xf numFmtId="0" fontId="12" fillId="0" borderId="0"/>
    <xf numFmtId="0" fontId="13" fillId="20" borderId="5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</cellStyleXfs>
  <cellXfs count="111">
    <xf numFmtId="0" fontId="0" fillId="0" borderId="0" xfId="0"/>
    <xf numFmtId="0" fontId="19" fillId="22" borderId="0" xfId="36" applyFont="1" applyFill="1"/>
    <xf numFmtId="0" fontId="19" fillId="22" borderId="0" xfId="36" applyFont="1" applyFill="1" applyAlignment="1">
      <alignment horizontal="center"/>
    </xf>
    <xf numFmtId="0" fontId="17" fillId="22" borderId="0" xfId="36" applyFont="1" applyFill="1"/>
    <xf numFmtId="0" fontId="17" fillId="22" borderId="7" xfId="36" applyFont="1" applyFill="1" applyBorder="1" applyAlignment="1">
      <alignment horizontal="center"/>
    </xf>
    <xf numFmtId="0" fontId="17" fillId="22" borderId="0" xfId="36" applyFont="1" applyFill="1" applyBorder="1"/>
    <xf numFmtId="0" fontId="17" fillId="22" borderId="8" xfId="36" applyFont="1" applyFill="1" applyBorder="1"/>
    <xf numFmtId="0" fontId="17" fillId="22" borderId="9" xfId="36" applyFont="1" applyFill="1" applyBorder="1" applyAlignment="1">
      <alignment horizontal="center"/>
    </xf>
    <xf numFmtId="0" fontId="17" fillId="22" borderId="0" xfId="36" applyFont="1" applyFill="1" applyAlignment="1">
      <alignment horizontal="center"/>
    </xf>
    <xf numFmtId="0" fontId="18" fillId="22" borderId="0" xfId="36" applyFont="1" applyFill="1"/>
    <xf numFmtId="0" fontId="21" fillId="22" borderId="10" xfId="36" applyFont="1" applyFill="1" applyBorder="1" applyAlignment="1">
      <alignment horizontal="center" vertical="center" wrapText="1"/>
    </xf>
    <xf numFmtId="0" fontId="18" fillId="22" borderId="0" xfId="36" applyFont="1" applyFill="1" applyAlignment="1">
      <alignment horizontal="center" vertical="center" wrapText="1"/>
    </xf>
    <xf numFmtId="0" fontId="18" fillId="22" borderId="11" xfId="36" applyFont="1" applyFill="1" applyBorder="1" applyAlignment="1">
      <alignment horizontal="center" vertical="center" wrapText="1"/>
    </xf>
    <xf numFmtId="0" fontId="17" fillId="22" borderId="11" xfId="36" applyFont="1" applyFill="1" applyBorder="1" applyAlignment="1">
      <alignment horizontal="center"/>
    </xf>
    <xf numFmtId="0" fontId="19" fillId="22" borderId="0" xfId="36" applyFont="1" applyFill="1" applyAlignment="1">
      <alignment horizontal="left" vertical="center"/>
    </xf>
    <xf numFmtId="0" fontId="19" fillId="22" borderId="12" xfId="36" applyFont="1" applyFill="1" applyBorder="1" applyAlignment="1">
      <alignment horizontal="center" vertical="center" wrapText="1"/>
    </xf>
    <xf numFmtId="0" fontId="19" fillId="22" borderId="0" xfId="36" applyFont="1" applyFill="1" applyAlignment="1">
      <alignment horizontal="center" vertical="center" wrapText="1"/>
    </xf>
    <xf numFmtId="0" fontId="19" fillId="22" borderId="11" xfId="36" applyFont="1" applyFill="1" applyBorder="1" applyAlignment="1">
      <alignment horizontal="center" vertical="center" wrapText="1"/>
    </xf>
    <xf numFmtId="0" fontId="17" fillId="22" borderId="0" xfId="36" applyFont="1" applyFill="1" applyAlignment="1">
      <alignment horizontal="left"/>
    </xf>
    <xf numFmtId="0" fontId="17" fillId="22" borderId="8" xfId="36" applyFont="1" applyFill="1" applyBorder="1" applyAlignment="1">
      <alignment horizontal="left"/>
    </xf>
    <xf numFmtId="0" fontId="19" fillId="22" borderId="9" xfId="36" applyFont="1" applyFill="1" applyBorder="1" applyAlignment="1">
      <alignment horizontal="center"/>
    </xf>
    <xf numFmtId="0" fontId="17" fillId="22" borderId="12" xfId="36" applyFont="1" applyFill="1" applyBorder="1"/>
    <xf numFmtId="0" fontId="17" fillId="22" borderId="13" xfId="36" applyFont="1" applyFill="1" applyBorder="1" applyAlignment="1">
      <alignment horizontal="center"/>
    </xf>
    <xf numFmtId="0" fontId="20" fillId="22" borderId="7" xfId="36" applyFont="1" applyFill="1" applyBorder="1" applyAlignment="1">
      <alignment horizontal="center"/>
    </xf>
    <xf numFmtId="0" fontId="20" fillId="22" borderId="11" xfId="36" applyFont="1" applyFill="1" applyBorder="1" applyAlignment="1">
      <alignment horizontal="center"/>
    </xf>
    <xf numFmtId="0" fontId="19" fillId="22" borderId="0" xfId="36" applyFont="1" applyFill="1" applyBorder="1" applyAlignment="1">
      <alignment horizontal="left" vertical="center"/>
    </xf>
    <xf numFmtId="0" fontId="21" fillId="22" borderId="11" xfId="36" applyFont="1" applyFill="1" applyBorder="1" applyAlignment="1">
      <alignment horizontal="center" vertical="center" wrapText="1"/>
    </xf>
    <xf numFmtId="0" fontId="19" fillId="22" borderId="0" xfId="36" applyFont="1" applyFill="1" applyBorder="1" applyAlignment="1">
      <alignment horizontal="center" vertical="center" wrapText="1"/>
    </xf>
    <xf numFmtId="0" fontId="19" fillId="22" borderId="14" xfId="36" applyFont="1" applyFill="1" applyBorder="1" applyAlignment="1">
      <alignment horizontal="center" vertical="center" wrapText="1"/>
    </xf>
    <xf numFmtId="0" fontId="19" fillId="22" borderId="15" xfId="36" applyFont="1" applyFill="1" applyBorder="1" applyAlignment="1">
      <alignment horizontal="center" vertical="center" wrapText="1"/>
    </xf>
    <xf numFmtId="0" fontId="18" fillId="22" borderId="0" xfId="36" applyFont="1" applyFill="1" applyBorder="1" applyAlignment="1">
      <alignment horizontal="center" vertical="center" wrapText="1"/>
    </xf>
    <xf numFmtId="0" fontId="19" fillId="22" borderId="16" xfId="36" applyFont="1" applyFill="1" applyBorder="1" applyAlignment="1">
      <alignment horizontal="center" vertical="center" wrapText="1"/>
    </xf>
    <xf numFmtId="0" fontId="19" fillId="22" borderId="0" xfId="36" applyFont="1" applyFill="1" applyBorder="1" applyAlignment="1">
      <alignment horizontal="left" vertical="center" wrapText="1"/>
    </xf>
    <xf numFmtId="0" fontId="19" fillId="22" borderId="7" xfId="36" applyFont="1" applyFill="1" applyBorder="1" applyAlignment="1">
      <alignment horizontal="center" vertical="center" wrapText="1"/>
    </xf>
    <xf numFmtId="0" fontId="19" fillId="22" borderId="11" xfId="36" applyFont="1" applyFill="1" applyBorder="1" applyAlignment="1">
      <alignment horizontal="center"/>
    </xf>
    <xf numFmtId="0" fontId="19" fillId="22" borderId="0" xfId="36" applyFont="1" applyFill="1" applyBorder="1" applyAlignment="1">
      <alignment horizontal="center"/>
    </xf>
    <xf numFmtId="0" fontId="17" fillId="22" borderId="0" xfId="36" applyFont="1" applyFill="1" applyBorder="1" applyAlignment="1">
      <alignment horizontal="center"/>
    </xf>
    <xf numFmtId="0" fontId="17" fillId="22" borderId="0" xfId="36" quotePrefix="1" applyFont="1" applyFill="1" applyBorder="1" applyAlignment="1">
      <alignment horizontal="center"/>
    </xf>
    <xf numFmtId="0" fontId="19" fillId="22" borderId="0" xfId="36" applyFont="1" applyFill="1" applyAlignment="1">
      <alignment horizontal="left" vertical="center" wrapText="1"/>
    </xf>
    <xf numFmtId="0" fontId="21" fillId="22" borderId="17" xfId="36" applyFont="1" applyFill="1" applyBorder="1" applyAlignment="1">
      <alignment horizontal="center" vertical="center" wrapText="1"/>
    </xf>
    <xf numFmtId="0" fontId="21" fillId="22" borderId="18" xfId="36" applyFont="1" applyFill="1" applyBorder="1" applyAlignment="1">
      <alignment horizontal="center" vertical="center" wrapText="1"/>
    </xf>
    <xf numFmtId="0" fontId="19" fillId="22" borderId="19" xfId="36" applyFont="1" applyFill="1" applyBorder="1" applyAlignment="1">
      <alignment horizontal="center" vertical="center" wrapText="1"/>
    </xf>
    <xf numFmtId="0" fontId="17" fillId="22" borderId="0" xfId="36" applyFont="1" applyFill="1" applyBorder="1" applyAlignment="1">
      <alignment horizontal="center" vertical="center"/>
    </xf>
    <xf numFmtId="0" fontId="19" fillId="22" borderId="19" xfId="36" applyFont="1" applyFill="1" applyBorder="1" applyAlignment="1">
      <alignment horizontal="center" vertical="center"/>
    </xf>
    <xf numFmtId="0" fontId="17" fillId="22" borderId="0" xfId="36" applyNumberFormat="1" applyFont="1" applyFill="1" applyBorder="1" applyAlignment="1">
      <alignment horizontal="center"/>
    </xf>
    <xf numFmtId="0" fontId="20" fillId="22" borderId="0" xfId="34" applyNumberFormat="1" applyFont="1" applyFill="1" applyBorder="1" applyAlignment="1">
      <alignment horizontal="center"/>
    </xf>
    <xf numFmtId="0" fontId="17" fillId="22" borderId="12" xfId="36" applyFont="1" applyFill="1" applyBorder="1" applyAlignment="1">
      <alignment horizontal="center"/>
    </xf>
    <xf numFmtId="0" fontId="17" fillId="22" borderId="20" xfId="36" applyFont="1" applyFill="1" applyBorder="1" applyAlignment="1">
      <alignment horizontal="center" vertical="center"/>
    </xf>
    <xf numFmtId="0" fontId="17" fillId="22" borderId="9" xfId="36" applyNumberFormat="1" applyFont="1" applyFill="1" applyBorder="1" applyAlignment="1">
      <alignment horizontal="center"/>
    </xf>
    <xf numFmtId="0" fontId="17" fillId="22" borderId="21" xfId="36" applyFont="1" applyFill="1" applyBorder="1" applyAlignment="1">
      <alignment horizontal="center"/>
    </xf>
    <xf numFmtId="0" fontId="17" fillId="22" borderId="21" xfId="36" applyFont="1" applyFill="1" applyBorder="1"/>
    <xf numFmtId="0" fontId="17" fillId="22" borderId="8" xfId="36" applyFont="1" applyFill="1" applyBorder="1" applyAlignment="1">
      <alignment horizontal="center"/>
    </xf>
    <xf numFmtId="0" fontId="20" fillId="22" borderId="11" xfId="36" applyFont="1" applyFill="1" applyBorder="1" applyAlignment="1">
      <alignment horizontal="center" vertical="center" wrapText="1"/>
    </xf>
    <xf numFmtId="0" fontId="17" fillId="22" borderId="0" xfId="36" applyFont="1" applyFill="1" applyBorder="1" applyAlignment="1">
      <alignment horizontal="center" vertical="center" wrapText="1"/>
    </xf>
    <xf numFmtId="0" fontId="25" fillId="23" borderId="0" xfId="0" applyFont="1" applyFill="1" applyAlignment="1">
      <alignment horizontal="center" vertical="center"/>
    </xf>
    <xf numFmtId="0" fontId="26" fillId="22" borderId="0" xfId="0" applyFont="1" applyFill="1" applyAlignment="1">
      <alignment vertical="center"/>
    </xf>
    <xf numFmtId="0" fontId="27" fillId="22" borderId="0" xfId="0" applyFont="1" applyFill="1" applyAlignment="1">
      <alignment horizontal="center" vertical="center"/>
    </xf>
    <xf numFmtId="0" fontId="25" fillId="22" borderId="0" xfId="0" applyFont="1" applyFill="1" applyAlignment="1">
      <alignment vertical="center"/>
    </xf>
    <xf numFmtId="0" fontId="28" fillId="22" borderId="0" xfId="0" applyFont="1" applyFill="1"/>
    <xf numFmtId="0" fontId="20" fillId="22" borderId="0" xfId="0" applyFont="1" applyFill="1"/>
    <xf numFmtId="0" fontId="25" fillId="23" borderId="0" xfId="0" applyFont="1" applyFill="1" applyAlignment="1">
      <alignment horizontal="center"/>
    </xf>
    <xf numFmtId="0" fontId="17" fillId="22" borderId="0" xfId="0" applyFont="1" applyFill="1"/>
    <xf numFmtId="0" fontId="19" fillId="22" borderId="22" xfId="36" applyFont="1" applyFill="1" applyBorder="1" applyAlignment="1">
      <alignment horizontal="center" vertical="center" wrapText="1"/>
    </xf>
    <xf numFmtId="173" fontId="17" fillId="22" borderId="0" xfId="36" applyNumberFormat="1" applyFont="1" applyFill="1"/>
    <xf numFmtId="0" fontId="22" fillId="22" borderId="0" xfId="36" applyFont="1" applyFill="1"/>
    <xf numFmtId="0" fontId="20" fillId="22" borderId="0" xfId="34" applyFont="1" applyFill="1"/>
    <xf numFmtId="0" fontId="20" fillId="22" borderId="0" xfId="34" applyFont="1" applyFill="1" applyBorder="1"/>
    <xf numFmtId="0" fontId="19" fillId="22" borderId="0" xfId="36" applyFont="1" applyFill="1" applyBorder="1" applyAlignment="1">
      <alignment horizontal="center" vertical="center" wrapText="1"/>
    </xf>
    <xf numFmtId="0" fontId="17" fillId="22" borderId="23" xfId="36" applyFont="1" applyFill="1" applyBorder="1" applyAlignment="1">
      <alignment horizontal="center" vertical="center" wrapText="1"/>
    </xf>
    <xf numFmtId="0" fontId="20" fillId="22" borderId="9" xfId="34" applyFont="1" applyFill="1" applyBorder="1"/>
    <xf numFmtId="0" fontId="21" fillId="22" borderId="0" xfId="36" applyFont="1" applyFill="1" applyBorder="1" applyAlignment="1">
      <alignment horizontal="center" vertical="center" wrapText="1"/>
    </xf>
    <xf numFmtId="0" fontId="17" fillId="22" borderId="24" xfId="36" applyFont="1" applyFill="1" applyBorder="1" applyAlignment="1">
      <alignment horizontal="center" vertical="center" wrapText="1"/>
    </xf>
    <xf numFmtId="0" fontId="23" fillId="22" borderId="0" xfId="34" applyFont="1" applyFill="1"/>
    <xf numFmtId="0" fontId="29" fillId="0" borderId="23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" fontId="29" fillId="0" borderId="17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1" fontId="29" fillId="0" borderId="0" xfId="0" applyNumberFormat="1" applyFont="1" applyBorder="1" applyAlignment="1">
      <alignment horizontal="center" vertical="center" wrapText="1"/>
    </xf>
    <xf numFmtId="0" fontId="25" fillId="22" borderId="0" xfId="0" applyFont="1" applyFill="1" applyAlignment="1">
      <alignment horizontal="center" vertical="center"/>
    </xf>
    <xf numFmtId="0" fontId="19" fillId="22" borderId="0" xfId="36" applyFont="1" applyFill="1" applyBorder="1" applyAlignment="1">
      <alignment horizontal="center" vertical="center" wrapText="1"/>
    </xf>
    <xf numFmtId="0" fontId="19" fillId="22" borderId="14" xfId="36" applyFont="1" applyFill="1" applyBorder="1" applyAlignment="1">
      <alignment horizontal="center" vertical="center" wrapText="1"/>
    </xf>
    <xf numFmtId="0" fontId="19" fillId="22" borderId="15" xfId="36" applyFont="1" applyFill="1" applyBorder="1" applyAlignment="1">
      <alignment horizontal="center" vertical="center" wrapText="1"/>
    </xf>
    <xf numFmtId="0" fontId="19" fillId="22" borderId="25" xfId="36" applyFont="1" applyFill="1" applyBorder="1" applyAlignment="1">
      <alignment horizontal="center" vertical="center" wrapText="1"/>
    </xf>
    <xf numFmtId="0" fontId="18" fillId="22" borderId="0" xfId="36" applyFont="1" applyFill="1" applyBorder="1" applyAlignment="1">
      <alignment horizontal="center" vertical="center" wrapText="1"/>
    </xf>
    <xf numFmtId="0" fontId="18" fillId="22" borderId="14" xfId="36" applyFont="1" applyFill="1" applyBorder="1" applyAlignment="1">
      <alignment horizontal="center" vertical="center" wrapText="1"/>
    </xf>
    <xf numFmtId="0" fontId="18" fillId="22" borderId="26" xfId="36" applyFont="1" applyFill="1" applyBorder="1" applyAlignment="1">
      <alignment horizontal="center" vertical="center" wrapText="1"/>
    </xf>
    <xf numFmtId="0" fontId="18" fillId="22" borderId="16" xfId="36" applyFont="1" applyFill="1" applyBorder="1" applyAlignment="1">
      <alignment horizontal="center" vertical="center" wrapText="1"/>
    </xf>
    <xf numFmtId="0" fontId="18" fillId="22" borderId="27" xfId="36" applyFont="1" applyFill="1" applyBorder="1" applyAlignment="1">
      <alignment horizontal="center" vertical="center" wrapText="1"/>
    </xf>
    <xf numFmtId="0" fontId="19" fillId="22" borderId="16" xfId="36" applyFont="1" applyFill="1" applyBorder="1" applyAlignment="1">
      <alignment horizontal="center" vertical="center" wrapText="1"/>
    </xf>
    <xf numFmtId="0" fontId="19" fillId="22" borderId="27" xfId="36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19" fillId="22" borderId="30" xfId="36" applyFont="1" applyFill="1" applyBorder="1" applyAlignment="1">
      <alignment horizontal="center" vertical="center" wrapText="1"/>
    </xf>
    <xf numFmtId="0" fontId="19" fillId="22" borderId="31" xfId="36" applyFont="1" applyFill="1" applyBorder="1" applyAlignment="1">
      <alignment horizontal="center" vertical="center" wrapText="1"/>
    </xf>
    <xf numFmtId="2" fontId="19" fillId="22" borderId="32" xfId="36" applyNumberFormat="1" applyFont="1" applyFill="1" applyBorder="1" applyAlignment="1">
      <alignment horizontal="center" vertical="center" wrapText="1"/>
    </xf>
    <xf numFmtId="2" fontId="19" fillId="22" borderId="29" xfId="36" applyNumberFormat="1" applyFont="1" applyFill="1" applyBorder="1" applyAlignment="1">
      <alignment horizontal="center" vertical="center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ategoría del Piloto de Datos" xfId="27"/>
    <cellStyle name="Euro" xfId="28"/>
    <cellStyle name="Explanatory Text" xfId="29"/>
    <cellStyle name="Heading 1" xfId="30"/>
    <cellStyle name="Heading 2" xfId="31"/>
    <cellStyle name="Heading 3" xfId="32"/>
    <cellStyle name="Neutral" xfId="33" builtinId="28" customBuiltin="1"/>
    <cellStyle name="Normal" xfId="0" builtinId="0"/>
    <cellStyle name="Normal 2" xfId="34"/>
    <cellStyle name="Normal 4" xfId="35"/>
    <cellStyle name="Normal_08-Tribunal Contencioso Administrativo  1098-PLA-08 y 064-est-08" xfId="36"/>
    <cellStyle name="Output" xfId="37"/>
    <cellStyle name="Piloto de Datos Ángulo" xfId="38"/>
    <cellStyle name="Piloto de Datos Campo" xfId="39"/>
    <cellStyle name="Piloto de Datos Resultado" xfId="40"/>
    <cellStyle name="Piloto de Datos Título" xfId="41"/>
    <cellStyle name="Piloto de Datos Valor" xfId="42"/>
    <cellStyle name="Title" xfId="43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rika\2009\II%20instancia\Datos%20de%20Segunda%20instanc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 notarial"/>
      <sheetName val="Mat. Civil"/>
      <sheetName val="Mat. Laboral"/>
      <sheetName val="Casación Penal"/>
      <sheetName val="Sala Tercer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abSelected="1" workbookViewId="0">
      <selection activeCell="B12" sqref="B12"/>
    </sheetView>
  </sheetViews>
  <sheetFormatPr baseColWidth="10" defaultColWidth="0" defaultRowHeight="15.75" zeroHeight="1" x14ac:dyDescent="0.25"/>
  <cols>
    <col min="1" max="1" width="18.5703125" style="59" customWidth="1"/>
    <col min="2" max="2" width="101.7109375" style="59" customWidth="1"/>
    <col min="3" max="16384" width="0" style="59" hidden="1"/>
  </cols>
  <sheetData>
    <row r="1" spans="1:2" x14ac:dyDescent="0.25">
      <c r="A1" s="86" t="s">
        <v>62</v>
      </c>
      <c r="B1" s="86"/>
    </row>
    <row r="2" spans="1:2" x14ac:dyDescent="0.25">
      <c r="A2" s="55"/>
      <c r="B2" s="56"/>
    </row>
    <row r="3" spans="1:2" x14ac:dyDescent="0.25">
      <c r="A3" s="54" t="s">
        <v>60</v>
      </c>
      <c r="B3" s="60" t="s">
        <v>61</v>
      </c>
    </row>
    <row r="4" spans="1:2" x14ac:dyDescent="0.25">
      <c r="A4" s="57"/>
      <c r="B4" s="58"/>
    </row>
    <row r="5" spans="1:2" x14ac:dyDescent="0.25">
      <c r="A5" s="86">
        <v>1</v>
      </c>
      <c r="B5" s="58" t="s">
        <v>25</v>
      </c>
    </row>
    <row r="6" spans="1:2" x14ac:dyDescent="0.25">
      <c r="A6" s="86"/>
      <c r="B6" s="61" t="s">
        <v>69</v>
      </c>
    </row>
    <row r="7" spans="1:2" x14ac:dyDescent="0.25">
      <c r="A7" s="57"/>
      <c r="B7" s="58"/>
    </row>
    <row r="8" spans="1:2" x14ac:dyDescent="0.25">
      <c r="A8" s="86">
        <v>2</v>
      </c>
      <c r="B8" s="58" t="s">
        <v>21</v>
      </c>
    </row>
    <row r="9" spans="1:2" x14ac:dyDescent="0.25">
      <c r="A9" s="86"/>
      <c r="B9" s="58" t="s">
        <v>63</v>
      </c>
    </row>
    <row r="10" spans="1:2" x14ac:dyDescent="0.25">
      <c r="A10" s="86"/>
      <c r="B10" s="61" t="s">
        <v>69</v>
      </c>
    </row>
    <row r="11" spans="1:2" x14ac:dyDescent="0.25">
      <c r="A11" s="57"/>
      <c r="B11" s="58"/>
    </row>
    <row r="12" spans="1:2" x14ac:dyDescent="0.25">
      <c r="A12" s="86">
        <v>3</v>
      </c>
      <c r="B12" s="58" t="s">
        <v>19</v>
      </c>
    </row>
    <row r="13" spans="1:2" x14ac:dyDescent="0.25">
      <c r="A13" s="86"/>
      <c r="B13" s="58" t="s">
        <v>64</v>
      </c>
    </row>
    <row r="14" spans="1:2" x14ac:dyDescent="0.25">
      <c r="A14" s="86"/>
      <c r="B14" s="61" t="s">
        <v>69</v>
      </c>
    </row>
    <row r="15" spans="1:2" x14ac:dyDescent="0.25">
      <c r="A15" s="57"/>
      <c r="B15" s="58"/>
    </row>
    <row r="16" spans="1:2" x14ac:dyDescent="0.25">
      <c r="A16" s="86">
        <v>4</v>
      </c>
      <c r="B16" s="58" t="s">
        <v>19</v>
      </c>
    </row>
    <row r="17" spans="1:2" x14ac:dyDescent="0.25">
      <c r="A17" s="86"/>
      <c r="B17" s="58" t="s">
        <v>65</v>
      </c>
    </row>
    <row r="18" spans="1:2" x14ac:dyDescent="0.25">
      <c r="A18" s="86"/>
      <c r="B18" s="61" t="s">
        <v>69</v>
      </c>
    </row>
    <row r="19" spans="1:2" x14ac:dyDescent="0.25">
      <c r="A19" s="57"/>
      <c r="B19" s="58"/>
    </row>
    <row r="20" spans="1:2" x14ac:dyDescent="0.25">
      <c r="A20" s="86">
        <v>5</v>
      </c>
      <c r="B20" s="58" t="s">
        <v>28</v>
      </c>
    </row>
    <row r="21" spans="1:2" x14ac:dyDescent="0.25">
      <c r="A21" s="86"/>
      <c r="B21" s="58" t="s">
        <v>66</v>
      </c>
    </row>
    <row r="22" spans="1:2" x14ac:dyDescent="0.25">
      <c r="A22" s="86"/>
      <c r="B22" s="61" t="s">
        <v>69</v>
      </c>
    </row>
    <row r="23" spans="1:2" x14ac:dyDescent="0.25">
      <c r="A23" s="57"/>
      <c r="B23" s="58"/>
    </row>
    <row r="24" spans="1:2" x14ac:dyDescent="0.25">
      <c r="A24" s="86">
        <v>6</v>
      </c>
      <c r="B24" s="58" t="s">
        <v>40</v>
      </c>
    </row>
    <row r="25" spans="1:2" x14ac:dyDescent="0.25">
      <c r="A25" s="86"/>
      <c r="B25" s="58" t="s">
        <v>67</v>
      </c>
    </row>
    <row r="26" spans="1:2" x14ac:dyDescent="0.25">
      <c r="A26" s="86"/>
      <c r="B26" s="58" t="s">
        <v>68</v>
      </c>
    </row>
    <row r="27" spans="1:2" x14ac:dyDescent="0.25">
      <c r="A27" s="86"/>
      <c r="B27" s="61" t="s">
        <v>69</v>
      </c>
    </row>
    <row r="28" spans="1:2" hidden="1" x14ac:dyDescent="0.25"/>
    <row r="29" spans="1:2" hidden="1" x14ac:dyDescent="0.25"/>
    <row r="30" spans="1:2" hidden="1" x14ac:dyDescent="0.25"/>
    <row r="31" spans="1:2" hidden="1" x14ac:dyDescent="0.25"/>
    <row r="32" spans="1: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mergeCells count="7">
    <mergeCell ref="A24:A27"/>
    <mergeCell ref="A1:B1"/>
    <mergeCell ref="A5:A6"/>
    <mergeCell ref="A8:A10"/>
    <mergeCell ref="A12:A14"/>
    <mergeCell ref="A16:A18"/>
    <mergeCell ref="A20:A2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zoomScaleSheetLayoutView="75" workbookViewId="0">
      <selection activeCell="A2" sqref="A2"/>
    </sheetView>
  </sheetViews>
  <sheetFormatPr baseColWidth="10" defaultColWidth="0" defaultRowHeight="15.75" zeroHeight="1" x14ac:dyDescent="0.25"/>
  <cols>
    <col min="1" max="1" width="50.7109375" style="3" customWidth="1"/>
    <col min="2" max="2" width="15.85546875" style="3" customWidth="1"/>
    <col min="3" max="16384" width="0" style="3" hidden="1"/>
  </cols>
  <sheetData>
    <row r="1" spans="1:2" ht="18" customHeight="1" x14ac:dyDescent="0.25">
      <c r="A1" s="1" t="s">
        <v>0</v>
      </c>
      <c r="B1" s="2"/>
    </row>
    <row r="2" spans="1:2" ht="18" customHeight="1" x14ac:dyDescent="0.25">
      <c r="A2" s="1"/>
      <c r="B2" s="2"/>
    </row>
    <row r="3" spans="1:2" x14ac:dyDescent="0.25">
      <c r="A3" s="87" t="s">
        <v>25</v>
      </c>
      <c r="B3" s="87"/>
    </row>
    <row r="4" spans="1:2" ht="18" customHeight="1" x14ac:dyDescent="0.25">
      <c r="A4" s="87"/>
      <c r="B4" s="87"/>
    </row>
    <row r="5" spans="1:2" ht="18" customHeight="1" x14ac:dyDescent="0.25">
      <c r="A5" s="87" t="s">
        <v>43</v>
      </c>
      <c r="B5" s="87"/>
    </row>
    <row r="6" spans="1:2" ht="18" customHeight="1" x14ac:dyDescent="0.25">
      <c r="A6" s="27"/>
      <c r="B6" s="27"/>
    </row>
    <row r="7" spans="1:2" ht="18" customHeight="1" x14ac:dyDescent="0.25">
      <c r="A7" s="88" t="s">
        <v>1</v>
      </c>
      <c r="B7" s="89" t="s">
        <v>2</v>
      </c>
    </row>
    <row r="8" spans="1:2" ht="18" customHeight="1" x14ac:dyDescent="0.25">
      <c r="A8" s="88"/>
      <c r="B8" s="89"/>
    </row>
    <row r="9" spans="1:2" ht="18" customHeight="1" x14ac:dyDescent="0.25">
      <c r="A9" s="88"/>
      <c r="B9" s="90"/>
    </row>
    <row r="10" spans="1:2" ht="18" customHeight="1" x14ac:dyDescent="0.25">
      <c r="A10" s="62"/>
      <c r="B10" s="27"/>
    </row>
    <row r="11" spans="1:2" ht="18" customHeight="1" x14ac:dyDescent="0.25">
      <c r="A11" s="3" t="s">
        <v>3</v>
      </c>
      <c r="B11" s="4">
        <v>10</v>
      </c>
    </row>
    <row r="12" spans="1:2" ht="18" customHeight="1" x14ac:dyDescent="0.25">
      <c r="A12" s="3" t="s">
        <v>4</v>
      </c>
      <c r="B12" s="4">
        <v>48</v>
      </c>
    </row>
    <row r="13" spans="1:2" ht="18" customHeight="1" x14ac:dyDescent="0.25">
      <c r="A13" s="3" t="s">
        <v>17</v>
      </c>
      <c r="B13" s="4">
        <v>3</v>
      </c>
    </row>
    <row r="14" spans="1:2" ht="18" customHeight="1" x14ac:dyDescent="0.25">
      <c r="A14" s="3" t="s">
        <v>5</v>
      </c>
      <c r="B14" s="23">
        <v>44</v>
      </c>
    </row>
    <row r="15" spans="1:2" ht="18" customHeight="1" x14ac:dyDescent="0.25">
      <c r="A15" s="5" t="s">
        <v>6</v>
      </c>
      <c r="B15" s="4">
        <f>B11+B12+B13-B14</f>
        <v>17</v>
      </c>
    </row>
    <row r="16" spans="1:2" s="5" customFormat="1" ht="18" customHeight="1" x14ac:dyDescent="0.25">
      <c r="A16" s="6"/>
      <c r="B16" s="7"/>
    </row>
    <row r="17" spans="1:2" ht="18" customHeight="1" x14ac:dyDescent="0.25">
      <c r="A17" s="63" t="s">
        <v>70</v>
      </c>
      <c r="B17" s="8"/>
    </row>
    <row r="18" spans="1:2" hidden="1" x14ac:dyDescent="0.25"/>
    <row r="19" spans="1:2" hidden="1" x14ac:dyDescent="0.25"/>
    <row r="20" spans="1:2" hidden="1" x14ac:dyDescent="0.25"/>
    <row r="21" spans="1:2" ht="16.5" hidden="1" customHeight="1" x14ac:dyDescent="0.25"/>
  </sheetData>
  <mergeCells count="4">
    <mergeCell ref="A3:B4"/>
    <mergeCell ref="A5:B5"/>
    <mergeCell ref="A7:A9"/>
    <mergeCell ref="B7:B9"/>
  </mergeCells>
  <phoneticPr fontId="16" type="noConversion"/>
  <printOptions horizontalCentered="1" verticalCentered="1"/>
  <pageMargins left="0" right="0" top="0" bottom="0" header="0.51181102362204722" footer="0.51181102362204722"/>
  <pageSetup scale="32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zoomScaleNormal="100" zoomScaleSheetLayoutView="100" workbookViewId="0"/>
  </sheetViews>
  <sheetFormatPr baseColWidth="10" defaultColWidth="0" defaultRowHeight="15.75" zeroHeight="1" x14ac:dyDescent="0.25"/>
  <cols>
    <col min="1" max="1" width="48.5703125" style="3" customWidth="1"/>
    <col min="2" max="2" width="16.42578125" style="3" customWidth="1"/>
    <col min="3" max="16384" width="0" style="3" hidden="1"/>
  </cols>
  <sheetData>
    <row r="1" spans="1:2" ht="18.75" customHeight="1" x14ac:dyDescent="0.25">
      <c r="A1" s="9" t="s">
        <v>7</v>
      </c>
      <c r="B1" s="8"/>
    </row>
    <row r="2" spans="1:2" ht="18.75" customHeight="1" x14ac:dyDescent="0.25">
      <c r="A2" s="9"/>
      <c r="B2" s="8"/>
    </row>
    <row r="3" spans="1:2" ht="18.75" customHeight="1" x14ac:dyDescent="0.25">
      <c r="A3" s="91" t="s">
        <v>21</v>
      </c>
      <c r="B3" s="91"/>
    </row>
    <row r="4" spans="1:2" ht="18.75" customHeight="1" x14ac:dyDescent="0.25">
      <c r="A4" s="91"/>
      <c r="B4" s="91"/>
    </row>
    <row r="5" spans="1:2" ht="18.75" customHeight="1" x14ac:dyDescent="0.25">
      <c r="A5" s="91" t="s">
        <v>22</v>
      </c>
      <c r="B5" s="91"/>
    </row>
    <row r="6" spans="1:2" ht="18.75" customHeight="1" x14ac:dyDescent="0.25">
      <c r="A6" s="91" t="s">
        <v>43</v>
      </c>
      <c r="B6" s="91"/>
    </row>
    <row r="7" spans="1:2" ht="18.75" customHeight="1" x14ac:dyDescent="0.25">
      <c r="A7" s="30"/>
      <c r="B7" s="30"/>
    </row>
    <row r="8" spans="1:2" s="9" customFormat="1" ht="18.75" customHeight="1" x14ac:dyDescent="0.25">
      <c r="A8" s="92" t="s">
        <v>8</v>
      </c>
      <c r="B8" s="93" t="s">
        <v>2</v>
      </c>
    </row>
    <row r="9" spans="1:2" s="9" customFormat="1" ht="18.75" customHeight="1" x14ac:dyDescent="0.25">
      <c r="A9" s="92"/>
      <c r="B9" s="94"/>
    </row>
    <row r="10" spans="1:2" s="9" customFormat="1" ht="18.75" customHeight="1" x14ac:dyDescent="0.25">
      <c r="A10" s="92"/>
      <c r="B10" s="95"/>
    </row>
    <row r="11" spans="1:2" s="9" customFormat="1" ht="18.75" customHeight="1" x14ac:dyDescent="0.25">
      <c r="A11" s="30"/>
      <c r="B11" s="10"/>
    </row>
    <row r="12" spans="1:2" s="64" customFormat="1" ht="18.75" customHeight="1" x14ac:dyDescent="0.25">
      <c r="A12" s="11" t="s">
        <v>24</v>
      </c>
      <c r="B12" s="12">
        <f>SUM(B14:B21)</f>
        <v>44</v>
      </c>
    </row>
    <row r="13" spans="1:2" s="64" customFormat="1" ht="18.75" customHeight="1" x14ac:dyDescent="0.25">
      <c r="A13" s="11"/>
      <c r="B13" s="12"/>
    </row>
    <row r="14" spans="1:2" s="64" customFormat="1" ht="18.75" customHeight="1" x14ac:dyDescent="0.25">
      <c r="A14" s="3" t="s">
        <v>51</v>
      </c>
      <c r="B14" s="52">
        <v>3</v>
      </c>
    </row>
    <row r="15" spans="1:2" ht="18.75" customHeight="1" x14ac:dyDescent="0.25">
      <c r="A15" s="3" t="s">
        <v>9</v>
      </c>
      <c r="B15" s="13">
        <v>31</v>
      </c>
    </row>
    <row r="16" spans="1:2" ht="18.75" customHeight="1" x14ac:dyDescent="0.25">
      <c r="A16" s="3" t="s">
        <v>52</v>
      </c>
      <c r="B16" s="13">
        <v>1</v>
      </c>
    </row>
    <row r="17" spans="1:2" ht="18.75" customHeight="1" x14ac:dyDescent="0.25">
      <c r="A17" s="3" t="s">
        <v>53</v>
      </c>
      <c r="B17" s="13">
        <v>3</v>
      </c>
    </row>
    <row r="18" spans="1:2" ht="18.75" customHeight="1" x14ac:dyDescent="0.25">
      <c r="A18" s="3" t="s">
        <v>18</v>
      </c>
      <c r="B18" s="13">
        <v>3</v>
      </c>
    </row>
    <row r="19" spans="1:2" ht="18.75" customHeight="1" x14ac:dyDescent="0.25">
      <c r="A19" s="3" t="s">
        <v>54</v>
      </c>
      <c r="B19" s="13">
        <v>1</v>
      </c>
    </row>
    <row r="20" spans="1:2" ht="18.75" customHeight="1" x14ac:dyDescent="0.25">
      <c r="A20" s="3" t="s">
        <v>71</v>
      </c>
      <c r="B20" s="13">
        <v>1</v>
      </c>
    </row>
    <row r="21" spans="1:2" ht="18.75" customHeight="1" x14ac:dyDescent="0.25">
      <c r="A21" s="5" t="s">
        <v>10</v>
      </c>
      <c r="B21" s="24">
        <v>1</v>
      </c>
    </row>
    <row r="22" spans="1:2" ht="18.75" customHeight="1" x14ac:dyDescent="0.25">
      <c r="A22" s="6"/>
      <c r="B22" s="7"/>
    </row>
    <row r="23" spans="1:2" ht="18.75" customHeight="1" x14ac:dyDescent="0.25">
      <c r="A23" s="63" t="s">
        <v>70</v>
      </c>
      <c r="B23" s="8"/>
    </row>
    <row r="24" spans="1:2" hidden="1" x14ac:dyDescent="0.25"/>
    <row r="25" spans="1:2" hidden="1" x14ac:dyDescent="0.25"/>
    <row r="26" spans="1:2" hidden="1" x14ac:dyDescent="0.25"/>
    <row r="27" spans="1:2" ht="14.25" hidden="1" customHeight="1" x14ac:dyDescent="0.25"/>
    <row r="28" spans="1:2" hidden="1" x14ac:dyDescent="0.25"/>
    <row r="29" spans="1:2" ht="12.75" hidden="1" customHeight="1" x14ac:dyDescent="0.25"/>
    <row r="30" spans="1:2" hidden="1" x14ac:dyDescent="0.25"/>
    <row r="31" spans="1:2" hidden="1" x14ac:dyDescent="0.25"/>
    <row r="32" spans="1: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</sheetData>
  <mergeCells count="5">
    <mergeCell ref="A3:B4"/>
    <mergeCell ref="A8:A10"/>
    <mergeCell ref="B8:B10"/>
    <mergeCell ref="A5:B5"/>
    <mergeCell ref="A6:B6"/>
  </mergeCells>
  <phoneticPr fontId="16" type="noConversion"/>
  <printOptions horizontalCentered="1" verticalCentered="1"/>
  <pageMargins left="0" right="0" top="0" bottom="0" header="0.51181102362204722" footer="0.51181102362204722"/>
  <pageSetup scale="62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zoomScaleSheetLayoutView="85" workbookViewId="0"/>
  </sheetViews>
  <sheetFormatPr baseColWidth="10" defaultColWidth="0" defaultRowHeight="15.75" zeroHeight="1" x14ac:dyDescent="0.25"/>
  <cols>
    <col min="1" max="1" width="61.140625" style="3" customWidth="1"/>
    <col min="2" max="2" width="13.5703125" style="3" customWidth="1"/>
    <col min="3" max="16384" width="0" style="3" hidden="1"/>
  </cols>
  <sheetData>
    <row r="1" spans="1:2" x14ac:dyDescent="0.25">
      <c r="A1" s="14" t="s">
        <v>11</v>
      </c>
      <c r="B1" s="14"/>
    </row>
    <row r="2" spans="1:2" x14ac:dyDescent="0.25">
      <c r="A2" s="14"/>
      <c r="B2" s="14"/>
    </row>
    <row r="3" spans="1:2" ht="15.75" customHeight="1" x14ac:dyDescent="0.25">
      <c r="A3" s="87" t="s">
        <v>19</v>
      </c>
      <c r="B3" s="87"/>
    </row>
    <row r="4" spans="1:2" x14ac:dyDescent="0.25">
      <c r="A4" s="87" t="s">
        <v>23</v>
      </c>
      <c r="B4" s="87"/>
    </row>
    <row r="5" spans="1:2" x14ac:dyDescent="0.25">
      <c r="A5" s="87" t="s">
        <v>43</v>
      </c>
      <c r="B5" s="87"/>
    </row>
    <row r="6" spans="1:2" x14ac:dyDescent="0.25">
      <c r="A6" s="15"/>
      <c r="B6" s="15"/>
    </row>
    <row r="7" spans="1:2" ht="12.75" customHeight="1" x14ac:dyDescent="0.25">
      <c r="A7" s="88" t="s">
        <v>26</v>
      </c>
      <c r="B7" s="96" t="s">
        <v>2</v>
      </c>
    </row>
    <row r="8" spans="1:2" ht="12.75" customHeight="1" x14ac:dyDescent="0.25">
      <c r="A8" s="88"/>
      <c r="B8" s="96"/>
    </row>
    <row r="9" spans="1:2" ht="12.75" customHeight="1" x14ac:dyDescent="0.25">
      <c r="A9" s="88"/>
      <c r="B9" s="97"/>
    </row>
    <row r="10" spans="1:2" x14ac:dyDescent="0.25">
      <c r="A10" s="27"/>
      <c r="B10" s="10"/>
    </row>
    <row r="11" spans="1:2" x14ac:dyDescent="0.25">
      <c r="A11" s="16" t="s">
        <v>24</v>
      </c>
      <c r="B11" s="17">
        <f>SUM(B13:B13)</f>
        <v>48</v>
      </c>
    </row>
    <row r="12" spans="1:2" ht="15" customHeight="1" x14ac:dyDescent="0.25">
      <c r="A12" s="16"/>
      <c r="B12" s="17"/>
    </row>
    <row r="13" spans="1:2" ht="25.5" customHeight="1" x14ac:dyDescent="0.25">
      <c r="A13" s="18" t="s">
        <v>73</v>
      </c>
      <c r="B13" s="13">
        <v>48</v>
      </c>
    </row>
    <row r="14" spans="1:2" ht="25.5" customHeight="1" x14ac:dyDescent="0.25">
      <c r="A14" s="19"/>
      <c r="B14" s="20"/>
    </row>
    <row r="15" spans="1:2" x14ac:dyDescent="0.25">
      <c r="A15" s="63" t="s">
        <v>70</v>
      </c>
      <c r="B15" s="1"/>
    </row>
    <row r="16" spans="1:2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</sheetData>
  <mergeCells count="5">
    <mergeCell ref="A7:A9"/>
    <mergeCell ref="B7:B9"/>
    <mergeCell ref="A4:B4"/>
    <mergeCell ref="A5:B5"/>
    <mergeCell ref="A3:B3"/>
  </mergeCells>
  <phoneticPr fontId="16" type="noConversion"/>
  <printOptions horizontalCentered="1" verticalCentered="1"/>
  <pageMargins left="0" right="0" top="0" bottom="0" header="0.51181102362204722" footer="0.51181102362204722"/>
  <pageSetup scale="36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zoomScaleNormal="100" zoomScaleSheetLayoutView="100" workbookViewId="0"/>
  </sheetViews>
  <sheetFormatPr baseColWidth="10" defaultColWidth="0" defaultRowHeight="15.75" zeroHeight="1" x14ac:dyDescent="0.25"/>
  <cols>
    <col min="1" max="1" width="56.7109375" style="5" customWidth="1"/>
    <col min="2" max="2" width="20.42578125" style="5" customWidth="1"/>
    <col min="3" max="16384" width="20.42578125" style="5" hidden="1"/>
  </cols>
  <sheetData>
    <row r="1" spans="1:2" ht="18" customHeight="1" x14ac:dyDescent="0.25">
      <c r="A1" s="25" t="s">
        <v>12</v>
      </c>
    </row>
    <row r="2" spans="1:2" ht="18" customHeight="1" x14ac:dyDescent="0.25">
      <c r="A2" s="25"/>
    </row>
    <row r="3" spans="1:2" x14ac:dyDescent="0.25">
      <c r="A3" s="87" t="s">
        <v>19</v>
      </c>
      <c r="B3" s="87"/>
    </row>
    <row r="4" spans="1:2" x14ac:dyDescent="0.25">
      <c r="A4" s="87" t="s">
        <v>20</v>
      </c>
      <c r="B4" s="87"/>
    </row>
    <row r="5" spans="1:2" ht="18" customHeight="1" x14ac:dyDescent="0.25">
      <c r="A5" s="87" t="s">
        <v>43</v>
      </c>
      <c r="B5" s="87"/>
    </row>
    <row r="6" spans="1:2" ht="18" customHeight="1" x14ac:dyDescent="0.25">
      <c r="A6" s="15"/>
      <c r="B6" s="15"/>
    </row>
    <row r="7" spans="1:2" ht="18" customHeight="1" x14ac:dyDescent="0.25">
      <c r="A7" s="88" t="s">
        <v>13</v>
      </c>
      <c r="B7" s="96" t="s">
        <v>2</v>
      </c>
    </row>
    <row r="8" spans="1:2" ht="18" customHeight="1" x14ac:dyDescent="0.25">
      <c r="A8" s="88"/>
      <c r="B8" s="96"/>
    </row>
    <row r="9" spans="1:2" ht="18" customHeight="1" x14ac:dyDescent="0.25">
      <c r="A9" s="88"/>
      <c r="B9" s="97"/>
    </row>
    <row r="10" spans="1:2" ht="18" customHeight="1" x14ac:dyDescent="0.25">
      <c r="A10" s="27"/>
      <c r="B10" s="26"/>
    </row>
    <row r="11" spans="1:2" s="53" customFormat="1" ht="18" customHeight="1" x14ac:dyDescent="0.2">
      <c r="A11" s="27" t="s">
        <v>24</v>
      </c>
      <c r="B11" s="17">
        <f>SUM(B13:B16)</f>
        <v>48</v>
      </c>
    </row>
    <row r="12" spans="1:2" s="53" customFormat="1" ht="18" customHeight="1" x14ac:dyDescent="0.2">
      <c r="A12" s="27"/>
      <c r="B12" s="17"/>
    </row>
    <row r="13" spans="1:2" ht="18" customHeight="1" x14ac:dyDescent="0.25">
      <c r="A13" s="3" t="s">
        <v>14</v>
      </c>
      <c r="B13" s="13">
        <v>6</v>
      </c>
    </row>
    <row r="14" spans="1:2" ht="18" customHeight="1" x14ac:dyDescent="0.25">
      <c r="A14" s="3" t="s">
        <v>15</v>
      </c>
      <c r="B14" s="13">
        <v>1</v>
      </c>
    </row>
    <row r="15" spans="1:2" ht="18" customHeight="1" x14ac:dyDescent="0.25">
      <c r="A15" s="3" t="s">
        <v>16</v>
      </c>
      <c r="B15" s="13">
        <v>41</v>
      </c>
    </row>
    <row r="16" spans="1:2" ht="18" customHeight="1" x14ac:dyDescent="0.25">
      <c r="A16" s="21"/>
      <c r="B16" s="22"/>
    </row>
    <row r="17" spans="1:1" ht="18" customHeight="1" x14ac:dyDescent="0.25">
      <c r="A17" s="63" t="s">
        <v>70</v>
      </c>
    </row>
    <row r="18" spans="1:1" ht="19.5" hidden="1" customHeight="1" x14ac:dyDescent="0.25"/>
    <row r="19" spans="1:1" hidden="1" x14ac:dyDescent="0.25"/>
    <row r="20" spans="1:1" hidden="1" x14ac:dyDescent="0.25"/>
    <row r="21" spans="1:1" hidden="1" x14ac:dyDescent="0.25"/>
    <row r="22" spans="1:1" hidden="1" x14ac:dyDescent="0.25"/>
    <row r="23" spans="1:1" hidden="1" x14ac:dyDescent="0.25"/>
    <row r="24" spans="1:1" hidden="1" x14ac:dyDescent="0.25"/>
    <row r="25" spans="1:1" hidden="1" x14ac:dyDescent="0.25"/>
    <row r="26" spans="1:1" hidden="1" x14ac:dyDescent="0.25"/>
    <row r="27" spans="1:1" hidden="1" x14ac:dyDescent="0.25"/>
    <row r="28" spans="1:1" hidden="1" x14ac:dyDescent="0.25"/>
    <row r="29" spans="1:1" hidden="1" x14ac:dyDescent="0.25"/>
    <row r="30" spans="1:1" hidden="1" x14ac:dyDescent="0.25"/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mergeCells count="5">
    <mergeCell ref="A4:B4"/>
    <mergeCell ref="A5:B5"/>
    <mergeCell ref="A7:A9"/>
    <mergeCell ref="B7:B9"/>
    <mergeCell ref="A3:B3"/>
  </mergeCells>
  <phoneticPr fontId="16" type="noConversion"/>
  <printOptions horizontalCentered="1" verticalCentered="1"/>
  <pageMargins left="0" right="0" top="0" bottom="0" header="0.51181102362204722" footer="0.51181102362204722"/>
  <pageSetup scale="3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/>
  </sheetViews>
  <sheetFormatPr baseColWidth="10" defaultColWidth="0" defaultRowHeight="15.75" zeroHeight="1" x14ac:dyDescent="0.25"/>
  <cols>
    <col min="1" max="1" width="88.28515625" style="65" bestFit="1" customWidth="1"/>
    <col min="2" max="2" width="12.42578125" style="65" bestFit="1" customWidth="1"/>
    <col min="3" max="3" width="20.28515625" style="65" bestFit="1" customWidth="1"/>
    <col min="4" max="4" width="13" style="65" customWidth="1"/>
    <col min="5" max="5" width="14.5703125" style="65" hidden="1" customWidth="1"/>
    <col min="6" max="13" width="5.140625" style="65" hidden="1" customWidth="1"/>
    <col min="14" max="16384" width="0" style="65" hidden="1"/>
  </cols>
  <sheetData>
    <row r="1" spans="1:4" x14ac:dyDescent="0.25">
      <c r="A1" s="32" t="s">
        <v>27</v>
      </c>
      <c r="B1" s="3"/>
      <c r="C1" s="3"/>
    </row>
    <row r="2" spans="1:4" x14ac:dyDescent="0.25">
      <c r="A2" s="32"/>
      <c r="B2" s="3"/>
      <c r="C2" s="3"/>
    </row>
    <row r="3" spans="1:4" x14ac:dyDescent="0.25">
      <c r="A3" s="87" t="s">
        <v>28</v>
      </c>
      <c r="B3" s="87"/>
      <c r="C3" s="87"/>
    </row>
    <row r="4" spans="1:4" x14ac:dyDescent="0.25">
      <c r="A4" s="87" t="s">
        <v>29</v>
      </c>
      <c r="B4" s="87"/>
      <c r="C4" s="87"/>
    </row>
    <row r="5" spans="1:4" x14ac:dyDescent="0.25">
      <c r="A5" s="87" t="s">
        <v>30</v>
      </c>
      <c r="B5" s="87"/>
      <c r="C5" s="87"/>
    </row>
    <row r="6" spans="1:4" x14ac:dyDescent="0.25">
      <c r="A6" s="27"/>
      <c r="B6" s="27"/>
      <c r="C6" s="27"/>
    </row>
    <row r="7" spans="1:4" ht="31.5" x14ac:dyDescent="0.25">
      <c r="A7" s="28" t="s">
        <v>8</v>
      </c>
      <c r="B7" s="29" t="s">
        <v>31</v>
      </c>
      <c r="C7" s="31" t="s">
        <v>32</v>
      </c>
    </row>
    <row r="8" spans="1:4" x14ac:dyDescent="0.25">
      <c r="A8" s="27"/>
      <c r="B8" s="33"/>
      <c r="C8" s="17"/>
    </row>
    <row r="9" spans="1:4" x14ac:dyDescent="0.25">
      <c r="A9" s="27" t="s">
        <v>33</v>
      </c>
      <c r="B9" s="33"/>
      <c r="C9" s="17"/>
    </row>
    <row r="10" spans="1:4" x14ac:dyDescent="0.25">
      <c r="A10" s="16" t="s">
        <v>24</v>
      </c>
      <c r="B10" s="33">
        <f>SUM(B11:B14)</f>
        <v>38</v>
      </c>
      <c r="C10" s="34" t="s">
        <v>55</v>
      </c>
      <c r="D10" s="35"/>
    </row>
    <row r="11" spans="1:4" x14ac:dyDescent="0.25">
      <c r="A11" s="3" t="s">
        <v>34</v>
      </c>
      <c r="B11" s="4">
        <v>3</v>
      </c>
      <c r="C11" s="13" t="s">
        <v>55</v>
      </c>
      <c r="D11" s="36"/>
    </row>
    <row r="12" spans="1:4" x14ac:dyDescent="0.25">
      <c r="A12" s="3" t="s">
        <v>35</v>
      </c>
      <c r="B12" s="4">
        <v>1</v>
      </c>
      <c r="C12" s="13" t="s">
        <v>72</v>
      </c>
      <c r="D12" s="37"/>
    </row>
    <row r="13" spans="1:4" x14ac:dyDescent="0.25">
      <c r="A13" s="3" t="s">
        <v>36</v>
      </c>
      <c r="B13" s="4">
        <v>3</v>
      </c>
      <c r="C13" s="13" t="s">
        <v>56</v>
      </c>
      <c r="D13" s="36"/>
    </row>
    <row r="14" spans="1:4" x14ac:dyDescent="0.25">
      <c r="A14" s="50" t="s">
        <v>74</v>
      </c>
      <c r="B14" s="49">
        <v>31</v>
      </c>
      <c r="C14" s="36" t="s">
        <v>59</v>
      </c>
      <c r="D14" s="36"/>
    </row>
    <row r="15" spans="1:4" x14ac:dyDescent="0.25">
      <c r="A15" s="3"/>
      <c r="B15" s="4"/>
      <c r="C15" s="13"/>
      <c r="D15" s="36"/>
    </row>
    <row r="16" spans="1:4" x14ac:dyDescent="0.25">
      <c r="A16" s="27" t="s">
        <v>37</v>
      </c>
      <c r="B16" s="4"/>
      <c r="C16" s="13"/>
      <c r="D16" s="36"/>
    </row>
    <row r="17" spans="1:13" ht="26.25" customHeight="1" x14ac:dyDescent="0.25">
      <c r="A17" s="16" t="s">
        <v>24</v>
      </c>
      <c r="B17" s="33">
        <f>SUM(B18:B18)</f>
        <v>1</v>
      </c>
      <c r="C17" s="34" t="s">
        <v>57</v>
      </c>
      <c r="D17" s="35"/>
      <c r="E17" s="98" t="s">
        <v>78</v>
      </c>
      <c r="F17" s="99"/>
      <c r="G17" s="99"/>
      <c r="H17" s="99"/>
      <c r="I17" s="99"/>
      <c r="J17" s="99"/>
      <c r="K17" s="99"/>
      <c r="L17" s="99"/>
      <c r="M17" s="100"/>
    </row>
    <row r="18" spans="1:13" x14ac:dyDescent="0.25">
      <c r="A18" s="50" t="s">
        <v>38</v>
      </c>
      <c r="B18" s="49">
        <v>1</v>
      </c>
      <c r="C18" s="36" t="s">
        <v>58</v>
      </c>
      <c r="D18" s="36"/>
      <c r="E18" s="101" t="s">
        <v>79</v>
      </c>
      <c r="F18" s="103" t="s">
        <v>80</v>
      </c>
      <c r="G18" s="103"/>
      <c r="H18" s="103"/>
      <c r="I18" s="103"/>
      <c r="J18" s="103"/>
      <c r="K18" s="103"/>
      <c r="L18" s="103"/>
      <c r="M18" s="104"/>
    </row>
    <row r="19" spans="1:13" x14ac:dyDescent="0.25">
      <c r="A19" s="6"/>
      <c r="B19" s="51"/>
      <c r="C19" s="7"/>
      <c r="D19" s="66"/>
      <c r="E19" s="101"/>
      <c r="F19" s="105">
        <v>2014</v>
      </c>
      <c r="G19" s="105"/>
      <c r="H19" s="105">
        <v>2015</v>
      </c>
      <c r="I19" s="105"/>
      <c r="J19" s="105">
        <v>2016</v>
      </c>
      <c r="K19" s="105"/>
      <c r="L19" s="105">
        <v>2017</v>
      </c>
      <c r="M19" s="106"/>
    </row>
    <row r="20" spans="1:13" ht="28.5" x14ac:dyDescent="0.25">
      <c r="A20" s="5" t="s">
        <v>75</v>
      </c>
      <c r="B20" s="36"/>
      <c r="C20" s="36"/>
      <c r="D20" s="66"/>
      <c r="E20" s="102"/>
      <c r="F20" s="73" t="s">
        <v>81</v>
      </c>
      <c r="G20" s="73" t="s">
        <v>82</v>
      </c>
      <c r="H20" s="73" t="s">
        <v>81</v>
      </c>
      <c r="I20" s="73" t="s">
        <v>82</v>
      </c>
      <c r="J20" s="73" t="s">
        <v>81</v>
      </c>
      <c r="K20" s="73" t="s">
        <v>82</v>
      </c>
      <c r="L20" s="73" t="s">
        <v>81</v>
      </c>
      <c r="M20" s="74" t="s">
        <v>82</v>
      </c>
    </row>
    <row r="21" spans="1:13" x14ac:dyDescent="0.25">
      <c r="A21" s="63" t="s">
        <v>70</v>
      </c>
      <c r="B21" s="3"/>
      <c r="C21" s="3"/>
      <c r="E21" s="75" t="s">
        <v>24</v>
      </c>
      <c r="F21" s="76">
        <v>2</v>
      </c>
      <c r="G21" s="77">
        <v>3</v>
      </c>
      <c r="H21" s="76">
        <v>3</v>
      </c>
      <c r="I21" s="77">
        <v>2</v>
      </c>
      <c r="J21" s="76">
        <v>2</v>
      </c>
      <c r="K21" s="77">
        <v>1</v>
      </c>
      <c r="L21" s="78">
        <f>+AVERAGE(L22:L26)</f>
        <v>1.6</v>
      </c>
      <c r="M21" s="85">
        <f>+AVERAGE(M22:M26)</f>
        <v>1.4</v>
      </c>
    </row>
    <row r="22" spans="1:13" x14ac:dyDescent="0.25">
      <c r="A22" s="18"/>
      <c r="B22" s="3"/>
      <c r="C22" s="3"/>
      <c r="E22" s="79" t="s">
        <v>51</v>
      </c>
      <c r="F22" s="80">
        <v>3</v>
      </c>
      <c r="G22" s="81">
        <v>0</v>
      </c>
      <c r="H22" s="80">
        <v>3</v>
      </c>
      <c r="I22" s="81">
        <v>1</v>
      </c>
      <c r="J22" s="80">
        <v>2</v>
      </c>
      <c r="K22" s="81">
        <v>3</v>
      </c>
      <c r="L22" s="80">
        <v>1</v>
      </c>
      <c r="M22" s="81">
        <v>2</v>
      </c>
    </row>
    <row r="23" spans="1:13" x14ac:dyDescent="0.25">
      <c r="E23" s="79" t="s">
        <v>83</v>
      </c>
      <c r="F23" s="80">
        <v>2</v>
      </c>
      <c r="G23" s="81">
        <v>2</v>
      </c>
      <c r="H23" s="80">
        <v>4</v>
      </c>
      <c r="I23" s="81">
        <v>3</v>
      </c>
      <c r="J23" s="80">
        <v>1</v>
      </c>
      <c r="K23" s="81">
        <v>3</v>
      </c>
      <c r="L23" s="80">
        <v>0</v>
      </c>
      <c r="M23" s="81">
        <v>0</v>
      </c>
    </row>
    <row r="24" spans="1:13" hidden="1" x14ac:dyDescent="0.25">
      <c r="E24" s="79" t="s">
        <v>53</v>
      </c>
      <c r="F24" s="80">
        <v>2</v>
      </c>
      <c r="G24" s="81">
        <v>0</v>
      </c>
      <c r="H24" s="80">
        <v>3</v>
      </c>
      <c r="I24" s="81">
        <v>0</v>
      </c>
      <c r="J24" s="80">
        <v>2</v>
      </c>
      <c r="K24" s="81">
        <v>0</v>
      </c>
      <c r="L24" s="80">
        <v>2</v>
      </c>
      <c r="M24" s="81">
        <v>0</v>
      </c>
    </row>
    <row r="25" spans="1:13" hidden="1" x14ac:dyDescent="0.25">
      <c r="E25" s="79" t="s">
        <v>52</v>
      </c>
      <c r="F25" s="80">
        <v>0</v>
      </c>
      <c r="G25" s="81">
        <v>0</v>
      </c>
      <c r="H25" s="80">
        <v>0</v>
      </c>
      <c r="I25" s="81">
        <v>0</v>
      </c>
      <c r="J25" s="80">
        <v>0</v>
      </c>
      <c r="K25" s="81">
        <v>3</v>
      </c>
      <c r="L25" s="80">
        <v>0</v>
      </c>
      <c r="M25" s="81">
        <v>2</v>
      </c>
    </row>
    <row r="26" spans="1:13" hidden="1" x14ac:dyDescent="0.25">
      <c r="E26" s="82" t="s">
        <v>84</v>
      </c>
      <c r="F26" s="83">
        <v>0</v>
      </c>
      <c r="G26" s="84">
        <v>0</v>
      </c>
      <c r="H26" s="83">
        <v>0</v>
      </c>
      <c r="I26" s="84">
        <v>0</v>
      </c>
      <c r="J26" s="83">
        <v>0</v>
      </c>
      <c r="K26" s="84">
        <v>0</v>
      </c>
      <c r="L26" s="83">
        <v>5</v>
      </c>
      <c r="M26" s="84">
        <v>3</v>
      </c>
    </row>
    <row r="27" spans="1:13" hidden="1" x14ac:dyDescent="0.25">
      <c r="E27" s="72" t="s">
        <v>70</v>
      </c>
      <c r="F27" s="66"/>
      <c r="G27" s="66"/>
      <c r="H27" s="66"/>
      <c r="I27" s="66"/>
      <c r="J27" s="66"/>
      <c r="K27" s="66"/>
      <c r="L27" s="66"/>
      <c r="M27" s="66"/>
    </row>
  </sheetData>
  <mergeCells count="10">
    <mergeCell ref="A3:C3"/>
    <mergeCell ref="A4:C4"/>
    <mergeCell ref="A5:C5"/>
    <mergeCell ref="E17:M17"/>
    <mergeCell ref="E18:E20"/>
    <mergeCell ref="F18:M18"/>
    <mergeCell ref="F19:G19"/>
    <mergeCell ref="H19:I19"/>
    <mergeCell ref="J19:K19"/>
    <mergeCell ref="L19:M19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6"/>
  <sheetViews>
    <sheetView zoomScaleNormal="100" workbookViewId="0"/>
  </sheetViews>
  <sheetFormatPr baseColWidth="10" defaultColWidth="0" defaultRowHeight="15.75" zeroHeight="1" x14ac:dyDescent="0.25"/>
  <cols>
    <col min="1" max="1" width="32.5703125" style="65" customWidth="1"/>
    <col min="2" max="2" width="12.28515625" style="65" customWidth="1"/>
    <col min="3" max="5" width="15.7109375" style="65" customWidth="1"/>
    <col min="6" max="6" width="25.28515625" style="65" customWidth="1"/>
    <col min="7" max="7" width="25.28515625" style="65" hidden="1" customWidth="1"/>
    <col min="8" max="255" width="11.42578125" style="65" hidden="1" customWidth="1"/>
    <col min="256" max="16384" width="28" style="65" hidden="1"/>
  </cols>
  <sheetData>
    <row r="1" spans="1:6" x14ac:dyDescent="0.25">
      <c r="A1" s="14" t="s">
        <v>39</v>
      </c>
      <c r="B1" s="16"/>
      <c r="C1" s="16"/>
      <c r="D1" s="16"/>
      <c r="E1" s="16"/>
    </row>
    <row r="2" spans="1:6" x14ac:dyDescent="0.25">
      <c r="A2" s="38"/>
      <c r="B2" s="16"/>
      <c r="C2" s="16"/>
      <c r="D2" s="16"/>
      <c r="E2" s="16"/>
    </row>
    <row r="3" spans="1:6" ht="15.75" customHeight="1" x14ac:dyDescent="0.25">
      <c r="A3" s="87" t="s">
        <v>40</v>
      </c>
      <c r="B3" s="87"/>
      <c r="C3" s="87"/>
      <c r="D3" s="87"/>
      <c r="E3" s="87"/>
      <c r="F3" s="87"/>
    </row>
    <row r="4" spans="1:6" ht="15.75" customHeight="1" x14ac:dyDescent="0.25">
      <c r="A4" s="87" t="s">
        <v>41</v>
      </c>
      <c r="B4" s="87"/>
      <c r="C4" s="87"/>
      <c r="D4" s="87"/>
      <c r="E4" s="87"/>
      <c r="F4" s="87"/>
    </row>
    <row r="5" spans="1:6" ht="18.75" customHeight="1" x14ac:dyDescent="0.25">
      <c r="A5" s="87" t="s">
        <v>42</v>
      </c>
      <c r="B5" s="87"/>
      <c r="C5" s="87"/>
      <c r="D5" s="87"/>
      <c r="E5" s="87"/>
      <c r="F5" s="87"/>
    </row>
    <row r="6" spans="1:6" x14ac:dyDescent="0.25">
      <c r="A6" s="87" t="s">
        <v>43</v>
      </c>
      <c r="B6" s="87"/>
      <c r="C6" s="87"/>
      <c r="D6" s="87"/>
      <c r="E6" s="87"/>
      <c r="F6" s="87"/>
    </row>
    <row r="7" spans="1:6" x14ac:dyDescent="0.25">
      <c r="A7" s="15"/>
      <c r="B7" s="15"/>
      <c r="C7" s="67"/>
      <c r="D7" s="67"/>
      <c r="E7" s="67"/>
    </row>
    <row r="8" spans="1:6" ht="15.75" customHeight="1" x14ac:dyDescent="0.25">
      <c r="A8" s="88" t="s">
        <v>44</v>
      </c>
      <c r="B8" s="107" t="s">
        <v>2</v>
      </c>
      <c r="C8" s="109" t="s">
        <v>8</v>
      </c>
      <c r="D8" s="110"/>
      <c r="E8" s="110"/>
      <c r="F8" s="110"/>
    </row>
    <row r="9" spans="1:6" x14ac:dyDescent="0.25">
      <c r="A9" s="88"/>
      <c r="B9" s="108"/>
      <c r="C9" s="53" t="s">
        <v>45</v>
      </c>
      <c r="D9" s="71" t="s">
        <v>35</v>
      </c>
      <c r="E9" s="68" t="s">
        <v>46</v>
      </c>
      <c r="F9" s="71" t="s">
        <v>74</v>
      </c>
    </row>
    <row r="10" spans="1:6" x14ac:dyDescent="0.25">
      <c r="A10" s="27"/>
      <c r="B10" s="39"/>
      <c r="C10" s="40"/>
      <c r="D10" s="70"/>
      <c r="E10" s="70"/>
    </row>
    <row r="11" spans="1:6" x14ac:dyDescent="0.25">
      <c r="A11" s="16" t="s">
        <v>24</v>
      </c>
      <c r="B11" s="41">
        <f>SUM(B13:B18)</f>
        <v>38</v>
      </c>
      <c r="C11" s="27">
        <f>SUM(C13:C18)</f>
        <v>3</v>
      </c>
      <c r="D11" s="67">
        <f>SUM(D13:D18)</f>
        <v>1</v>
      </c>
      <c r="E11" s="67">
        <f>SUM(E13:E18)</f>
        <v>3</v>
      </c>
      <c r="F11" s="67">
        <f>SUM(F13:F18)</f>
        <v>31</v>
      </c>
    </row>
    <row r="12" spans="1:6" x14ac:dyDescent="0.25">
      <c r="A12" s="16"/>
      <c r="B12" s="41"/>
      <c r="C12" s="27"/>
      <c r="D12" s="27"/>
      <c r="E12" s="27"/>
    </row>
    <row r="13" spans="1:6" x14ac:dyDescent="0.25">
      <c r="A13" s="42" t="s">
        <v>47</v>
      </c>
      <c r="B13" s="43">
        <f t="shared" ref="B13:B18" si="0">SUM(C13:F13)</f>
        <v>19</v>
      </c>
      <c r="C13" s="44">
        <v>1</v>
      </c>
      <c r="D13" s="44">
        <v>1</v>
      </c>
      <c r="E13" s="44">
        <v>1</v>
      </c>
      <c r="F13" s="44">
        <v>16</v>
      </c>
    </row>
    <row r="14" spans="1:6" x14ac:dyDescent="0.25">
      <c r="A14" s="42" t="s">
        <v>48</v>
      </c>
      <c r="B14" s="43">
        <f t="shared" si="0"/>
        <v>9</v>
      </c>
      <c r="C14" s="45">
        <v>1</v>
      </c>
      <c r="D14" s="45">
        <v>0</v>
      </c>
      <c r="E14" s="44">
        <v>1</v>
      </c>
      <c r="F14" s="44">
        <v>7</v>
      </c>
    </row>
    <row r="15" spans="1:6" x14ac:dyDescent="0.25">
      <c r="A15" s="42" t="s">
        <v>76</v>
      </c>
      <c r="B15" s="43">
        <f t="shared" si="0"/>
        <v>4</v>
      </c>
      <c r="C15" s="45">
        <v>0</v>
      </c>
      <c r="D15" s="45">
        <v>0</v>
      </c>
      <c r="E15" s="44">
        <v>0</v>
      </c>
      <c r="F15" s="44">
        <v>4</v>
      </c>
    </row>
    <row r="16" spans="1:6" x14ac:dyDescent="0.25">
      <c r="A16" s="42" t="s">
        <v>49</v>
      </c>
      <c r="B16" s="43">
        <f t="shared" si="0"/>
        <v>1</v>
      </c>
      <c r="C16" s="45">
        <v>1</v>
      </c>
      <c r="D16" s="45">
        <v>0</v>
      </c>
      <c r="E16" s="36">
        <v>0</v>
      </c>
      <c r="F16" s="36">
        <v>0</v>
      </c>
    </row>
    <row r="17" spans="1:6" x14ac:dyDescent="0.25">
      <c r="A17" s="42" t="s">
        <v>50</v>
      </c>
      <c r="B17" s="43">
        <f t="shared" si="0"/>
        <v>4</v>
      </c>
      <c r="C17" s="45">
        <v>0</v>
      </c>
      <c r="D17" s="45">
        <v>0</v>
      </c>
      <c r="E17" s="36">
        <v>1</v>
      </c>
      <c r="F17" s="36">
        <v>3</v>
      </c>
    </row>
    <row r="18" spans="1:6" x14ac:dyDescent="0.25">
      <c r="A18" s="42" t="s">
        <v>77</v>
      </c>
      <c r="B18" s="43">
        <f t="shared" si="0"/>
        <v>1</v>
      </c>
      <c r="C18" s="45">
        <v>0</v>
      </c>
      <c r="D18" s="45">
        <v>0</v>
      </c>
      <c r="E18" s="36">
        <v>0</v>
      </c>
      <c r="F18" s="36">
        <v>1</v>
      </c>
    </row>
    <row r="19" spans="1:6" x14ac:dyDescent="0.25">
      <c r="A19" s="46"/>
      <c r="B19" s="47"/>
      <c r="C19" s="48"/>
      <c r="D19" s="48"/>
      <c r="E19" s="48"/>
      <c r="F19" s="69"/>
    </row>
    <row r="20" spans="1:6" x14ac:dyDescent="0.25">
      <c r="A20" s="63" t="s">
        <v>70</v>
      </c>
      <c r="B20" s="8"/>
      <c r="C20" s="8"/>
      <c r="D20" s="8"/>
      <c r="E20" s="8"/>
    </row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  <row r="26" spans="1:6" hidden="1" x14ac:dyDescent="0.25"/>
  </sheetData>
  <mergeCells count="7">
    <mergeCell ref="A6:F6"/>
    <mergeCell ref="A8:A9"/>
    <mergeCell ref="B8:B9"/>
    <mergeCell ref="C8:F8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ÍNDICE</vt:lpstr>
      <vt:lpstr>c-1</vt:lpstr>
      <vt:lpstr>c-2</vt:lpstr>
      <vt:lpstr>c-3</vt:lpstr>
      <vt:lpstr>c-4</vt:lpstr>
      <vt:lpstr>c-5</vt:lpstr>
      <vt:lpstr>c-6</vt:lpstr>
      <vt:lpstr>'c-1'!Área_de_impresión</vt:lpstr>
      <vt:lpstr>'c-2'!Área_de_impresión</vt:lpstr>
      <vt:lpstr>'c-3'!Área_de_impresión</vt:lpstr>
      <vt:lpstr>'c-4'!Área_de_impresión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mvargasb</cp:lastModifiedBy>
  <cp:lastPrinted>2014-03-11T15:08:07Z</cp:lastPrinted>
  <dcterms:created xsi:type="dcterms:W3CDTF">2014-02-21T19:57:55Z</dcterms:created>
  <dcterms:modified xsi:type="dcterms:W3CDTF">2018-10-22T15:25:25Z</dcterms:modified>
</cp:coreProperties>
</file>