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stadística\Anuarios\ANUARIO 2017\Trib Apel Contencioso Administrativo\"/>
    </mc:Choice>
  </mc:AlternateContent>
  <xr:revisionPtr revIDLastSave="0" documentId="8_{1A29105A-3B76-444B-8357-8C69AA04BB3A}" xr6:coauthVersionLast="37" xr6:coauthVersionMax="37" xr10:uidLastSave="{00000000-0000-0000-0000-000000000000}"/>
  <bookViews>
    <workbookView xWindow="32760" yWindow="32760" windowWidth="28800" windowHeight="12210" tabRatio="773"/>
  </bookViews>
  <sheets>
    <sheet name="ÍNDICE" sheetId="14" r:id="rId1"/>
    <sheet name="c-1" sheetId="6" r:id="rId2"/>
    <sheet name="c-2" sheetId="2" r:id="rId3"/>
    <sheet name="c-3" sheetId="3" r:id="rId4"/>
    <sheet name="c-4" sheetId="5" r:id="rId5"/>
    <sheet name="c-5" sheetId="15" r:id="rId6"/>
    <sheet name="c-6" sheetId="16" r:id="rId7"/>
  </sheets>
  <externalReferences>
    <externalReference r:id="rId8"/>
    <externalReference r:id="rId9"/>
    <externalReference r:id="rId10"/>
  </externalReferences>
  <definedNames>
    <definedName name="_xlnm.Print_Area" localSheetId="2">'c-2'!#REF!</definedName>
    <definedName name="_xlnm.Print_Area" localSheetId="3">'c-3'!$A$1:$B$1767</definedName>
    <definedName name="ddd">[3]c30!#REF!</definedName>
    <definedName name="Excel_BuiltIn__FilterDatabase_1" localSheetId="5">#REF!</definedName>
    <definedName name="Excel_BuiltIn__FilterDatabase_1" localSheetId="6">#REF!</definedName>
    <definedName name="Excel_BuiltIn__FilterDatabase_1">#REF!</definedName>
    <definedName name="Excel_BuiltIn__FilterDatabase_3" localSheetId="5">#REF!</definedName>
    <definedName name="Excel_BuiltIn__FilterDatabase_3" localSheetId="6">#REF!</definedName>
    <definedName name="Excel_BuiltIn__FilterDatabase_3">#REF!</definedName>
    <definedName name="Excel_BuiltIn__FilterDatabase_4">[2]C4!#REF!</definedName>
    <definedName name="Excel_BuiltIn_Print_Area_1">[3]c30!#REF!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5">#REF!</definedName>
    <definedName name="FOFO1" localSheetId="6">#REF!</definedName>
    <definedName name="FOFO1">#REF!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31" i="3" l="1"/>
  <c r="B16" i="3"/>
  <c r="B11" i="16"/>
  <c r="B11" i="15"/>
  <c r="B10" i="5"/>
  <c r="B11" i="3"/>
  <c r="B25" i="2"/>
  <c r="B11" i="2" s="1"/>
  <c r="B14" i="6"/>
</calcChain>
</file>

<file path=xl/sharedStrings.xml><?xml version="1.0" encoding="utf-8"?>
<sst xmlns="http://schemas.openxmlformats.org/spreadsheetml/2006/main" count="528" uniqueCount="108">
  <si>
    <t>Se anula parcialmente</t>
  </si>
  <si>
    <t>Se resuelve competencia</t>
  </si>
  <si>
    <t>Amparo de legalidad</t>
  </si>
  <si>
    <t>Anulaciones</t>
  </si>
  <si>
    <t>CUADRO N° 4</t>
  </si>
  <si>
    <t>Ejecución sentencia</t>
  </si>
  <si>
    <t>Interdicto</t>
  </si>
  <si>
    <t>Proceso de conocimiento</t>
  </si>
  <si>
    <t>VARIABLE</t>
  </si>
  <si>
    <t>TOTAL</t>
  </si>
  <si>
    <t xml:space="preserve">Circulante al iniciar </t>
  </si>
  <si>
    <t>Casos entrados</t>
  </si>
  <si>
    <t>Casos terminados</t>
  </si>
  <si>
    <t>Circulante al finalizar</t>
  </si>
  <si>
    <t>TIPO DE CASO</t>
  </si>
  <si>
    <t>Medida cautelar</t>
  </si>
  <si>
    <t>Expropiación</t>
  </si>
  <si>
    <t>TIPO DE RESOLUCIÓN</t>
  </si>
  <si>
    <t>Se confirma</t>
  </si>
  <si>
    <t xml:space="preserve">Se revoca </t>
  </si>
  <si>
    <t>Se revoca parcialmente</t>
  </si>
  <si>
    <t>Rechazado de plano</t>
  </si>
  <si>
    <t>Auto de pase</t>
  </si>
  <si>
    <t>Desistido</t>
  </si>
  <si>
    <t>Modifica</t>
  </si>
  <si>
    <t>Total</t>
  </si>
  <si>
    <t>Juzgado Contencioso Administrativo ( II Circuito Judicial de San José)</t>
  </si>
  <si>
    <t>Tribunal Contencioso Administrativo</t>
  </si>
  <si>
    <t>CUADRO N° 1</t>
  </si>
  <si>
    <t>CUADRO N° 2</t>
  </si>
  <si>
    <t>CUADRO N° 3</t>
  </si>
  <si>
    <t>Incidente Cobro Honorario Abogados</t>
  </si>
  <si>
    <t>Casos reentrados</t>
  </si>
  <si>
    <t>SEGÚN: TIPO DE RESOLUCIÓN</t>
  </si>
  <si>
    <t>TRIBUNAL DE APELACIONES CONTENCIOSO ADMINISTRATIVO: CASOS ENTRADOS</t>
  </si>
  <si>
    <t>SEGÚN: TIPO DE CASO</t>
  </si>
  <si>
    <t>TRIBUNAL DE APELACIONES CONTENCIOSO ADMINISTRATIVO: RESOLUCIONES DICTADAS</t>
  </si>
  <si>
    <t>TRIBUNAL DE APELACIONES CONTENCIOSO  ADMINISTRATIVO: CASOS ENTRADOS</t>
  </si>
  <si>
    <t>MOVIMIENTO DE TRABAJO</t>
  </si>
  <si>
    <t>SEGÚN: DESPACHO JUDICIAL</t>
  </si>
  <si>
    <t>DESPACHO JUDICIAL</t>
  </si>
  <si>
    <t>NÚMERO</t>
  </si>
  <si>
    <t>NOMBRE DEL CUADRO</t>
  </si>
  <si>
    <t/>
  </si>
  <si>
    <t>TRIBUNAL DE APELACIONES CONTENCIOSO ADMINISTRATIVO</t>
  </si>
  <si>
    <t>Disolución de asociaciones</t>
  </si>
  <si>
    <t>Ejecución acto en firme y favorable</t>
  </si>
  <si>
    <t>Incremento de capital sin causa lícita aparente</t>
  </si>
  <si>
    <t>Otros asuntos:</t>
  </si>
  <si>
    <t>Otro</t>
  </si>
  <si>
    <t>Incompetencia</t>
  </si>
  <si>
    <t>Reenvío</t>
  </si>
  <si>
    <t>Otros:</t>
  </si>
  <si>
    <t>ÍNDICE DE CUADROS ESTADÍSTICOS TRIBUNAL DE APELACIÓN CONTENCIOSO ADMINISTRATIVO 2017</t>
  </si>
  <si>
    <t>POR: VOTOS DE FONDO Y DURACIÓN PROMEDIO</t>
  </si>
  <si>
    <t>DURANTE: 2017</t>
  </si>
  <si>
    <t>Información Posesoria</t>
  </si>
  <si>
    <t>Localización de derechos indivisos</t>
  </si>
  <si>
    <t>Puro derecho</t>
  </si>
  <si>
    <t>Consulta de competencia</t>
  </si>
  <si>
    <t>Jerarquía Impropia (Municipal)</t>
  </si>
  <si>
    <t>Sin lugar</t>
  </si>
  <si>
    <t>Con lugar</t>
  </si>
  <si>
    <t>Parcialmente con lugar</t>
  </si>
  <si>
    <t>Rechazado</t>
  </si>
  <si>
    <t>Se rechaza de plano por extempor.</t>
  </si>
  <si>
    <t>Deniega</t>
  </si>
  <si>
    <t>Auto de pase en competencias</t>
  </si>
  <si>
    <t>Desierta, mal admitida</t>
  </si>
  <si>
    <t>CUADRO N° 5</t>
  </si>
  <si>
    <t>TRIBUNAL DE APELACIONES CONTENCIOSO ADMINISTRATIVO: CASOS TERMINADOS</t>
  </si>
  <si>
    <t>VOTOS DE FONDO</t>
  </si>
  <si>
    <t>DURACIÓN PROMEDIO</t>
  </si>
  <si>
    <t>Confirmatorias</t>
  </si>
  <si>
    <t>Revocatoria</t>
  </si>
  <si>
    <t>Revoca parcialmente</t>
  </si>
  <si>
    <t>Modificatorias</t>
  </si>
  <si>
    <t>Anula parcialmente</t>
  </si>
  <si>
    <t>CUADRO N° 6</t>
  </si>
  <si>
    <t>TRIBUNAL DE APELACIONES CONTENCIOSO ADMINISTRATIVO: VOTOS DE FONDO DICTADOS</t>
  </si>
  <si>
    <t>SEGÚN: INTERVALOS DE TIEMPO EMPLEADO</t>
  </si>
  <si>
    <t>DURACIÓN</t>
  </si>
  <si>
    <t>Menos de un mes</t>
  </si>
  <si>
    <t>De 1 a menos de 2 meses</t>
  </si>
  <si>
    <t>De 2 a menos de 3 meses</t>
  </si>
  <si>
    <t>De 3 a menos de 4 meses</t>
  </si>
  <si>
    <t>De 4 a menos de 5 meses</t>
  </si>
  <si>
    <t>De 5 a menos de 6 meses</t>
  </si>
  <si>
    <t>De 6 a menos de 12 meses</t>
  </si>
  <si>
    <t>Más de 12 meses</t>
  </si>
  <si>
    <t>Elaborado por: Subproceso de Estadística, Dirección de Planificación</t>
  </si>
  <si>
    <t>1 Mes 3 Semanas</t>
  </si>
  <si>
    <t>2 Meses 0 Semanas</t>
  </si>
  <si>
    <t>1 Mes 1 Semana</t>
  </si>
  <si>
    <t>1 Mes 2 Semanas</t>
  </si>
  <si>
    <t>Inadmisible</t>
  </si>
  <si>
    <t>Durante: 2017</t>
  </si>
  <si>
    <t>Tribunal de Apelación Contecioso Administrativo Casos entrados</t>
  </si>
  <si>
    <t>Según: Tipo de resolución</t>
  </si>
  <si>
    <t>Según: Tipo de caso</t>
  </si>
  <si>
    <t>Según: Despacho Judicial</t>
  </si>
  <si>
    <t>POR: Votos de fondo y duración promedio</t>
  </si>
  <si>
    <t>Según: Intervalo de tiempo empleado</t>
  </si>
  <si>
    <t>Tribunal de Apelación Contecioso Administrativo: Votos de fondo dicatados</t>
  </si>
  <si>
    <t>Tribunal de Apelación Contecioso Administrativo: Resoluciones dictadas</t>
  </si>
  <si>
    <t>Tribunal de Apelación Contecioso Administrativo: Casos entrados</t>
  </si>
  <si>
    <t>Tribunal de Apelación Contecioso Administrativo: Casos terminados</t>
  </si>
  <si>
    <t>Tribunal de Apelación Contecioso Administrativo: Movimiento de trabajo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</si>
</sst>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_([$€]* #,##0.00_);_([$€]* \(#,##0.00\);_([$€]* \-??_);_(@_)"/>
  </numFmts>
  <fonts count="16" x14ac:knownFonts="1">
    <font>
      <sz val="10"/>
      <name val="Arial"/>
    </font>
    <font>
      <sz val="10"/>
      <name val="Arial"/>
    </font>
    <font>
      <sz val="14"/>
      <name val="Times New Roman"/>
      <family val="1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b/>
      <sz val="12"/>
      <color indexed="1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u/>
      <sz val="12"/>
      <name val="Times New Roman"/>
      <family val="1"/>
    </font>
    <font>
      <sz val="12"/>
      <name val="Arial"/>
      <family val="2"/>
    </font>
    <font>
      <u/>
      <sz val="12"/>
      <name val="Times New Roman"/>
      <family val="1"/>
    </font>
    <font>
      <sz val="12"/>
      <color indexed="8"/>
      <name val="Times New Roman"/>
      <family val="1"/>
    </font>
    <font>
      <b/>
      <i/>
      <sz val="12"/>
      <name val="Times New Roman"/>
      <family val="1"/>
    </font>
    <font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172" fontId="1" fillId="0" borderId="0" applyFill="0" applyBorder="0" applyAlignment="0" applyProtection="0"/>
    <xf numFmtId="0" fontId="9" fillId="0" borderId="0"/>
    <xf numFmtId="0" fontId="8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</cellStyleXfs>
  <cellXfs count="104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11" fillId="3" borderId="0" xfId="0" applyFont="1" applyFill="1"/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15" fillId="3" borderId="0" xfId="0" applyFont="1" applyFill="1"/>
    <xf numFmtId="0" fontId="13" fillId="3" borderId="0" xfId="0" applyFont="1" applyFill="1"/>
    <xf numFmtId="0" fontId="15" fillId="3" borderId="0" xfId="0" applyFont="1" applyFill="1" applyBorder="1" applyAlignment="1">
      <alignment horizontal="center" vertical="center"/>
    </xf>
    <xf numFmtId="0" fontId="15" fillId="3" borderId="0" xfId="0" applyFont="1" applyFill="1" applyBorder="1" applyAlignment="1">
      <alignment vertical="center"/>
    </xf>
    <xf numFmtId="0" fontId="13" fillId="3" borderId="0" xfId="0" applyFont="1" applyFill="1" applyBorder="1"/>
    <xf numFmtId="0" fontId="4" fillId="3" borderId="0" xfId="5" applyFont="1" applyFill="1" applyBorder="1"/>
    <xf numFmtId="0" fontId="5" fillId="3" borderId="0" xfId="5" applyFont="1" applyFill="1"/>
    <xf numFmtId="0" fontId="5" fillId="3" borderId="0" xfId="0" applyFont="1" applyFill="1"/>
    <xf numFmtId="0" fontId="4" fillId="3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left"/>
      <protection locked="0"/>
    </xf>
    <xf numFmtId="0" fontId="5" fillId="3" borderId="0" xfId="0" applyFont="1" applyFill="1" applyAlignment="1">
      <alignment horizontal="center"/>
    </xf>
    <xf numFmtId="0" fontId="5" fillId="3" borderId="1" xfId="0" applyFont="1" applyFill="1" applyBorder="1" applyProtection="1">
      <protection locked="0"/>
    </xf>
    <xf numFmtId="0" fontId="5" fillId="3" borderId="0" xfId="0" applyFont="1" applyFill="1" applyBorder="1" applyAlignment="1">
      <alignment horizontal="center"/>
    </xf>
    <xf numFmtId="0" fontId="5" fillId="3" borderId="2" xfId="0" applyFont="1" applyFill="1" applyBorder="1" applyProtection="1">
      <protection locked="0"/>
    </xf>
    <xf numFmtId="0" fontId="5" fillId="3" borderId="3" xfId="0" applyFont="1" applyFill="1" applyBorder="1" applyAlignment="1">
      <alignment horizontal="center"/>
    </xf>
    <xf numFmtId="0" fontId="5" fillId="3" borderId="0" xfId="5" applyFont="1" applyFill="1" applyBorder="1" applyAlignment="1">
      <alignment horizontal="left"/>
    </xf>
    <xf numFmtId="0" fontId="5" fillId="3" borderId="0" xfId="5" applyFont="1" applyFill="1" applyBorder="1"/>
    <xf numFmtId="0" fontId="4" fillId="3" borderId="0" xfId="5" applyFont="1" applyFill="1" applyBorder="1" applyAlignment="1">
      <alignment horizontal="center" vertical="center" wrapText="1"/>
    </xf>
    <xf numFmtId="0" fontId="4" fillId="3" borderId="4" xfId="5" applyFont="1" applyFill="1" applyBorder="1" applyAlignment="1">
      <alignment horizontal="center" vertical="center" wrapText="1"/>
    </xf>
    <xf numFmtId="0" fontId="7" fillId="3" borderId="5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/>
    </xf>
    <xf numFmtId="3" fontId="4" fillId="3" borderId="7" xfId="5" applyNumberFormat="1" applyFont="1" applyFill="1" applyBorder="1" applyAlignment="1">
      <alignment horizontal="center" vertical="center"/>
    </xf>
    <xf numFmtId="0" fontId="5" fillId="3" borderId="6" xfId="5" applyFont="1" applyFill="1" applyBorder="1" applyAlignment="1">
      <alignment horizontal="left" vertical="center"/>
    </xf>
    <xf numFmtId="3" fontId="5" fillId="3" borderId="7" xfId="5" applyNumberFormat="1" applyFont="1" applyFill="1" applyBorder="1" applyAlignment="1">
      <alignment horizontal="center"/>
    </xf>
    <xf numFmtId="0" fontId="5" fillId="3" borderId="6" xfId="0" applyFont="1" applyFill="1" applyBorder="1"/>
    <xf numFmtId="3" fontId="5" fillId="3" borderId="7" xfId="0" applyNumberFormat="1" applyFont="1" applyFill="1" applyBorder="1" applyAlignment="1">
      <alignment horizontal="center"/>
    </xf>
    <xf numFmtId="3" fontId="5" fillId="3" borderId="7" xfId="5" applyNumberFormat="1" applyFont="1" applyFill="1" applyBorder="1" applyAlignment="1">
      <alignment horizontal="center" vertical="center"/>
    </xf>
    <xf numFmtId="0" fontId="10" fillId="3" borderId="6" xfId="0" applyFont="1" applyFill="1" applyBorder="1"/>
    <xf numFmtId="0" fontId="14" fillId="3" borderId="6" xfId="0" applyFont="1" applyFill="1" applyBorder="1" applyAlignment="1">
      <alignment horizontal="right"/>
    </xf>
    <xf numFmtId="3" fontId="5" fillId="3" borderId="0" xfId="0" applyNumberFormat="1" applyFont="1" applyFill="1" applyBorder="1" applyAlignment="1">
      <alignment horizontal="center"/>
    </xf>
    <xf numFmtId="0" fontId="5" fillId="3" borderId="2" xfId="0" applyFont="1" applyFill="1" applyBorder="1"/>
    <xf numFmtId="0" fontId="5" fillId="3" borderId="3" xfId="0" applyNumberFormat="1" applyFont="1" applyFill="1" applyBorder="1" applyAlignment="1">
      <alignment horizontal="center"/>
    </xf>
    <xf numFmtId="0" fontId="10" fillId="3" borderId="0" xfId="5" applyFont="1" applyFill="1" applyAlignment="1">
      <alignment horizontal="center" vertical="center"/>
    </xf>
    <xf numFmtId="0" fontId="5" fillId="3" borderId="0" xfId="5" applyFont="1" applyFill="1" applyAlignment="1">
      <alignment vertical="center"/>
    </xf>
    <xf numFmtId="0" fontId="7" fillId="3" borderId="7" xfId="5" applyFont="1" applyFill="1" applyBorder="1" applyAlignment="1">
      <alignment horizontal="center" vertical="center" wrapText="1"/>
    </xf>
    <xf numFmtId="0" fontId="4" fillId="3" borderId="0" xfId="5" applyFont="1" applyFill="1" applyBorder="1" applyAlignment="1">
      <alignment horizontal="center" vertical="center"/>
    </xf>
    <xf numFmtId="0" fontId="12" fillId="3" borderId="0" xfId="5" applyFont="1" applyFill="1" applyAlignment="1">
      <alignment horizontal="center" vertical="center"/>
    </xf>
    <xf numFmtId="0" fontId="5" fillId="3" borderId="6" xfId="5" applyFont="1" applyFill="1" applyBorder="1" applyAlignment="1">
      <alignment vertical="center"/>
    </xf>
    <xf numFmtId="3" fontId="5" fillId="3" borderId="0" xfId="5" applyNumberFormat="1" applyFont="1" applyFill="1" applyBorder="1" applyAlignment="1">
      <alignment horizontal="center"/>
    </xf>
    <xf numFmtId="3" fontId="5" fillId="3" borderId="0" xfId="5" applyNumberFormat="1" applyFont="1" applyFill="1" applyAlignment="1">
      <alignment horizontal="center"/>
    </xf>
    <xf numFmtId="0" fontId="5" fillId="3" borderId="0" xfId="5" applyFont="1" applyFill="1" applyBorder="1" applyAlignment="1">
      <alignment vertical="center"/>
    </xf>
    <xf numFmtId="0" fontId="5" fillId="3" borderId="8" xfId="5" applyFont="1" applyFill="1" applyBorder="1" applyAlignment="1">
      <alignment vertical="center"/>
    </xf>
    <xf numFmtId="3" fontId="5" fillId="3" borderId="9" xfId="5" applyNumberFormat="1" applyFont="1" applyFill="1" applyBorder="1" applyAlignment="1">
      <alignment horizontal="center"/>
    </xf>
    <xf numFmtId="0" fontId="10" fillId="3" borderId="6" xfId="5" applyFont="1" applyFill="1" applyBorder="1" applyAlignment="1">
      <alignment vertical="center"/>
    </xf>
    <xf numFmtId="0" fontId="14" fillId="3" borderId="6" xfId="5" applyFont="1" applyFill="1" applyBorder="1" applyAlignment="1">
      <alignment horizontal="right" vertical="center"/>
    </xf>
    <xf numFmtId="0" fontId="5" fillId="3" borderId="0" xfId="5" applyFont="1" applyFill="1" applyBorder="1" applyAlignment="1">
      <alignment horizontal="center"/>
    </xf>
    <xf numFmtId="0" fontId="5" fillId="3" borderId="2" xfId="5" applyFont="1" applyFill="1" applyBorder="1" applyAlignment="1">
      <alignment vertical="center"/>
    </xf>
    <xf numFmtId="0" fontId="5" fillId="3" borderId="3" xfId="5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/>
    </xf>
    <xf numFmtId="3" fontId="4" fillId="3" borderId="7" xfId="0" applyNumberFormat="1" applyFont="1" applyFill="1" applyBorder="1" applyAlignment="1">
      <alignment horizontal="center"/>
    </xf>
    <xf numFmtId="0" fontId="5" fillId="3" borderId="0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3" borderId="0" xfId="4" applyFont="1" applyFill="1"/>
    <xf numFmtId="0" fontId="5" fillId="3" borderId="0" xfId="4" applyFont="1" applyFill="1"/>
    <xf numFmtId="0" fontId="4" fillId="3" borderId="0" xfId="4" applyFont="1" applyFill="1" applyBorder="1" applyAlignment="1">
      <alignment horizontal="center" vertical="center" wrapText="1"/>
    </xf>
    <xf numFmtId="0" fontId="4" fillId="3" borderId="12" xfId="4" applyFont="1" applyFill="1" applyBorder="1" applyAlignment="1">
      <alignment horizontal="center" vertical="center" wrapText="1"/>
    </xf>
    <xf numFmtId="0" fontId="4" fillId="3" borderId="13" xfId="4" applyFont="1" applyFill="1" applyBorder="1" applyAlignment="1">
      <alignment horizontal="center" vertical="center" wrapText="1"/>
    </xf>
    <xf numFmtId="0" fontId="4" fillId="3" borderId="14" xfId="4" applyFont="1" applyFill="1" applyBorder="1" applyAlignment="1">
      <alignment horizontal="center" vertical="center" wrapText="1"/>
    </xf>
    <xf numFmtId="0" fontId="5" fillId="3" borderId="0" xfId="4" applyFont="1" applyFill="1" applyBorder="1"/>
    <xf numFmtId="0" fontId="5" fillId="3" borderId="15" xfId="4" applyFont="1" applyFill="1" applyBorder="1"/>
    <xf numFmtId="0" fontId="4" fillId="3" borderId="0" xfId="4" applyFont="1" applyFill="1" applyBorder="1" applyAlignment="1">
      <alignment horizontal="center"/>
    </xf>
    <xf numFmtId="0" fontId="4" fillId="3" borderId="16" xfId="4" applyFont="1" applyFill="1" applyBorder="1" applyAlignment="1">
      <alignment horizontal="center"/>
    </xf>
    <xf numFmtId="0" fontId="5" fillId="3" borderId="16" xfId="4" applyFont="1" applyFill="1" applyBorder="1" applyAlignment="1">
      <alignment horizontal="center"/>
    </xf>
    <xf numFmtId="0" fontId="5" fillId="3" borderId="0" xfId="4" applyFont="1" applyFill="1" applyBorder="1" applyAlignment="1">
      <alignment horizontal="center"/>
    </xf>
    <xf numFmtId="0" fontId="5" fillId="3" borderId="3" xfId="4" applyFont="1" applyFill="1" applyBorder="1"/>
    <xf numFmtId="0" fontId="5" fillId="3" borderId="17" xfId="4" applyFont="1" applyFill="1" applyBorder="1" applyAlignment="1">
      <alignment horizontal="center"/>
    </xf>
    <xf numFmtId="0" fontId="5" fillId="3" borderId="11" xfId="4" applyFont="1" applyFill="1" applyBorder="1" applyAlignment="1">
      <alignment horizontal="center"/>
    </xf>
    <xf numFmtId="0" fontId="5" fillId="3" borderId="0" xfId="4" applyFont="1" applyFill="1" applyAlignment="1">
      <alignment horizontal="center"/>
    </xf>
    <xf numFmtId="0" fontId="4" fillId="3" borderId="0" xfId="4" applyFont="1" applyFill="1" applyBorder="1"/>
    <xf numFmtId="0" fontId="4" fillId="3" borderId="10" xfId="4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 vertical="center"/>
    </xf>
    <xf numFmtId="0" fontId="5" fillId="3" borderId="0" xfId="4" applyNumberFormat="1" applyFont="1" applyFill="1" applyBorder="1" applyAlignment="1">
      <alignment horizontal="center"/>
    </xf>
    <xf numFmtId="0" fontId="5" fillId="3" borderId="3" xfId="4" applyFont="1" applyFill="1" applyBorder="1" applyAlignment="1">
      <alignment horizontal="center"/>
    </xf>
    <xf numFmtId="0" fontId="5" fillId="3" borderId="3" xfId="4" applyNumberFormat="1" applyFont="1" applyFill="1" applyBorder="1" applyAlignment="1">
      <alignment horizontal="center"/>
    </xf>
    <xf numFmtId="0" fontId="5" fillId="3" borderId="0" xfId="4" applyNumberFormat="1" applyFont="1" applyFill="1" applyBorder="1"/>
    <xf numFmtId="0" fontId="4" fillId="3" borderId="0" xfId="0" applyFont="1" applyFill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0" fontId="4" fillId="3" borderId="0" xfId="5" applyFont="1" applyFill="1" applyBorder="1" applyAlignment="1">
      <alignment horizontal="center"/>
    </xf>
    <xf numFmtId="0" fontId="4" fillId="3" borderId="18" xfId="0" applyFont="1" applyFill="1" applyBorder="1" applyAlignment="1" applyProtection="1">
      <alignment horizontal="center" vertical="center" wrapText="1"/>
      <protection locked="0"/>
    </xf>
    <xf numFmtId="0" fontId="4" fillId="3" borderId="19" xfId="0" applyFont="1" applyFill="1" applyBorder="1" applyAlignment="1" applyProtection="1">
      <alignment horizontal="center" vertical="center" wrapText="1"/>
      <protection locked="0"/>
    </xf>
    <xf numFmtId="0" fontId="4" fillId="3" borderId="5" xfId="5" applyFont="1" applyFill="1" applyBorder="1" applyAlignment="1">
      <alignment horizontal="center" vertical="center" wrapText="1"/>
    </xf>
    <xf numFmtId="0" fontId="4" fillId="3" borderId="11" xfId="5" applyFont="1" applyFill="1" applyBorder="1" applyAlignment="1">
      <alignment horizontal="center" vertical="center" wrapText="1"/>
    </xf>
    <xf numFmtId="0" fontId="4" fillId="3" borderId="10" xfId="5" applyFont="1" applyFill="1" applyBorder="1" applyAlignment="1">
      <alignment horizontal="center" vertic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0" xfId="5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0" xfId="4" applyFont="1" applyFill="1" applyBorder="1" applyAlignment="1">
      <alignment horizontal="center" vertical="center" wrapText="1"/>
    </xf>
    <xf numFmtId="0" fontId="4" fillId="3" borderId="21" xfId="4" applyFont="1" applyFill="1" applyBorder="1" applyAlignment="1">
      <alignment horizontal="center" vertical="center" wrapText="1"/>
    </xf>
    <xf numFmtId="0" fontId="4" fillId="3" borderId="22" xfId="4" applyFont="1" applyFill="1" applyBorder="1" applyAlignment="1">
      <alignment horizontal="center" vertical="center" wrapText="1"/>
    </xf>
    <xf numFmtId="0" fontId="4" fillId="3" borderId="23" xfId="4" applyFont="1" applyFill="1" applyBorder="1" applyAlignment="1">
      <alignment horizontal="center" vertical="center" wrapText="1"/>
    </xf>
    <xf numFmtId="0" fontId="4" fillId="3" borderId="24" xfId="4" applyFont="1" applyFill="1" applyBorder="1" applyAlignment="1">
      <alignment horizontal="center" vertical="center" wrapText="1"/>
    </xf>
  </cellXfs>
  <cellStyles count="11">
    <cellStyle name="Categoría del Piloto de Datos" xfId="1"/>
    <cellStyle name="Euro" xfId="2"/>
    <cellStyle name="Normal" xfId="0" builtinId="0"/>
    <cellStyle name="Normal 2" xfId="3"/>
    <cellStyle name="Normal 3" xfId="4"/>
    <cellStyle name="Normal_10-20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rika\2009\II%20instancia\Sala%20Segunda%20II%20tri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3b1vfc1\producci&#243;n\Proceso%20Jurisdiccional\INFORMES\De%20cuadros%20definitivos\2009\I%20trim%2009\DEFINITIVA%20I%20TRIM%20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1"/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2"/>
      <sheetName val="c23"/>
      <sheetName val="c24"/>
      <sheetName val="c25"/>
      <sheetName val="c26"/>
      <sheetName val="c27"/>
      <sheetName val="c28"/>
      <sheetName val="c29"/>
      <sheetName val="c30"/>
      <sheetName val="c31"/>
      <sheetName val="c32"/>
      <sheetName val="c33"/>
      <sheetName val="c34"/>
      <sheetName val="c35"/>
      <sheetName val="c36"/>
      <sheetName val="c37"/>
      <sheetName val="c38"/>
      <sheetName val="c39"/>
      <sheetName val="c40"/>
      <sheetName val="c41"/>
      <sheetName val="C42"/>
      <sheetName val="C43"/>
      <sheetName val="C44"/>
      <sheetName val="C45"/>
      <sheetName val="C46"/>
      <sheetName val="C47"/>
      <sheetName val="C48"/>
      <sheetName val="C49"/>
      <sheetName val="C50"/>
      <sheetName val="C51"/>
      <sheetName val="C52"/>
      <sheetName val="C53"/>
      <sheetName val="C54"/>
      <sheetName val="C55"/>
      <sheetName val="C56"/>
      <sheetName val="C57"/>
      <sheetName val="C58"/>
      <sheetName val="C59"/>
      <sheetName val="C60"/>
      <sheetName val="C61"/>
      <sheetName val="C6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41"/>
  <sheetViews>
    <sheetView tabSelected="1" workbookViewId="0">
      <selection activeCell="B6" sqref="B6"/>
    </sheetView>
  </sheetViews>
  <sheetFormatPr baseColWidth="10" defaultColWidth="0" defaultRowHeight="15" zeroHeight="1" x14ac:dyDescent="0.2"/>
  <cols>
    <col min="1" max="1" width="11.42578125" style="2" customWidth="1"/>
    <col min="2" max="2" width="68.42578125" style="2" bestFit="1" customWidth="1"/>
    <col min="3" max="255" width="11.42578125" style="2" hidden="1" customWidth="1"/>
    <col min="256" max="16384" width="2.140625" style="2" hidden="1"/>
  </cols>
  <sheetData>
    <row r="1" spans="1:2" ht="33.75" customHeight="1" x14ac:dyDescent="0.2">
      <c r="A1" s="84" t="s">
        <v>53</v>
      </c>
      <c r="B1" s="84"/>
    </row>
    <row r="2" spans="1:2" ht="15.75" customHeight="1" x14ac:dyDescent="0.2">
      <c r="A2" s="3"/>
      <c r="B2" s="3"/>
    </row>
    <row r="3" spans="1:2" ht="15.75" x14ac:dyDescent="0.2">
      <c r="A3" s="1" t="s">
        <v>41</v>
      </c>
      <c r="B3" s="1" t="s">
        <v>42</v>
      </c>
    </row>
    <row r="4" spans="1:2" ht="15.75" x14ac:dyDescent="0.25">
      <c r="A4" s="4"/>
      <c r="B4" s="4"/>
    </row>
    <row r="5" spans="1:2" ht="15.75" x14ac:dyDescent="0.25">
      <c r="A5" s="85">
        <v>1</v>
      </c>
      <c r="B5" s="5" t="s">
        <v>107</v>
      </c>
    </row>
    <row r="6" spans="1:2" ht="15.75" x14ac:dyDescent="0.25">
      <c r="A6" s="85"/>
      <c r="B6" s="6" t="s">
        <v>96</v>
      </c>
    </row>
    <row r="7" spans="1:2" ht="15.75" x14ac:dyDescent="0.25">
      <c r="A7" s="7"/>
      <c r="B7" s="5" t="s">
        <v>43</v>
      </c>
    </row>
    <row r="8" spans="1:2" ht="15.75" x14ac:dyDescent="0.25">
      <c r="A8" s="85">
        <v>2</v>
      </c>
      <c r="B8" s="5" t="s">
        <v>97</v>
      </c>
    </row>
    <row r="9" spans="1:2" ht="15.75" x14ac:dyDescent="0.25">
      <c r="A9" s="85"/>
      <c r="B9" s="5" t="s">
        <v>99</v>
      </c>
    </row>
    <row r="10" spans="1:2" ht="15.75" x14ac:dyDescent="0.25">
      <c r="A10" s="85"/>
      <c r="B10" s="6" t="s">
        <v>96</v>
      </c>
    </row>
    <row r="11" spans="1:2" ht="15.75" x14ac:dyDescent="0.25">
      <c r="A11" s="7"/>
      <c r="B11" s="5" t="s">
        <v>43</v>
      </c>
    </row>
    <row r="12" spans="1:2" ht="15.75" x14ac:dyDescent="0.25">
      <c r="A12" s="85">
        <v>3</v>
      </c>
      <c r="B12" s="5" t="s">
        <v>104</v>
      </c>
    </row>
    <row r="13" spans="1:2" ht="15.75" x14ac:dyDescent="0.25">
      <c r="A13" s="85"/>
      <c r="B13" s="5" t="s">
        <v>98</v>
      </c>
    </row>
    <row r="14" spans="1:2" ht="15.75" x14ac:dyDescent="0.25">
      <c r="A14" s="85"/>
      <c r="B14" s="6" t="s">
        <v>96</v>
      </c>
    </row>
    <row r="15" spans="1:2" ht="15.75" x14ac:dyDescent="0.25">
      <c r="A15" s="7"/>
      <c r="B15" s="5" t="s">
        <v>43</v>
      </c>
    </row>
    <row r="16" spans="1:2" ht="15.75" x14ac:dyDescent="0.25">
      <c r="A16" s="85">
        <v>4</v>
      </c>
      <c r="B16" s="5" t="s">
        <v>105</v>
      </c>
    </row>
    <row r="17" spans="1:2" ht="15.75" x14ac:dyDescent="0.25">
      <c r="A17" s="85"/>
      <c r="B17" s="5" t="s">
        <v>100</v>
      </c>
    </row>
    <row r="18" spans="1:2" ht="15.75" x14ac:dyDescent="0.25">
      <c r="A18" s="85"/>
      <c r="B18" s="6" t="s">
        <v>96</v>
      </c>
    </row>
    <row r="19" spans="1:2" ht="15.75" x14ac:dyDescent="0.25">
      <c r="A19" s="7"/>
      <c r="B19" s="6"/>
    </row>
    <row r="20" spans="1:2" ht="15.75" x14ac:dyDescent="0.25">
      <c r="A20" s="85">
        <v>5</v>
      </c>
      <c r="B20" s="5" t="s">
        <v>106</v>
      </c>
    </row>
    <row r="21" spans="1:2" ht="15.75" x14ac:dyDescent="0.25">
      <c r="A21" s="85"/>
      <c r="B21" s="5" t="s">
        <v>98</v>
      </c>
    </row>
    <row r="22" spans="1:2" ht="15.75" x14ac:dyDescent="0.25">
      <c r="A22" s="85"/>
      <c r="B22" s="5" t="s">
        <v>101</v>
      </c>
    </row>
    <row r="23" spans="1:2" ht="15.75" x14ac:dyDescent="0.25">
      <c r="A23" s="85"/>
      <c r="B23" s="6" t="s">
        <v>96</v>
      </c>
    </row>
    <row r="24" spans="1:2" ht="15.75" x14ac:dyDescent="0.25">
      <c r="A24" s="8"/>
      <c r="B24" s="5"/>
    </row>
    <row r="25" spans="1:2" ht="15.75" x14ac:dyDescent="0.25">
      <c r="A25" s="85">
        <v>6</v>
      </c>
      <c r="B25" s="5" t="s">
        <v>103</v>
      </c>
    </row>
    <row r="26" spans="1:2" ht="15.75" x14ac:dyDescent="0.25">
      <c r="A26" s="85"/>
      <c r="B26" s="5" t="s">
        <v>102</v>
      </c>
    </row>
    <row r="27" spans="1:2" ht="15.75" x14ac:dyDescent="0.25">
      <c r="A27" s="85"/>
      <c r="B27" s="6" t="s">
        <v>96</v>
      </c>
    </row>
    <row r="28" spans="1:2" ht="15.75" x14ac:dyDescent="0.25">
      <c r="A28" s="7"/>
      <c r="B28" s="9"/>
    </row>
    <row r="29" spans="1:2" hidden="1" x14ac:dyDescent="0.2"/>
    <row r="30" spans="1:2" hidden="1" x14ac:dyDescent="0.2"/>
    <row r="31" spans="1:2" hidden="1" x14ac:dyDescent="0.2"/>
    <row r="32" spans="1:2" hidden="1" x14ac:dyDescent="0.2"/>
    <row r="33" hidden="1" x14ac:dyDescent="0.2"/>
    <row r="34" hidden="1" x14ac:dyDescent="0.2"/>
    <row r="35" hidden="1" x14ac:dyDescent="0.2"/>
    <row r="36" hidden="1" x14ac:dyDescent="0.2"/>
    <row r="37" hidden="1" x14ac:dyDescent="0.2"/>
    <row r="38" hidden="1" x14ac:dyDescent="0.2"/>
    <row r="39" hidden="1" x14ac:dyDescent="0.2"/>
    <row r="40" hidden="1" x14ac:dyDescent="0.2"/>
    <row r="41" hidden="1" x14ac:dyDescent="0.2"/>
  </sheetData>
  <mergeCells count="7">
    <mergeCell ref="A1:B1"/>
    <mergeCell ref="A25:A27"/>
    <mergeCell ref="A5:A6"/>
    <mergeCell ref="A8:A10"/>
    <mergeCell ref="A12:A14"/>
    <mergeCell ref="A16:A18"/>
    <mergeCell ref="A20:A23"/>
  </mergeCell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zoomScaleNormal="100" zoomScaleSheetLayoutView="100" workbookViewId="0">
      <selection activeCell="A12" sqref="A12"/>
    </sheetView>
  </sheetViews>
  <sheetFormatPr baseColWidth="10" defaultColWidth="0" defaultRowHeight="15.75" zeroHeight="1" x14ac:dyDescent="0.25"/>
  <cols>
    <col min="1" max="1" width="57.5703125" style="12" customWidth="1"/>
    <col min="2" max="2" width="17.85546875" style="12" customWidth="1"/>
    <col min="3" max="16384" width="0" style="12" hidden="1"/>
  </cols>
  <sheetData>
    <row r="1" spans="1:2" x14ac:dyDescent="0.25">
      <c r="A1" s="10" t="s">
        <v>28</v>
      </c>
      <c r="B1" s="11"/>
    </row>
    <row r="2" spans="1:2" x14ac:dyDescent="0.25">
      <c r="A2" s="10"/>
      <c r="B2" s="11"/>
    </row>
    <row r="3" spans="1:2" x14ac:dyDescent="0.25">
      <c r="A3" s="86" t="s">
        <v>44</v>
      </c>
      <c r="B3" s="86"/>
    </row>
    <row r="4" spans="1:2" x14ac:dyDescent="0.25">
      <c r="A4" s="86" t="s">
        <v>38</v>
      </c>
      <c r="B4" s="86"/>
    </row>
    <row r="5" spans="1:2" x14ac:dyDescent="0.25">
      <c r="A5" s="86" t="s">
        <v>55</v>
      </c>
      <c r="B5" s="86"/>
    </row>
    <row r="6" spans="1:2" x14ac:dyDescent="0.25"/>
    <row r="7" spans="1:2" x14ac:dyDescent="0.25">
      <c r="A7" s="87" t="s">
        <v>8</v>
      </c>
      <c r="B7" s="89" t="s">
        <v>9</v>
      </c>
    </row>
    <row r="8" spans="1:2" x14ac:dyDescent="0.25">
      <c r="A8" s="88"/>
      <c r="B8" s="90"/>
    </row>
    <row r="9" spans="1:2" x14ac:dyDescent="0.25">
      <c r="A9" s="13"/>
    </row>
    <row r="10" spans="1:2" x14ac:dyDescent="0.25">
      <c r="A10" s="14" t="s">
        <v>10</v>
      </c>
      <c r="B10" s="15">
        <v>82</v>
      </c>
    </row>
    <row r="11" spans="1:2" x14ac:dyDescent="0.25">
      <c r="A11" s="14" t="s">
        <v>11</v>
      </c>
      <c r="B11" s="15">
        <v>1133</v>
      </c>
    </row>
    <row r="12" spans="1:2" x14ac:dyDescent="0.25">
      <c r="A12" s="14" t="s">
        <v>32</v>
      </c>
      <c r="B12" s="15">
        <v>9</v>
      </c>
    </row>
    <row r="13" spans="1:2" x14ac:dyDescent="0.25">
      <c r="A13" s="14" t="s">
        <v>12</v>
      </c>
      <c r="B13" s="15">
        <v>1085</v>
      </c>
    </row>
    <row r="14" spans="1:2" x14ac:dyDescent="0.25">
      <c r="A14" s="16" t="s">
        <v>13</v>
      </c>
      <c r="B14" s="17">
        <f>B10+B11+B12-B13</f>
        <v>139</v>
      </c>
    </row>
    <row r="15" spans="1:2" x14ac:dyDescent="0.25">
      <c r="A15" s="18"/>
      <c r="B15" s="19"/>
    </row>
    <row r="16" spans="1:2" x14ac:dyDescent="0.25">
      <c r="A16" s="20" t="s">
        <v>90</v>
      </c>
    </row>
  </sheetData>
  <mergeCells count="5">
    <mergeCell ref="A3:B3"/>
    <mergeCell ref="A5:B5"/>
    <mergeCell ref="A4:B4"/>
    <mergeCell ref="A7:A8"/>
    <mergeCell ref="B7:B8"/>
  </mergeCells>
  <phoneticPr fontId="3" type="noConversion"/>
  <printOptions horizontalCentered="1" verticalCentered="1"/>
  <pageMargins left="0.74803149606299213" right="0.74803149606299213" top="0.98425196850393704" bottom="0.98425196850393704" header="0" footer="0"/>
  <pageSetup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>
    <pageSetUpPr fitToPage="1"/>
  </sheetPr>
  <dimension ref="A1:IV65"/>
  <sheetViews>
    <sheetView zoomScaleNormal="100" workbookViewId="0">
      <selection activeCell="A22" sqref="A22"/>
    </sheetView>
  </sheetViews>
  <sheetFormatPr baseColWidth="10" defaultColWidth="0" defaultRowHeight="15.75" zeroHeight="1" x14ac:dyDescent="0.25"/>
  <cols>
    <col min="1" max="1" width="58.7109375" style="11" customWidth="1"/>
    <col min="2" max="2" width="17.5703125" style="11" customWidth="1"/>
    <col min="3" max="16384" width="0" style="11" hidden="1"/>
  </cols>
  <sheetData>
    <row r="1" spans="1:2" ht="18" customHeight="1" x14ac:dyDescent="0.25">
      <c r="A1" s="10" t="s">
        <v>29</v>
      </c>
      <c r="B1" s="21"/>
    </row>
    <row r="2" spans="1:2" ht="18" customHeight="1" x14ac:dyDescent="0.25">
      <c r="A2" s="10"/>
      <c r="B2" s="21"/>
    </row>
    <row r="3" spans="1:2" ht="18" customHeight="1" x14ac:dyDescent="0.25">
      <c r="A3" s="93" t="s">
        <v>34</v>
      </c>
      <c r="B3" s="93"/>
    </row>
    <row r="4" spans="1:2" ht="18" customHeight="1" x14ac:dyDescent="0.25">
      <c r="A4" s="93"/>
      <c r="B4" s="93"/>
    </row>
    <row r="5" spans="1:2" ht="18" customHeight="1" x14ac:dyDescent="0.25">
      <c r="A5" s="93" t="s">
        <v>35</v>
      </c>
      <c r="B5" s="93"/>
    </row>
    <row r="6" spans="1:2" ht="18" customHeight="1" x14ac:dyDescent="0.25">
      <c r="A6" s="93" t="s">
        <v>55</v>
      </c>
      <c r="B6" s="93"/>
    </row>
    <row r="7" spans="1:2" ht="18" customHeight="1" x14ac:dyDescent="0.25">
      <c r="A7" s="22"/>
      <c r="B7" s="22"/>
    </row>
    <row r="8" spans="1:2" ht="18" customHeight="1" x14ac:dyDescent="0.25">
      <c r="A8" s="91" t="s">
        <v>14</v>
      </c>
      <c r="B8" s="89" t="s">
        <v>9</v>
      </c>
    </row>
    <row r="9" spans="1:2" ht="18" customHeight="1" x14ac:dyDescent="0.25">
      <c r="A9" s="92"/>
      <c r="B9" s="90"/>
    </row>
    <row r="10" spans="1:2" ht="18" customHeight="1" x14ac:dyDescent="0.25">
      <c r="A10" s="23"/>
      <c r="B10" s="24"/>
    </row>
    <row r="11" spans="1:2" s="37" customFormat="1" ht="18" customHeight="1" x14ac:dyDescent="0.2">
      <c r="A11" s="25" t="s">
        <v>25</v>
      </c>
      <c r="B11" s="26">
        <f>SUM(B13:B25)</f>
        <v>1133</v>
      </c>
    </row>
    <row r="12" spans="1:2" s="37" customFormat="1" ht="18" customHeight="1" x14ac:dyDescent="0.2">
      <c r="A12" s="25"/>
      <c r="B12" s="26"/>
    </row>
    <row r="13" spans="1:2" s="37" customFormat="1" ht="18" customHeight="1" x14ac:dyDescent="0.25">
      <c r="A13" s="27" t="s">
        <v>15</v>
      </c>
      <c r="B13" s="28">
        <v>382</v>
      </c>
    </row>
    <row r="14" spans="1:2" s="37" customFormat="1" ht="18" customHeight="1" x14ac:dyDescent="0.25">
      <c r="A14" s="29" t="s">
        <v>7</v>
      </c>
      <c r="B14" s="30">
        <v>278</v>
      </c>
    </row>
    <row r="15" spans="1:2" s="37" customFormat="1" ht="18" customHeight="1" x14ac:dyDescent="0.2">
      <c r="A15" s="27" t="s">
        <v>16</v>
      </c>
      <c r="B15" s="31">
        <v>137</v>
      </c>
    </row>
    <row r="16" spans="1:2" s="37" customFormat="1" ht="18" customHeight="1" x14ac:dyDescent="0.2">
      <c r="A16" s="27" t="s">
        <v>56</v>
      </c>
      <c r="B16" s="31">
        <v>3</v>
      </c>
    </row>
    <row r="17" spans="1:256" s="37" customFormat="1" ht="18" customHeight="1" x14ac:dyDescent="0.2">
      <c r="A17" s="27" t="s">
        <v>57</v>
      </c>
      <c r="B17" s="31">
        <v>1</v>
      </c>
    </row>
    <row r="18" spans="1:256" s="37" customFormat="1" ht="18" customHeight="1" x14ac:dyDescent="0.2">
      <c r="A18" s="27" t="s">
        <v>58</v>
      </c>
      <c r="B18" s="31">
        <v>3</v>
      </c>
    </row>
    <row r="19" spans="1:256" s="38" customFormat="1" ht="18" customHeight="1" x14ac:dyDescent="0.25">
      <c r="A19" s="29" t="s">
        <v>5</v>
      </c>
      <c r="B19" s="30">
        <v>283</v>
      </c>
      <c r="C19" s="38" t="s">
        <v>5</v>
      </c>
      <c r="D19" s="38">
        <v>283</v>
      </c>
      <c r="E19" s="38" t="s">
        <v>5</v>
      </c>
      <c r="F19" s="38">
        <v>283</v>
      </c>
      <c r="G19" s="38" t="s">
        <v>5</v>
      </c>
      <c r="H19" s="38">
        <v>283</v>
      </c>
      <c r="I19" s="38" t="s">
        <v>5</v>
      </c>
      <c r="J19" s="38">
        <v>283</v>
      </c>
      <c r="K19" s="38" t="s">
        <v>5</v>
      </c>
      <c r="L19" s="38">
        <v>283</v>
      </c>
      <c r="M19" s="38" t="s">
        <v>5</v>
      </c>
      <c r="N19" s="38">
        <v>283</v>
      </c>
      <c r="O19" s="38" t="s">
        <v>5</v>
      </c>
      <c r="P19" s="38">
        <v>283</v>
      </c>
      <c r="Q19" s="38" t="s">
        <v>5</v>
      </c>
      <c r="R19" s="38">
        <v>283</v>
      </c>
      <c r="S19" s="38" t="s">
        <v>5</v>
      </c>
      <c r="T19" s="38">
        <v>283</v>
      </c>
      <c r="U19" s="38" t="s">
        <v>5</v>
      </c>
      <c r="V19" s="38">
        <v>283</v>
      </c>
      <c r="W19" s="38" t="s">
        <v>5</v>
      </c>
      <c r="X19" s="38">
        <v>283</v>
      </c>
      <c r="Y19" s="38" t="s">
        <v>5</v>
      </c>
      <c r="Z19" s="38">
        <v>283</v>
      </c>
      <c r="AA19" s="38" t="s">
        <v>5</v>
      </c>
      <c r="AB19" s="38">
        <v>283</v>
      </c>
      <c r="AC19" s="38" t="s">
        <v>5</v>
      </c>
      <c r="AD19" s="38">
        <v>283</v>
      </c>
      <c r="AE19" s="38" t="s">
        <v>5</v>
      </c>
      <c r="AF19" s="38">
        <v>283</v>
      </c>
      <c r="AG19" s="38" t="s">
        <v>5</v>
      </c>
      <c r="AH19" s="38">
        <v>283</v>
      </c>
      <c r="AI19" s="38" t="s">
        <v>5</v>
      </c>
      <c r="AJ19" s="38">
        <v>283</v>
      </c>
      <c r="AK19" s="38" t="s">
        <v>5</v>
      </c>
      <c r="AL19" s="38">
        <v>283</v>
      </c>
      <c r="AM19" s="38" t="s">
        <v>5</v>
      </c>
      <c r="AN19" s="38">
        <v>283</v>
      </c>
      <c r="AO19" s="38" t="s">
        <v>5</v>
      </c>
      <c r="AP19" s="38">
        <v>283</v>
      </c>
      <c r="AQ19" s="38" t="s">
        <v>5</v>
      </c>
      <c r="AR19" s="38">
        <v>283</v>
      </c>
      <c r="AS19" s="38" t="s">
        <v>5</v>
      </c>
      <c r="AT19" s="38">
        <v>283</v>
      </c>
      <c r="AU19" s="38" t="s">
        <v>5</v>
      </c>
      <c r="AV19" s="38">
        <v>283</v>
      </c>
      <c r="AW19" s="38" t="s">
        <v>5</v>
      </c>
      <c r="AX19" s="38">
        <v>283</v>
      </c>
      <c r="AY19" s="38" t="s">
        <v>5</v>
      </c>
      <c r="AZ19" s="38">
        <v>283</v>
      </c>
      <c r="BA19" s="38" t="s">
        <v>5</v>
      </c>
      <c r="BB19" s="38">
        <v>283</v>
      </c>
      <c r="BC19" s="38" t="s">
        <v>5</v>
      </c>
      <c r="BD19" s="38">
        <v>283</v>
      </c>
      <c r="BE19" s="38" t="s">
        <v>5</v>
      </c>
      <c r="BF19" s="38">
        <v>283</v>
      </c>
      <c r="BG19" s="38" t="s">
        <v>5</v>
      </c>
      <c r="BH19" s="38">
        <v>283</v>
      </c>
      <c r="BI19" s="38" t="s">
        <v>5</v>
      </c>
      <c r="BJ19" s="38">
        <v>283</v>
      </c>
      <c r="BK19" s="38" t="s">
        <v>5</v>
      </c>
      <c r="BL19" s="38">
        <v>283</v>
      </c>
      <c r="BM19" s="38" t="s">
        <v>5</v>
      </c>
      <c r="BN19" s="38">
        <v>283</v>
      </c>
      <c r="BO19" s="38" t="s">
        <v>5</v>
      </c>
      <c r="BP19" s="38">
        <v>283</v>
      </c>
      <c r="BQ19" s="38" t="s">
        <v>5</v>
      </c>
      <c r="BR19" s="38">
        <v>283</v>
      </c>
      <c r="BS19" s="38" t="s">
        <v>5</v>
      </c>
      <c r="BT19" s="38">
        <v>283</v>
      </c>
      <c r="BU19" s="38" t="s">
        <v>5</v>
      </c>
      <c r="BV19" s="38">
        <v>283</v>
      </c>
      <c r="BW19" s="38" t="s">
        <v>5</v>
      </c>
      <c r="BX19" s="38">
        <v>283</v>
      </c>
      <c r="BY19" s="38" t="s">
        <v>5</v>
      </c>
      <c r="BZ19" s="38">
        <v>283</v>
      </c>
      <c r="CA19" s="38" t="s">
        <v>5</v>
      </c>
      <c r="CB19" s="38">
        <v>283</v>
      </c>
      <c r="CC19" s="38" t="s">
        <v>5</v>
      </c>
      <c r="CD19" s="38">
        <v>283</v>
      </c>
      <c r="CE19" s="38" t="s">
        <v>5</v>
      </c>
      <c r="CF19" s="38">
        <v>283</v>
      </c>
      <c r="CG19" s="38" t="s">
        <v>5</v>
      </c>
      <c r="CH19" s="38">
        <v>283</v>
      </c>
      <c r="CI19" s="38" t="s">
        <v>5</v>
      </c>
      <c r="CJ19" s="38">
        <v>283</v>
      </c>
      <c r="CK19" s="38" t="s">
        <v>5</v>
      </c>
      <c r="CL19" s="38">
        <v>283</v>
      </c>
      <c r="CM19" s="38" t="s">
        <v>5</v>
      </c>
      <c r="CN19" s="38">
        <v>283</v>
      </c>
      <c r="CO19" s="38" t="s">
        <v>5</v>
      </c>
      <c r="CP19" s="38">
        <v>283</v>
      </c>
      <c r="CQ19" s="38" t="s">
        <v>5</v>
      </c>
      <c r="CR19" s="38">
        <v>283</v>
      </c>
      <c r="CS19" s="38" t="s">
        <v>5</v>
      </c>
      <c r="CT19" s="38">
        <v>283</v>
      </c>
      <c r="CU19" s="38" t="s">
        <v>5</v>
      </c>
      <c r="CV19" s="38">
        <v>283</v>
      </c>
      <c r="CW19" s="38" t="s">
        <v>5</v>
      </c>
      <c r="CX19" s="38">
        <v>283</v>
      </c>
      <c r="CY19" s="38" t="s">
        <v>5</v>
      </c>
      <c r="CZ19" s="38">
        <v>283</v>
      </c>
      <c r="DA19" s="38" t="s">
        <v>5</v>
      </c>
      <c r="DB19" s="38">
        <v>283</v>
      </c>
      <c r="DC19" s="38" t="s">
        <v>5</v>
      </c>
      <c r="DD19" s="38">
        <v>283</v>
      </c>
      <c r="DE19" s="38" t="s">
        <v>5</v>
      </c>
      <c r="DF19" s="38">
        <v>283</v>
      </c>
      <c r="DG19" s="38" t="s">
        <v>5</v>
      </c>
      <c r="DH19" s="38">
        <v>283</v>
      </c>
      <c r="DI19" s="38" t="s">
        <v>5</v>
      </c>
      <c r="DJ19" s="38">
        <v>283</v>
      </c>
      <c r="DK19" s="38" t="s">
        <v>5</v>
      </c>
      <c r="DL19" s="38">
        <v>283</v>
      </c>
      <c r="DM19" s="38" t="s">
        <v>5</v>
      </c>
      <c r="DN19" s="38">
        <v>283</v>
      </c>
      <c r="DO19" s="38" t="s">
        <v>5</v>
      </c>
      <c r="DP19" s="38">
        <v>283</v>
      </c>
      <c r="DQ19" s="38" t="s">
        <v>5</v>
      </c>
      <c r="DR19" s="38">
        <v>283</v>
      </c>
      <c r="DS19" s="38" t="s">
        <v>5</v>
      </c>
      <c r="DT19" s="38">
        <v>283</v>
      </c>
      <c r="DU19" s="38" t="s">
        <v>5</v>
      </c>
      <c r="DV19" s="38">
        <v>283</v>
      </c>
      <c r="DW19" s="38" t="s">
        <v>5</v>
      </c>
      <c r="DX19" s="38">
        <v>283</v>
      </c>
      <c r="DY19" s="38" t="s">
        <v>5</v>
      </c>
      <c r="DZ19" s="38">
        <v>283</v>
      </c>
      <c r="EA19" s="38" t="s">
        <v>5</v>
      </c>
      <c r="EB19" s="38">
        <v>283</v>
      </c>
      <c r="EC19" s="38" t="s">
        <v>5</v>
      </c>
      <c r="ED19" s="38">
        <v>283</v>
      </c>
      <c r="EE19" s="38" t="s">
        <v>5</v>
      </c>
      <c r="EF19" s="38">
        <v>283</v>
      </c>
      <c r="EG19" s="38" t="s">
        <v>5</v>
      </c>
      <c r="EH19" s="38">
        <v>283</v>
      </c>
      <c r="EI19" s="38" t="s">
        <v>5</v>
      </c>
      <c r="EJ19" s="38">
        <v>283</v>
      </c>
      <c r="EK19" s="38" t="s">
        <v>5</v>
      </c>
      <c r="EL19" s="38">
        <v>283</v>
      </c>
      <c r="EM19" s="38" t="s">
        <v>5</v>
      </c>
      <c r="EN19" s="38">
        <v>283</v>
      </c>
      <c r="EO19" s="38" t="s">
        <v>5</v>
      </c>
      <c r="EP19" s="38">
        <v>283</v>
      </c>
      <c r="EQ19" s="38" t="s">
        <v>5</v>
      </c>
      <c r="ER19" s="38">
        <v>283</v>
      </c>
      <c r="ES19" s="38" t="s">
        <v>5</v>
      </c>
      <c r="ET19" s="38">
        <v>283</v>
      </c>
      <c r="EU19" s="38" t="s">
        <v>5</v>
      </c>
      <c r="EV19" s="38">
        <v>283</v>
      </c>
      <c r="EW19" s="38" t="s">
        <v>5</v>
      </c>
      <c r="EX19" s="38">
        <v>283</v>
      </c>
      <c r="EY19" s="38" t="s">
        <v>5</v>
      </c>
      <c r="EZ19" s="38">
        <v>283</v>
      </c>
      <c r="FA19" s="38" t="s">
        <v>5</v>
      </c>
      <c r="FB19" s="38">
        <v>283</v>
      </c>
      <c r="FC19" s="38" t="s">
        <v>5</v>
      </c>
      <c r="FD19" s="38">
        <v>283</v>
      </c>
      <c r="FE19" s="38" t="s">
        <v>5</v>
      </c>
      <c r="FF19" s="38">
        <v>283</v>
      </c>
      <c r="FG19" s="38" t="s">
        <v>5</v>
      </c>
      <c r="FH19" s="38">
        <v>283</v>
      </c>
      <c r="FI19" s="38" t="s">
        <v>5</v>
      </c>
      <c r="FJ19" s="38">
        <v>283</v>
      </c>
      <c r="FK19" s="38" t="s">
        <v>5</v>
      </c>
      <c r="FL19" s="38">
        <v>283</v>
      </c>
      <c r="FM19" s="38" t="s">
        <v>5</v>
      </c>
      <c r="FN19" s="38">
        <v>283</v>
      </c>
      <c r="FO19" s="38" t="s">
        <v>5</v>
      </c>
      <c r="FP19" s="38">
        <v>283</v>
      </c>
      <c r="FQ19" s="38" t="s">
        <v>5</v>
      </c>
      <c r="FR19" s="38">
        <v>283</v>
      </c>
      <c r="FS19" s="38" t="s">
        <v>5</v>
      </c>
      <c r="FT19" s="38">
        <v>283</v>
      </c>
      <c r="FU19" s="38" t="s">
        <v>5</v>
      </c>
      <c r="FV19" s="38">
        <v>283</v>
      </c>
      <c r="FW19" s="38" t="s">
        <v>5</v>
      </c>
      <c r="FX19" s="38">
        <v>283</v>
      </c>
      <c r="FY19" s="38" t="s">
        <v>5</v>
      </c>
      <c r="FZ19" s="38">
        <v>283</v>
      </c>
      <c r="GA19" s="38" t="s">
        <v>5</v>
      </c>
      <c r="GB19" s="38">
        <v>283</v>
      </c>
      <c r="GC19" s="38" t="s">
        <v>5</v>
      </c>
      <c r="GD19" s="38">
        <v>283</v>
      </c>
      <c r="GE19" s="38" t="s">
        <v>5</v>
      </c>
      <c r="GF19" s="38">
        <v>283</v>
      </c>
      <c r="GG19" s="38" t="s">
        <v>5</v>
      </c>
      <c r="GH19" s="38">
        <v>283</v>
      </c>
      <c r="GI19" s="38" t="s">
        <v>5</v>
      </c>
      <c r="GJ19" s="38">
        <v>283</v>
      </c>
      <c r="GK19" s="38" t="s">
        <v>5</v>
      </c>
      <c r="GL19" s="38">
        <v>283</v>
      </c>
      <c r="GM19" s="38" t="s">
        <v>5</v>
      </c>
      <c r="GN19" s="38">
        <v>283</v>
      </c>
      <c r="GO19" s="38" t="s">
        <v>5</v>
      </c>
      <c r="GP19" s="38">
        <v>283</v>
      </c>
      <c r="GQ19" s="38" t="s">
        <v>5</v>
      </c>
      <c r="GR19" s="38">
        <v>283</v>
      </c>
      <c r="GS19" s="38" t="s">
        <v>5</v>
      </c>
      <c r="GT19" s="38">
        <v>283</v>
      </c>
      <c r="GU19" s="38" t="s">
        <v>5</v>
      </c>
      <c r="GV19" s="38">
        <v>283</v>
      </c>
      <c r="GW19" s="38" t="s">
        <v>5</v>
      </c>
      <c r="GX19" s="38">
        <v>283</v>
      </c>
      <c r="GY19" s="38" t="s">
        <v>5</v>
      </c>
      <c r="GZ19" s="38">
        <v>283</v>
      </c>
      <c r="HA19" s="38" t="s">
        <v>5</v>
      </c>
      <c r="HB19" s="38">
        <v>283</v>
      </c>
      <c r="HC19" s="38" t="s">
        <v>5</v>
      </c>
      <c r="HD19" s="38">
        <v>283</v>
      </c>
      <c r="HE19" s="38" t="s">
        <v>5</v>
      </c>
      <c r="HF19" s="38">
        <v>283</v>
      </c>
      <c r="HG19" s="38" t="s">
        <v>5</v>
      </c>
      <c r="HH19" s="38">
        <v>283</v>
      </c>
      <c r="HI19" s="38" t="s">
        <v>5</v>
      </c>
      <c r="HJ19" s="38">
        <v>283</v>
      </c>
      <c r="HK19" s="38" t="s">
        <v>5</v>
      </c>
      <c r="HL19" s="38">
        <v>283</v>
      </c>
      <c r="HM19" s="38" t="s">
        <v>5</v>
      </c>
      <c r="HN19" s="38">
        <v>283</v>
      </c>
      <c r="HO19" s="38" t="s">
        <v>5</v>
      </c>
      <c r="HP19" s="38">
        <v>283</v>
      </c>
      <c r="HQ19" s="38" t="s">
        <v>5</v>
      </c>
      <c r="HR19" s="38">
        <v>283</v>
      </c>
      <c r="HS19" s="38" t="s">
        <v>5</v>
      </c>
      <c r="HT19" s="38">
        <v>283</v>
      </c>
      <c r="HU19" s="38" t="s">
        <v>5</v>
      </c>
      <c r="HV19" s="38">
        <v>283</v>
      </c>
      <c r="HW19" s="38" t="s">
        <v>5</v>
      </c>
      <c r="HX19" s="38">
        <v>283</v>
      </c>
      <c r="HY19" s="38" t="s">
        <v>5</v>
      </c>
      <c r="HZ19" s="38">
        <v>283</v>
      </c>
      <c r="IA19" s="38" t="s">
        <v>5</v>
      </c>
      <c r="IB19" s="38">
        <v>283</v>
      </c>
      <c r="IC19" s="38" t="s">
        <v>5</v>
      </c>
      <c r="ID19" s="38">
        <v>283</v>
      </c>
      <c r="IE19" s="38" t="s">
        <v>5</v>
      </c>
      <c r="IF19" s="38">
        <v>283</v>
      </c>
      <c r="IG19" s="38" t="s">
        <v>5</v>
      </c>
      <c r="IH19" s="38">
        <v>283</v>
      </c>
      <c r="II19" s="38" t="s">
        <v>5</v>
      </c>
      <c r="IJ19" s="38">
        <v>283</v>
      </c>
      <c r="IK19" s="38" t="s">
        <v>5</v>
      </c>
      <c r="IL19" s="38">
        <v>283</v>
      </c>
      <c r="IM19" s="38" t="s">
        <v>5</v>
      </c>
      <c r="IN19" s="38">
        <v>283</v>
      </c>
      <c r="IO19" s="38" t="s">
        <v>5</v>
      </c>
      <c r="IP19" s="38">
        <v>283</v>
      </c>
      <c r="IQ19" s="38" t="s">
        <v>5</v>
      </c>
      <c r="IR19" s="38">
        <v>283</v>
      </c>
      <c r="IS19" s="38" t="s">
        <v>5</v>
      </c>
      <c r="IT19" s="38">
        <v>283</v>
      </c>
      <c r="IU19" s="38" t="s">
        <v>5</v>
      </c>
      <c r="IV19" s="38">
        <v>283</v>
      </c>
    </row>
    <row r="20" spans="1:256" s="38" customFormat="1" ht="18" customHeight="1" x14ac:dyDescent="0.25">
      <c r="A20" s="29" t="s">
        <v>6</v>
      </c>
      <c r="B20" s="30">
        <v>3</v>
      </c>
      <c r="C20" s="38" t="s">
        <v>6</v>
      </c>
      <c r="D20" s="38">
        <v>3</v>
      </c>
      <c r="E20" s="38" t="s">
        <v>6</v>
      </c>
      <c r="F20" s="38">
        <v>3</v>
      </c>
      <c r="G20" s="38" t="s">
        <v>6</v>
      </c>
      <c r="H20" s="38">
        <v>3</v>
      </c>
      <c r="I20" s="38" t="s">
        <v>6</v>
      </c>
      <c r="J20" s="38">
        <v>3</v>
      </c>
      <c r="K20" s="38" t="s">
        <v>6</v>
      </c>
      <c r="L20" s="38">
        <v>3</v>
      </c>
      <c r="M20" s="38" t="s">
        <v>6</v>
      </c>
      <c r="N20" s="38">
        <v>3</v>
      </c>
      <c r="O20" s="38" t="s">
        <v>6</v>
      </c>
      <c r="P20" s="38">
        <v>3</v>
      </c>
      <c r="Q20" s="38" t="s">
        <v>6</v>
      </c>
      <c r="R20" s="38">
        <v>3</v>
      </c>
      <c r="S20" s="38" t="s">
        <v>6</v>
      </c>
      <c r="T20" s="38">
        <v>3</v>
      </c>
      <c r="U20" s="38" t="s">
        <v>6</v>
      </c>
      <c r="V20" s="38">
        <v>3</v>
      </c>
      <c r="W20" s="38" t="s">
        <v>6</v>
      </c>
      <c r="X20" s="38">
        <v>3</v>
      </c>
      <c r="Y20" s="38" t="s">
        <v>6</v>
      </c>
      <c r="Z20" s="38">
        <v>3</v>
      </c>
      <c r="AA20" s="38" t="s">
        <v>6</v>
      </c>
      <c r="AB20" s="38">
        <v>3</v>
      </c>
      <c r="AC20" s="38" t="s">
        <v>6</v>
      </c>
      <c r="AD20" s="38">
        <v>3</v>
      </c>
      <c r="AE20" s="38" t="s">
        <v>6</v>
      </c>
      <c r="AF20" s="38">
        <v>3</v>
      </c>
      <c r="AG20" s="38" t="s">
        <v>6</v>
      </c>
      <c r="AH20" s="38">
        <v>3</v>
      </c>
      <c r="AI20" s="38" t="s">
        <v>6</v>
      </c>
      <c r="AJ20" s="38">
        <v>3</v>
      </c>
      <c r="AK20" s="38" t="s">
        <v>6</v>
      </c>
      <c r="AL20" s="38">
        <v>3</v>
      </c>
      <c r="AM20" s="38" t="s">
        <v>6</v>
      </c>
      <c r="AN20" s="38">
        <v>3</v>
      </c>
      <c r="AO20" s="38" t="s">
        <v>6</v>
      </c>
      <c r="AP20" s="38">
        <v>3</v>
      </c>
      <c r="AQ20" s="38" t="s">
        <v>6</v>
      </c>
      <c r="AR20" s="38">
        <v>3</v>
      </c>
      <c r="AS20" s="38" t="s">
        <v>6</v>
      </c>
      <c r="AT20" s="38">
        <v>3</v>
      </c>
      <c r="AU20" s="38" t="s">
        <v>6</v>
      </c>
      <c r="AV20" s="38">
        <v>3</v>
      </c>
      <c r="AW20" s="38" t="s">
        <v>6</v>
      </c>
      <c r="AX20" s="38">
        <v>3</v>
      </c>
      <c r="AY20" s="38" t="s">
        <v>6</v>
      </c>
      <c r="AZ20" s="38">
        <v>3</v>
      </c>
      <c r="BA20" s="38" t="s">
        <v>6</v>
      </c>
      <c r="BB20" s="38">
        <v>3</v>
      </c>
      <c r="BC20" s="38" t="s">
        <v>6</v>
      </c>
      <c r="BD20" s="38">
        <v>3</v>
      </c>
      <c r="BE20" s="38" t="s">
        <v>6</v>
      </c>
      <c r="BF20" s="38">
        <v>3</v>
      </c>
      <c r="BG20" s="38" t="s">
        <v>6</v>
      </c>
      <c r="BH20" s="38">
        <v>3</v>
      </c>
      <c r="BI20" s="38" t="s">
        <v>6</v>
      </c>
      <c r="BJ20" s="38">
        <v>3</v>
      </c>
      <c r="BK20" s="38" t="s">
        <v>6</v>
      </c>
      <c r="BL20" s="38">
        <v>3</v>
      </c>
      <c r="BM20" s="38" t="s">
        <v>6</v>
      </c>
      <c r="BN20" s="38">
        <v>3</v>
      </c>
      <c r="BO20" s="38" t="s">
        <v>6</v>
      </c>
      <c r="BP20" s="38">
        <v>3</v>
      </c>
      <c r="BQ20" s="38" t="s">
        <v>6</v>
      </c>
      <c r="BR20" s="38">
        <v>3</v>
      </c>
      <c r="BS20" s="38" t="s">
        <v>6</v>
      </c>
      <c r="BT20" s="38">
        <v>3</v>
      </c>
      <c r="BU20" s="38" t="s">
        <v>6</v>
      </c>
      <c r="BV20" s="38">
        <v>3</v>
      </c>
      <c r="BW20" s="38" t="s">
        <v>6</v>
      </c>
      <c r="BX20" s="38">
        <v>3</v>
      </c>
      <c r="BY20" s="38" t="s">
        <v>6</v>
      </c>
      <c r="BZ20" s="38">
        <v>3</v>
      </c>
      <c r="CA20" s="38" t="s">
        <v>6</v>
      </c>
      <c r="CB20" s="38">
        <v>3</v>
      </c>
      <c r="CC20" s="38" t="s">
        <v>6</v>
      </c>
      <c r="CD20" s="38">
        <v>3</v>
      </c>
      <c r="CE20" s="38" t="s">
        <v>6</v>
      </c>
      <c r="CF20" s="38">
        <v>3</v>
      </c>
      <c r="CG20" s="38" t="s">
        <v>6</v>
      </c>
      <c r="CH20" s="38">
        <v>3</v>
      </c>
      <c r="CI20" s="38" t="s">
        <v>6</v>
      </c>
      <c r="CJ20" s="38">
        <v>3</v>
      </c>
      <c r="CK20" s="38" t="s">
        <v>6</v>
      </c>
      <c r="CL20" s="38">
        <v>3</v>
      </c>
      <c r="CM20" s="38" t="s">
        <v>6</v>
      </c>
      <c r="CN20" s="38">
        <v>3</v>
      </c>
      <c r="CO20" s="38" t="s">
        <v>6</v>
      </c>
      <c r="CP20" s="38">
        <v>3</v>
      </c>
      <c r="CQ20" s="38" t="s">
        <v>6</v>
      </c>
      <c r="CR20" s="38">
        <v>3</v>
      </c>
      <c r="CS20" s="38" t="s">
        <v>6</v>
      </c>
      <c r="CT20" s="38">
        <v>3</v>
      </c>
      <c r="CU20" s="38" t="s">
        <v>6</v>
      </c>
      <c r="CV20" s="38">
        <v>3</v>
      </c>
      <c r="CW20" s="38" t="s">
        <v>6</v>
      </c>
      <c r="CX20" s="38">
        <v>3</v>
      </c>
      <c r="CY20" s="38" t="s">
        <v>6</v>
      </c>
      <c r="CZ20" s="38">
        <v>3</v>
      </c>
      <c r="DA20" s="38" t="s">
        <v>6</v>
      </c>
      <c r="DB20" s="38">
        <v>3</v>
      </c>
      <c r="DC20" s="38" t="s">
        <v>6</v>
      </c>
      <c r="DD20" s="38">
        <v>3</v>
      </c>
      <c r="DE20" s="38" t="s">
        <v>6</v>
      </c>
      <c r="DF20" s="38">
        <v>3</v>
      </c>
      <c r="DG20" s="38" t="s">
        <v>6</v>
      </c>
      <c r="DH20" s="38">
        <v>3</v>
      </c>
      <c r="DI20" s="38" t="s">
        <v>6</v>
      </c>
      <c r="DJ20" s="38">
        <v>3</v>
      </c>
      <c r="DK20" s="38" t="s">
        <v>6</v>
      </c>
      <c r="DL20" s="38">
        <v>3</v>
      </c>
      <c r="DM20" s="38" t="s">
        <v>6</v>
      </c>
      <c r="DN20" s="38">
        <v>3</v>
      </c>
      <c r="DO20" s="38" t="s">
        <v>6</v>
      </c>
      <c r="DP20" s="38">
        <v>3</v>
      </c>
      <c r="DQ20" s="38" t="s">
        <v>6</v>
      </c>
      <c r="DR20" s="38">
        <v>3</v>
      </c>
      <c r="DS20" s="38" t="s">
        <v>6</v>
      </c>
      <c r="DT20" s="38">
        <v>3</v>
      </c>
      <c r="DU20" s="38" t="s">
        <v>6</v>
      </c>
      <c r="DV20" s="38">
        <v>3</v>
      </c>
      <c r="DW20" s="38" t="s">
        <v>6</v>
      </c>
      <c r="DX20" s="38">
        <v>3</v>
      </c>
      <c r="DY20" s="38" t="s">
        <v>6</v>
      </c>
      <c r="DZ20" s="38">
        <v>3</v>
      </c>
      <c r="EA20" s="38" t="s">
        <v>6</v>
      </c>
      <c r="EB20" s="38">
        <v>3</v>
      </c>
      <c r="EC20" s="38" t="s">
        <v>6</v>
      </c>
      <c r="ED20" s="38">
        <v>3</v>
      </c>
      <c r="EE20" s="38" t="s">
        <v>6</v>
      </c>
      <c r="EF20" s="38">
        <v>3</v>
      </c>
      <c r="EG20" s="38" t="s">
        <v>6</v>
      </c>
      <c r="EH20" s="38">
        <v>3</v>
      </c>
      <c r="EI20" s="38" t="s">
        <v>6</v>
      </c>
      <c r="EJ20" s="38">
        <v>3</v>
      </c>
      <c r="EK20" s="38" t="s">
        <v>6</v>
      </c>
      <c r="EL20" s="38">
        <v>3</v>
      </c>
      <c r="EM20" s="38" t="s">
        <v>6</v>
      </c>
      <c r="EN20" s="38">
        <v>3</v>
      </c>
      <c r="EO20" s="38" t="s">
        <v>6</v>
      </c>
      <c r="EP20" s="38">
        <v>3</v>
      </c>
      <c r="EQ20" s="38" t="s">
        <v>6</v>
      </c>
      <c r="ER20" s="38">
        <v>3</v>
      </c>
      <c r="ES20" s="38" t="s">
        <v>6</v>
      </c>
      <c r="ET20" s="38">
        <v>3</v>
      </c>
      <c r="EU20" s="38" t="s">
        <v>6</v>
      </c>
      <c r="EV20" s="38">
        <v>3</v>
      </c>
      <c r="EW20" s="38" t="s">
        <v>6</v>
      </c>
      <c r="EX20" s="38">
        <v>3</v>
      </c>
      <c r="EY20" s="38" t="s">
        <v>6</v>
      </c>
      <c r="EZ20" s="38">
        <v>3</v>
      </c>
      <c r="FA20" s="38" t="s">
        <v>6</v>
      </c>
      <c r="FB20" s="38">
        <v>3</v>
      </c>
      <c r="FC20" s="38" t="s">
        <v>6</v>
      </c>
      <c r="FD20" s="38">
        <v>3</v>
      </c>
      <c r="FE20" s="38" t="s">
        <v>6</v>
      </c>
      <c r="FF20" s="38">
        <v>3</v>
      </c>
      <c r="FG20" s="38" t="s">
        <v>6</v>
      </c>
      <c r="FH20" s="38">
        <v>3</v>
      </c>
      <c r="FI20" s="38" t="s">
        <v>6</v>
      </c>
      <c r="FJ20" s="38">
        <v>3</v>
      </c>
      <c r="FK20" s="38" t="s">
        <v>6</v>
      </c>
      <c r="FL20" s="38">
        <v>3</v>
      </c>
      <c r="FM20" s="38" t="s">
        <v>6</v>
      </c>
      <c r="FN20" s="38">
        <v>3</v>
      </c>
      <c r="FO20" s="38" t="s">
        <v>6</v>
      </c>
      <c r="FP20" s="38">
        <v>3</v>
      </c>
      <c r="FQ20" s="38" t="s">
        <v>6</v>
      </c>
      <c r="FR20" s="38">
        <v>3</v>
      </c>
      <c r="FS20" s="38" t="s">
        <v>6</v>
      </c>
      <c r="FT20" s="38">
        <v>3</v>
      </c>
      <c r="FU20" s="38" t="s">
        <v>6</v>
      </c>
      <c r="FV20" s="38">
        <v>3</v>
      </c>
      <c r="FW20" s="38" t="s">
        <v>6</v>
      </c>
      <c r="FX20" s="38">
        <v>3</v>
      </c>
      <c r="FY20" s="38" t="s">
        <v>6</v>
      </c>
      <c r="FZ20" s="38">
        <v>3</v>
      </c>
      <c r="GA20" s="38" t="s">
        <v>6</v>
      </c>
      <c r="GB20" s="38">
        <v>3</v>
      </c>
      <c r="GC20" s="38" t="s">
        <v>6</v>
      </c>
      <c r="GD20" s="38">
        <v>3</v>
      </c>
      <c r="GE20" s="38" t="s">
        <v>6</v>
      </c>
      <c r="GF20" s="38">
        <v>3</v>
      </c>
      <c r="GG20" s="38" t="s">
        <v>6</v>
      </c>
      <c r="GH20" s="38">
        <v>3</v>
      </c>
      <c r="GI20" s="38" t="s">
        <v>6</v>
      </c>
      <c r="GJ20" s="38">
        <v>3</v>
      </c>
      <c r="GK20" s="38" t="s">
        <v>6</v>
      </c>
      <c r="GL20" s="38">
        <v>3</v>
      </c>
      <c r="GM20" s="38" t="s">
        <v>6</v>
      </c>
      <c r="GN20" s="38">
        <v>3</v>
      </c>
      <c r="GO20" s="38" t="s">
        <v>6</v>
      </c>
      <c r="GP20" s="38">
        <v>3</v>
      </c>
      <c r="GQ20" s="38" t="s">
        <v>6</v>
      </c>
      <c r="GR20" s="38">
        <v>3</v>
      </c>
      <c r="GS20" s="38" t="s">
        <v>6</v>
      </c>
      <c r="GT20" s="38">
        <v>3</v>
      </c>
      <c r="GU20" s="38" t="s">
        <v>6</v>
      </c>
      <c r="GV20" s="38">
        <v>3</v>
      </c>
      <c r="GW20" s="38" t="s">
        <v>6</v>
      </c>
      <c r="GX20" s="38">
        <v>3</v>
      </c>
      <c r="GY20" s="38" t="s">
        <v>6</v>
      </c>
      <c r="GZ20" s="38">
        <v>3</v>
      </c>
      <c r="HA20" s="38" t="s">
        <v>6</v>
      </c>
      <c r="HB20" s="38">
        <v>3</v>
      </c>
      <c r="HC20" s="38" t="s">
        <v>6</v>
      </c>
      <c r="HD20" s="38">
        <v>3</v>
      </c>
      <c r="HE20" s="38" t="s">
        <v>6</v>
      </c>
      <c r="HF20" s="38">
        <v>3</v>
      </c>
      <c r="HG20" s="38" t="s">
        <v>6</v>
      </c>
      <c r="HH20" s="38">
        <v>3</v>
      </c>
      <c r="HI20" s="38" t="s">
        <v>6</v>
      </c>
      <c r="HJ20" s="38">
        <v>3</v>
      </c>
      <c r="HK20" s="38" t="s">
        <v>6</v>
      </c>
      <c r="HL20" s="38">
        <v>3</v>
      </c>
      <c r="HM20" s="38" t="s">
        <v>6</v>
      </c>
      <c r="HN20" s="38">
        <v>3</v>
      </c>
      <c r="HO20" s="38" t="s">
        <v>6</v>
      </c>
      <c r="HP20" s="38">
        <v>3</v>
      </c>
      <c r="HQ20" s="38" t="s">
        <v>6</v>
      </c>
      <c r="HR20" s="38">
        <v>3</v>
      </c>
      <c r="HS20" s="38" t="s">
        <v>6</v>
      </c>
      <c r="HT20" s="38">
        <v>3</v>
      </c>
      <c r="HU20" s="38" t="s">
        <v>6</v>
      </c>
      <c r="HV20" s="38">
        <v>3</v>
      </c>
      <c r="HW20" s="38" t="s">
        <v>6</v>
      </c>
      <c r="HX20" s="38">
        <v>3</v>
      </c>
      <c r="HY20" s="38" t="s">
        <v>6</v>
      </c>
      <c r="HZ20" s="38">
        <v>3</v>
      </c>
      <c r="IA20" s="38" t="s">
        <v>6</v>
      </c>
      <c r="IB20" s="38">
        <v>3</v>
      </c>
      <c r="IC20" s="38" t="s">
        <v>6</v>
      </c>
      <c r="ID20" s="38">
        <v>3</v>
      </c>
      <c r="IE20" s="38" t="s">
        <v>6</v>
      </c>
      <c r="IF20" s="38">
        <v>3</v>
      </c>
      <c r="IG20" s="38" t="s">
        <v>6</v>
      </c>
      <c r="IH20" s="38">
        <v>3</v>
      </c>
      <c r="II20" s="38" t="s">
        <v>6</v>
      </c>
      <c r="IJ20" s="38">
        <v>3</v>
      </c>
      <c r="IK20" s="38" t="s">
        <v>6</v>
      </c>
      <c r="IL20" s="38">
        <v>3</v>
      </c>
      <c r="IM20" s="38" t="s">
        <v>6</v>
      </c>
      <c r="IN20" s="38">
        <v>3</v>
      </c>
      <c r="IO20" s="38" t="s">
        <v>6</v>
      </c>
      <c r="IP20" s="38">
        <v>3</v>
      </c>
      <c r="IQ20" s="38" t="s">
        <v>6</v>
      </c>
      <c r="IR20" s="38">
        <v>3</v>
      </c>
      <c r="IS20" s="38" t="s">
        <v>6</v>
      </c>
      <c r="IT20" s="38">
        <v>3</v>
      </c>
      <c r="IU20" s="38" t="s">
        <v>6</v>
      </c>
      <c r="IV20" s="38">
        <v>3</v>
      </c>
    </row>
    <row r="21" spans="1:256" s="38" customFormat="1" ht="18" customHeight="1" x14ac:dyDescent="0.25">
      <c r="A21" s="29" t="s">
        <v>31</v>
      </c>
      <c r="B21" s="30">
        <v>10</v>
      </c>
      <c r="C21" s="38" t="s">
        <v>31</v>
      </c>
      <c r="D21" s="38">
        <v>10</v>
      </c>
      <c r="E21" s="38" t="s">
        <v>31</v>
      </c>
      <c r="F21" s="38">
        <v>10</v>
      </c>
      <c r="G21" s="38" t="s">
        <v>31</v>
      </c>
      <c r="H21" s="38">
        <v>10</v>
      </c>
      <c r="I21" s="38" t="s">
        <v>31</v>
      </c>
      <c r="J21" s="38">
        <v>10</v>
      </c>
      <c r="K21" s="38" t="s">
        <v>31</v>
      </c>
      <c r="L21" s="38">
        <v>10</v>
      </c>
      <c r="M21" s="38" t="s">
        <v>31</v>
      </c>
      <c r="N21" s="38">
        <v>10</v>
      </c>
      <c r="O21" s="38" t="s">
        <v>31</v>
      </c>
      <c r="P21" s="38">
        <v>10</v>
      </c>
      <c r="Q21" s="38" t="s">
        <v>31</v>
      </c>
      <c r="R21" s="38">
        <v>10</v>
      </c>
      <c r="S21" s="38" t="s">
        <v>31</v>
      </c>
      <c r="T21" s="38">
        <v>10</v>
      </c>
      <c r="U21" s="38" t="s">
        <v>31</v>
      </c>
      <c r="V21" s="38">
        <v>10</v>
      </c>
      <c r="W21" s="38" t="s">
        <v>31</v>
      </c>
      <c r="X21" s="38">
        <v>10</v>
      </c>
      <c r="Y21" s="38" t="s">
        <v>31</v>
      </c>
      <c r="Z21" s="38">
        <v>10</v>
      </c>
      <c r="AA21" s="38" t="s">
        <v>31</v>
      </c>
      <c r="AB21" s="38">
        <v>10</v>
      </c>
      <c r="AC21" s="38" t="s">
        <v>31</v>
      </c>
      <c r="AD21" s="38">
        <v>10</v>
      </c>
      <c r="AE21" s="38" t="s">
        <v>31</v>
      </c>
      <c r="AF21" s="38">
        <v>10</v>
      </c>
      <c r="AG21" s="38" t="s">
        <v>31</v>
      </c>
      <c r="AH21" s="38">
        <v>10</v>
      </c>
      <c r="AI21" s="38" t="s">
        <v>31</v>
      </c>
      <c r="AJ21" s="38">
        <v>10</v>
      </c>
      <c r="AK21" s="38" t="s">
        <v>31</v>
      </c>
      <c r="AL21" s="38">
        <v>10</v>
      </c>
      <c r="AM21" s="38" t="s">
        <v>31</v>
      </c>
      <c r="AN21" s="38">
        <v>10</v>
      </c>
      <c r="AO21" s="38" t="s">
        <v>31</v>
      </c>
      <c r="AP21" s="38">
        <v>10</v>
      </c>
      <c r="AQ21" s="38" t="s">
        <v>31</v>
      </c>
      <c r="AR21" s="38">
        <v>10</v>
      </c>
      <c r="AS21" s="38" t="s">
        <v>31</v>
      </c>
      <c r="AT21" s="38">
        <v>10</v>
      </c>
      <c r="AU21" s="38" t="s">
        <v>31</v>
      </c>
      <c r="AV21" s="38">
        <v>10</v>
      </c>
      <c r="AW21" s="38" t="s">
        <v>31</v>
      </c>
      <c r="AX21" s="38">
        <v>10</v>
      </c>
      <c r="AY21" s="38" t="s">
        <v>31</v>
      </c>
      <c r="AZ21" s="38">
        <v>10</v>
      </c>
      <c r="BA21" s="38" t="s">
        <v>31</v>
      </c>
      <c r="BB21" s="38">
        <v>10</v>
      </c>
      <c r="BC21" s="38" t="s">
        <v>31</v>
      </c>
      <c r="BD21" s="38">
        <v>10</v>
      </c>
      <c r="BE21" s="38" t="s">
        <v>31</v>
      </c>
      <c r="BF21" s="38">
        <v>10</v>
      </c>
      <c r="BG21" s="38" t="s">
        <v>31</v>
      </c>
      <c r="BH21" s="38">
        <v>10</v>
      </c>
      <c r="BI21" s="38" t="s">
        <v>31</v>
      </c>
      <c r="BJ21" s="38">
        <v>10</v>
      </c>
      <c r="BK21" s="38" t="s">
        <v>31</v>
      </c>
      <c r="BL21" s="38">
        <v>10</v>
      </c>
      <c r="BM21" s="38" t="s">
        <v>31</v>
      </c>
      <c r="BN21" s="38">
        <v>10</v>
      </c>
      <c r="BO21" s="38" t="s">
        <v>31</v>
      </c>
      <c r="BP21" s="38">
        <v>10</v>
      </c>
      <c r="BQ21" s="38" t="s">
        <v>31</v>
      </c>
      <c r="BR21" s="38">
        <v>10</v>
      </c>
      <c r="BS21" s="38" t="s">
        <v>31</v>
      </c>
      <c r="BT21" s="38">
        <v>10</v>
      </c>
      <c r="BU21" s="38" t="s">
        <v>31</v>
      </c>
      <c r="BV21" s="38">
        <v>10</v>
      </c>
      <c r="BW21" s="38" t="s">
        <v>31</v>
      </c>
      <c r="BX21" s="38">
        <v>10</v>
      </c>
      <c r="BY21" s="38" t="s">
        <v>31</v>
      </c>
      <c r="BZ21" s="38">
        <v>10</v>
      </c>
      <c r="CA21" s="38" t="s">
        <v>31</v>
      </c>
      <c r="CB21" s="38">
        <v>10</v>
      </c>
      <c r="CC21" s="38" t="s">
        <v>31</v>
      </c>
      <c r="CD21" s="38">
        <v>10</v>
      </c>
      <c r="CE21" s="38" t="s">
        <v>31</v>
      </c>
      <c r="CF21" s="38">
        <v>10</v>
      </c>
      <c r="CG21" s="38" t="s">
        <v>31</v>
      </c>
      <c r="CH21" s="38">
        <v>10</v>
      </c>
      <c r="CI21" s="38" t="s">
        <v>31</v>
      </c>
      <c r="CJ21" s="38">
        <v>10</v>
      </c>
      <c r="CK21" s="38" t="s">
        <v>31</v>
      </c>
      <c r="CL21" s="38">
        <v>10</v>
      </c>
      <c r="CM21" s="38" t="s">
        <v>31</v>
      </c>
      <c r="CN21" s="38">
        <v>10</v>
      </c>
      <c r="CO21" s="38" t="s">
        <v>31</v>
      </c>
      <c r="CP21" s="38">
        <v>10</v>
      </c>
      <c r="CQ21" s="38" t="s">
        <v>31</v>
      </c>
      <c r="CR21" s="38">
        <v>10</v>
      </c>
      <c r="CS21" s="38" t="s">
        <v>31</v>
      </c>
      <c r="CT21" s="38">
        <v>10</v>
      </c>
      <c r="CU21" s="38" t="s">
        <v>31</v>
      </c>
      <c r="CV21" s="38">
        <v>10</v>
      </c>
      <c r="CW21" s="38" t="s">
        <v>31</v>
      </c>
      <c r="CX21" s="38">
        <v>10</v>
      </c>
      <c r="CY21" s="38" t="s">
        <v>31</v>
      </c>
      <c r="CZ21" s="38">
        <v>10</v>
      </c>
      <c r="DA21" s="38" t="s">
        <v>31</v>
      </c>
      <c r="DB21" s="38">
        <v>10</v>
      </c>
      <c r="DC21" s="38" t="s">
        <v>31</v>
      </c>
      <c r="DD21" s="38">
        <v>10</v>
      </c>
      <c r="DE21" s="38" t="s">
        <v>31</v>
      </c>
      <c r="DF21" s="38">
        <v>10</v>
      </c>
      <c r="DG21" s="38" t="s">
        <v>31</v>
      </c>
      <c r="DH21" s="38">
        <v>10</v>
      </c>
      <c r="DI21" s="38" t="s">
        <v>31</v>
      </c>
      <c r="DJ21" s="38">
        <v>10</v>
      </c>
      <c r="DK21" s="38" t="s">
        <v>31</v>
      </c>
      <c r="DL21" s="38">
        <v>10</v>
      </c>
      <c r="DM21" s="38" t="s">
        <v>31</v>
      </c>
      <c r="DN21" s="38">
        <v>10</v>
      </c>
      <c r="DO21" s="38" t="s">
        <v>31</v>
      </c>
      <c r="DP21" s="38">
        <v>10</v>
      </c>
      <c r="DQ21" s="38" t="s">
        <v>31</v>
      </c>
      <c r="DR21" s="38">
        <v>10</v>
      </c>
      <c r="DS21" s="38" t="s">
        <v>31</v>
      </c>
      <c r="DT21" s="38">
        <v>10</v>
      </c>
      <c r="DU21" s="38" t="s">
        <v>31</v>
      </c>
      <c r="DV21" s="38">
        <v>10</v>
      </c>
      <c r="DW21" s="38" t="s">
        <v>31</v>
      </c>
      <c r="DX21" s="38">
        <v>10</v>
      </c>
      <c r="DY21" s="38" t="s">
        <v>31</v>
      </c>
      <c r="DZ21" s="38">
        <v>10</v>
      </c>
      <c r="EA21" s="38" t="s">
        <v>31</v>
      </c>
      <c r="EB21" s="38">
        <v>10</v>
      </c>
      <c r="EC21" s="38" t="s">
        <v>31</v>
      </c>
      <c r="ED21" s="38">
        <v>10</v>
      </c>
      <c r="EE21" s="38" t="s">
        <v>31</v>
      </c>
      <c r="EF21" s="38">
        <v>10</v>
      </c>
      <c r="EG21" s="38" t="s">
        <v>31</v>
      </c>
      <c r="EH21" s="38">
        <v>10</v>
      </c>
      <c r="EI21" s="38" t="s">
        <v>31</v>
      </c>
      <c r="EJ21" s="38">
        <v>10</v>
      </c>
      <c r="EK21" s="38" t="s">
        <v>31</v>
      </c>
      <c r="EL21" s="38">
        <v>10</v>
      </c>
      <c r="EM21" s="38" t="s">
        <v>31</v>
      </c>
      <c r="EN21" s="38">
        <v>10</v>
      </c>
      <c r="EO21" s="38" t="s">
        <v>31</v>
      </c>
      <c r="EP21" s="38">
        <v>10</v>
      </c>
      <c r="EQ21" s="38" t="s">
        <v>31</v>
      </c>
      <c r="ER21" s="38">
        <v>10</v>
      </c>
      <c r="ES21" s="38" t="s">
        <v>31</v>
      </c>
      <c r="ET21" s="38">
        <v>10</v>
      </c>
      <c r="EU21" s="38" t="s">
        <v>31</v>
      </c>
      <c r="EV21" s="38">
        <v>10</v>
      </c>
      <c r="EW21" s="38" t="s">
        <v>31</v>
      </c>
      <c r="EX21" s="38">
        <v>10</v>
      </c>
      <c r="EY21" s="38" t="s">
        <v>31</v>
      </c>
      <c r="EZ21" s="38">
        <v>10</v>
      </c>
      <c r="FA21" s="38" t="s">
        <v>31</v>
      </c>
      <c r="FB21" s="38">
        <v>10</v>
      </c>
      <c r="FC21" s="38" t="s">
        <v>31</v>
      </c>
      <c r="FD21" s="38">
        <v>10</v>
      </c>
      <c r="FE21" s="38" t="s">
        <v>31</v>
      </c>
      <c r="FF21" s="38">
        <v>10</v>
      </c>
      <c r="FG21" s="38" t="s">
        <v>31</v>
      </c>
      <c r="FH21" s="38">
        <v>10</v>
      </c>
      <c r="FI21" s="38" t="s">
        <v>31</v>
      </c>
      <c r="FJ21" s="38">
        <v>10</v>
      </c>
      <c r="FK21" s="38" t="s">
        <v>31</v>
      </c>
      <c r="FL21" s="38">
        <v>10</v>
      </c>
      <c r="FM21" s="38" t="s">
        <v>31</v>
      </c>
      <c r="FN21" s="38">
        <v>10</v>
      </c>
      <c r="FO21" s="38" t="s">
        <v>31</v>
      </c>
      <c r="FP21" s="38">
        <v>10</v>
      </c>
      <c r="FQ21" s="38" t="s">
        <v>31</v>
      </c>
      <c r="FR21" s="38">
        <v>10</v>
      </c>
      <c r="FS21" s="38" t="s">
        <v>31</v>
      </c>
      <c r="FT21" s="38">
        <v>10</v>
      </c>
      <c r="FU21" s="38" t="s">
        <v>31</v>
      </c>
      <c r="FV21" s="38">
        <v>10</v>
      </c>
      <c r="FW21" s="38" t="s">
        <v>31</v>
      </c>
      <c r="FX21" s="38">
        <v>10</v>
      </c>
      <c r="FY21" s="38" t="s">
        <v>31</v>
      </c>
      <c r="FZ21" s="38">
        <v>10</v>
      </c>
      <c r="GA21" s="38" t="s">
        <v>31</v>
      </c>
      <c r="GB21" s="38">
        <v>10</v>
      </c>
      <c r="GC21" s="38" t="s">
        <v>31</v>
      </c>
      <c r="GD21" s="38">
        <v>10</v>
      </c>
      <c r="GE21" s="38" t="s">
        <v>31</v>
      </c>
      <c r="GF21" s="38">
        <v>10</v>
      </c>
      <c r="GG21" s="38" t="s">
        <v>31</v>
      </c>
      <c r="GH21" s="38">
        <v>10</v>
      </c>
      <c r="GI21" s="38" t="s">
        <v>31</v>
      </c>
      <c r="GJ21" s="38">
        <v>10</v>
      </c>
      <c r="GK21" s="38" t="s">
        <v>31</v>
      </c>
      <c r="GL21" s="38">
        <v>10</v>
      </c>
      <c r="GM21" s="38" t="s">
        <v>31</v>
      </c>
      <c r="GN21" s="38">
        <v>10</v>
      </c>
      <c r="GO21" s="38" t="s">
        <v>31</v>
      </c>
      <c r="GP21" s="38">
        <v>10</v>
      </c>
      <c r="GQ21" s="38" t="s">
        <v>31</v>
      </c>
      <c r="GR21" s="38">
        <v>10</v>
      </c>
      <c r="GS21" s="38" t="s">
        <v>31</v>
      </c>
      <c r="GT21" s="38">
        <v>10</v>
      </c>
      <c r="GU21" s="38" t="s">
        <v>31</v>
      </c>
      <c r="GV21" s="38">
        <v>10</v>
      </c>
      <c r="GW21" s="38" t="s">
        <v>31</v>
      </c>
      <c r="GX21" s="38">
        <v>10</v>
      </c>
      <c r="GY21" s="38" t="s">
        <v>31</v>
      </c>
      <c r="GZ21" s="38">
        <v>10</v>
      </c>
      <c r="HA21" s="38" t="s">
        <v>31</v>
      </c>
      <c r="HB21" s="38">
        <v>10</v>
      </c>
      <c r="HC21" s="38" t="s">
        <v>31</v>
      </c>
      <c r="HD21" s="38">
        <v>10</v>
      </c>
      <c r="HE21" s="38" t="s">
        <v>31</v>
      </c>
      <c r="HF21" s="38">
        <v>10</v>
      </c>
      <c r="HG21" s="38" t="s">
        <v>31</v>
      </c>
      <c r="HH21" s="38">
        <v>10</v>
      </c>
      <c r="HI21" s="38" t="s">
        <v>31</v>
      </c>
      <c r="HJ21" s="38">
        <v>10</v>
      </c>
      <c r="HK21" s="38" t="s">
        <v>31</v>
      </c>
      <c r="HL21" s="38">
        <v>10</v>
      </c>
      <c r="HM21" s="38" t="s">
        <v>31</v>
      </c>
      <c r="HN21" s="38">
        <v>10</v>
      </c>
      <c r="HO21" s="38" t="s">
        <v>31</v>
      </c>
      <c r="HP21" s="38">
        <v>10</v>
      </c>
      <c r="HQ21" s="38" t="s">
        <v>31</v>
      </c>
      <c r="HR21" s="38">
        <v>10</v>
      </c>
      <c r="HS21" s="38" t="s">
        <v>31</v>
      </c>
      <c r="HT21" s="38">
        <v>10</v>
      </c>
      <c r="HU21" s="38" t="s">
        <v>31</v>
      </c>
      <c r="HV21" s="38">
        <v>10</v>
      </c>
      <c r="HW21" s="38" t="s">
        <v>31</v>
      </c>
      <c r="HX21" s="38">
        <v>10</v>
      </c>
      <c r="HY21" s="38" t="s">
        <v>31</v>
      </c>
      <c r="HZ21" s="38">
        <v>10</v>
      </c>
      <c r="IA21" s="38" t="s">
        <v>31</v>
      </c>
      <c r="IB21" s="38">
        <v>10</v>
      </c>
      <c r="IC21" s="38" t="s">
        <v>31</v>
      </c>
      <c r="ID21" s="38">
        <v>10</v>
      </c>
      <c r="IE21" s="38" t="s">
        <v>31</v>
      </c>
      <c r="IF21" s="38">
        <v>10</v>
      </c>
      <c r="IG21" s="38" t="s">
        <v>31</v>
      </c>
      <c r="IH21" s="38">
        <v>10</v>
      </c>
      <c r="II21" s="38" t="s">
        <v>31</v>
      </c>
      <c r="IJ21" s="38">
        <v>10</v>
      </c>
      <c r="IK21" s="38" t="s">
        <v>31</v>
      </c>
      <c r="IL21" s="38">
        <v>10</v>
      </c>
      <c r="IM21" s="38" t="s">
        <v>31</v>
      </c>
      <c r="IN21" s="38">
        <v>10</v>
      </c>
      <c r="IO21" s="38" t="s">
        <v>31</v>
      </c>
      <c r="IP21" s="38">
        <v>10</v>
      </c>
      <c r="IQ21" s="38" t="s">
        <v>31</v>
      </c>
      <c r="IR21" s="38">
        <v>10</v>
      </c>
      <c r="IS21" s="38" t="s">
        <v>31</v>
      </c>
      <c r="IT21" s="38">
        <v>10</v>
      </c>
      <c r="IU21" s="38" t="s">
        <v>31</v>
      </c>
      <c r="IV21" s="38">
        <v>10</v>
      </c>
    </row>
    <row r="22" spans="1:256" s="38" customFormat="1" ht="18" customHeight="1" x14ac:dyDescent="0.25">
      <c r="A22" s="29" t="s">
        <v>2</v>
      </c>
      <c r="B22" s="30">
        <v>15</v>
      </c>
    </row>
    <row r="23" spans="1:256" s="38" customFormat="1" ht="18" customHeight="1" x14ac:dyDescent="0.25">
      <c r="A23" s="29" t="s">
        <v>59</v>
      </c>
      <c r="B23" s="30">
        <v>3</v>
      </c>
    </row>
    <row r="24" spans="1:256" s="38" customFormat="1" ht="18" customHeight="1" x14ac:dyDescent="0.25">
      <c r="A24" s="29" t="s">
        <v>60</v>
      </c>
      <c r="B24" s="30">
        <v>7</v>
      </c>
    </row>
    <row r="25" spans="1:256" s="38" customFormat="1" ht="18" customHeight="1" x14ac:dyDescent="0.25">
      <c r="A25" s="32" t="s">
        <v>48</v>
      </c>
      <c r="B25" s="30">
        <f>SUM(B26:B29)</f>
        <v>8</v>
      </c>
    </row>
    <row r="26" spans="1:256" s="38" customFormat="1" ht="18" customHeight="1" x14ac:dyDescent="0.25">
      <c r="A26" s="33" t="s">
        <v>45</v>
      </c>
      <c r="B26" s="34">
        <v>1</v>
      </c>
    </row>
    <row r="27" spans="1:256" s="38" customFormat="1" ht="18" customHeight="1" x14ac:dyDescent="0.25">
      <c r="A27" s="33" t="s">
        <v>46</v>
      </c>
      <c r="B27" s="34">
        <v>4</v>
      </c>
    </row>
    <row r="28" spans="1:256" s="38" customFormat="1" ht="18" customHeight="1" x14ac:dyDescent="0.25">
      <c r="A28" s="33" t="s">
        <v>47</v>
      </c>
      <c r="B28" s="34">
        <v>2</v>
      </c>
    </row>
    <row r="29" spans="1:256" s="38" customFormat="1" ht="18" customHeight="1" x14ac:dyDescent="0.25">
      <c r="A29" s="33" t="s">
        <v>49</v>
      </c>
      <c r="B29" s="34">
        <v>1</v>
      </c>
    </row>
    <row r="30" spans="1:256" s="38" customFormat="1" ht="18" customHeight="1" x14ac:dyDescent="0.25">
      <c r="A30" s="35"/>
      <c r="B30" s="36"/>
    </row>
    <row r="31" spans="1:256" ht="18" customHeight="1" x14ac:dyDescent="0.25">
      <c r="A31" s="20" t="s">
        <v>90</v>
      </c>
    </row>
    <row r="32" spans="1:256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</sheetData>
  <mergeCells count="5">
    <mergeCell ref="A8:A9"/>
    <mergeCell ref="B8:B9"/>
    <mergeCell ref="A3:B4"/>
    <mergeCell ref="A5:B5"/>
    <mergeCell ref="A6:B6"/>
  </mergeCells>
  <phoneticPr fontId="6" type="noConversion"/>
  <printOptions horizontalCentered="1" verticalCentered="1"/>
  <pageMargins left="0.78740157480314965" right="0.78740157480314965" top="0.98425196850393704" bottom="0.98425196850393704" header="0" footer="0"/>
  <pageSetup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HW1772"/>
  <sheetViews>
    <sheetView topLeftCell="A7" zoomScaleNormal="100" zoomScaleSheetLayoutView="70" workbookViewId="0">
      <selection activeCell="B32" sqref="B32"/>
    </sheetView>
  </sheetViews>
  <sheetFormatPr baseColWidth="10" defaultColWidth="0" defaultRowHeight="0" customHeight="1" zeroHeight="1" x14ac:dyDescent="0.25"/>
  <cols>
    <col min="1" max="1" width="62.42578125" style="11" bestFit="1" customWidth="1"/>
    <col min="2" max="2" width="11.42578125" style="11" customWidth="1"/>
    <col min="3" max="16384" width="0" style="11" hidden="1"/>
  </cols>
  <sheetData>
    <row r="1" spans="1:2" ht="17.25" customHeight="1" x14ac:dyDescent="0.25">
      <c r="A1" s="10" t="s">
        <v>30</v>
      </c>
      <c r="B1" s="21"/>
    </row>
    <row r="2" spans="1:2" ht="17.25" customHeight="1" x14ac:dyDescent="0.25">
      <c r="A2" s="10"/>
      <c r="B2" s="21"/>
    </row>
    <row r="3" spans="1:2" ht="17.25" customHeight="1" x14ac:dyDescent="0.25">
      <c r="A3" s="93" t="s">
        <v>36</v>
      </c>
      <c r="B3" s="93"/>
    </row>
    <row r="4" spans="1:2" ht="17.25" customHeight="1" x14ac:dyDescent="0.25">
      <c r="A4" s="93"/>
      <c r="B4" s="93"/>
    </row>
    <row r="5" spans="1:2" ht="17.25" customHeight="1" x14ac:dyDescent="0.25">
      <c r="A5" s="93" t="s">
        <v>33</v>
      </c>
      <c r="B5" s="93"/>
    </row>
    <row r="6" spans="1:2" ht="17.25" customHeight="1" x14ac:dyDescent="0.25">
      <c r="A6" s="93" t="s">
        <v>55</v>
      </c>
      <c r="B6" s="93"/>
    </row>
    <row r="7" spans="1:2" ht="17.25" customHeight="1" x14ac:dyDescent="0.25">
      <c r="A7" s="22"/>
      <c r="B7" s="22"/>
    </row>
    <row r="8" spans="1:2" ht="17.25" customHeight="1" x14ac:dyDescent="0.25">
      <c r="A8" s="91" t="s">
        <v>17</v>
      </c>
      <c r="B8" s="89" t="s">
        <v>9</v>
      </c>
    </row>
    <row r="9" spans="1:2" ht="17.25" customHeight="1" x14ac:dyDescent="0.25">
      <c r="A9" s="92"/>
      <c r="B9" s="90"/>
    </row>
    <row r="10" spans="1:2" ht="17.25" customHeight="1" x14ac:dyDescent="0.25">
      <c r="A10" s="22"/>
      <c r="B10" s="39"/>
    </row>
    <row r="11" spans="1:2" s="41" customFormat="1" ht="17.25" customHeight="1" x14ac:dyDescent="0.2">
      <c r="A11" s="40" t="s">
        <v>25</v>
      </c>
      <c r="B11" s="26">
        <f>SUM(B13:B31)</f>
        <v>1085</v>
      </c>
    </row>
    <row r="12" spans="1:2" s="41" customFormat="1" ht="17.25" customHeight="1" x14ac:dyDescent="0.2">
      <c r="A12" s="40"/>
      <c r="B12" s="26"/>
    </row>
    <row r="13" spans="1:2" s="41" customFormat="1" ht="17.25" customHeight="1" x14ac:dyDescent="0.2">
      <c r="A13" s="42" t="s">
        <v>61</v>
      </c>
      <c r="B13" s="31">
        <v>10</v>
      </c>
    </row>
    <row r="14" spans="1:2" s="41" customFormat="1" ht="17.25" customHeight="1" x14ac:dyDescent="0.2">
      <c r="A14" s="42" t="s">
        <v>62</v>
      </c>
      <c r="B14" s="31">
        <v>8</v>
      </c>
    </row>
    <row r="15" spans="1:2" ht="17.25" customHeight="1" x14ac:dyDescent="0.25">
      <c r="A15" s="42" t="s">
        <v>20</v>
      </c>
      <c r="B15" s="28">
        <v>21</v>
      </c>
    </row>
    <row r="16" spans="1:2" ht="17.25" customHeight="1" x14ac:dyDescent="0.25">
      <c r="A16" s="42" t="s">
        <v>3</v>
      </c>
      <c r="B16" s="43">
        <f>72+22</f>
        <v>94</v>
      </c>
    </row>
    <row r="17" spans="1:231" ht="17.25" customHeight="1" x14ac:dyDescent="0.25">
      <c r="A17" s="42" t="s">
        <v>0</v>
      </c>
      <c r="B17" s="44">
        <v>4</v>
      </c>
    </row>
    <row r="18" spans="1:231" ht="17.25" customHeight="1" x14ac:dyDescent="0.25">
      <c r="A18" s="42" t="s">
        <v>63</v>
      </c>
      <c r="B18" s="44">
        <v>14</v>
      </c>
    </row>
    <row r="19" spans="1:231" s="38" customFormat="1" ht="17.25" customHeight="1" x14ac:dyDescent="0.25">
      <c r="A19" s="42" t="s">
        <v>18</v>
      </c>
      <c r="B19" s="28">
        <v>256</v>
      </c>
    </row>
    <row r="20" spans="1:231" s="38" customFormat="1" ht="17.25" customHeight="1" x14ac:dyDescent="0.25">
      <c r="A20" s="45" t="s">
        <v>19</v>
      </c>
      <c r="B20" s="28">
        <v>95</v>
      </c>
    </row>
    <row r="21" spans="1:231" s="38" customFormat="1" ht="17.25" customHeight="1" x14ac:dyDescent="0.25">
      <c r="A21" s="45" t="s">
        <v>24</v>
      </c>
      <c r="B21" s="28">
        <v>25</v>
      </c>
    </row>
    <row r="22" spans="1:231" s="38" customFormat="1" ht="17.25" customHeight="1" x14ac:dyDescent="0.25">
      <c r="A22" s="46"/>
      <c r="B22" s="47"/>
    </row>
    <row r="23" spans="1:231" s="38" customFormat="1" ht="17.25" customHeight="1" x14ac:dyDescent="0.25">
      <c r="A23" s="45" t="s">
        <v>21</v>
      </c>
      <c r="B23" s="28">
        <v>340</v>
      </c>
    </row>
    <row r="24" spans="1:231" s="38" customFormat="1" ht="17.25" customHeight="1" x14ac:dyDescent="0.25">
      <c r="A24" s="45" t="s">
        <v>23</v>
      </c>
      <c r="B24" s="28">
        <v>84</v>
      </c>
    </row>
    <row r="25" spans="1:231" s="38" customFormat="1" ht="17.25" customHeight="1" x14ac:dyDescent="0.25">
      <c r="A25" s="45" t="s">
        <v>64</v>
      </c>
      <c r="B25" s="28">
        <v>20</v>
      </c>
    </row>
    <row r="26" spans="1:231" s="38" customFormat="1" ht="17.25" customHeight="1" x14ac:dyDescent="0.25">
      <c r="A26" s="45" t="s">
        <v>22</v>
      </c>
      <c r="B26" s="28">
        <v>50</v>
      </c>
    </row>
    <row r="27" spans="1:231" s="38" customFormat="1" ht="17.25" customHeight="1" x14ac:dyDescent="0.25">
      <c r="A27" s="45" t="s">
        <v>65</v>
      </c>
      <c r="B27" s="28">
        <v>17</v>
      </c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</row>
    <row r="28" spans="1:231" s="38" customFormat="1" ht="17.25" customHeight="1" x14ac:dyDescent="0.25">
      <c r="A28" s="42" t="s">
        <v>66</v>
      </c>
      <c r="B28" s="28">
        <v>1</v>
      </c>
    </row>
    <row r="29" spans="1:231" ht="17.25" customHeight="1" x14ac:dyDescent="0.25">
      <c r="A29" s="42" t="s">
        <v>67</v>
      </c>
      <c r="B29" s="28">
        <v>11</v>
      </c>
    </row>
    <row r="30" spans="1:231" ht="17.25" customHeight="1" x14ac:dyDescent="0.25">
      <c r="A30" s="42" t="s">
        <v>1</v>
      </c>
      <c r="B30" s="44">
        <v>6</v>
      </c>
    </row>
    <row r="31" spans="1:231" ht="17.25" customHeight="1" x14ac:dyDescent="0.25">
      <c r="A31" s="48" t="s">
        <v>52</v>
      </c>
      <c r="B31" s="28">
        <f>SUM(B32:B36)</f>
        <v>29</v>
      </c>
    </row>
    <row r="32" spans="1:231" ht="17.25" customHeight="1" x14ac:dyDescent="0.25">
      <c r="A32" s="49" t="s">
        <v>68</v>
      </c>
      <c r="B32" s="50">
        <v>4</v>
      </c>
    </row>
    <row r="33" spans="1:2" ht="17.25" customHeight="1" x14ac:dyDescent="0.25">
      <c r="A33" s="49" t="s">
        <v>95</v>
      </c>
      <c r="B33" s="50">
        <v>1</v>
      </c>
    </row>
    <row r="34" spans="1:2" ht="17.25" customHeight="1" x14ac:dyDescent="0.25">
      <c r="A34" s="49" t="s">
        <v>50</v>
      </c>
      <c r="B34" s="50">
        <v>4</v>
      </c>
    </row>
    <row r="35" spans="1:2" ht="17.25" customHeight="1" x14ac:dyDescent="0.25">
      <c r="A35" s="49" t="s">
        <v>51</v>
      </c>
      <c r="B35" s="50">
        <v>18</v>
      </c>
    </row>
    <row r="36" spans="1:2" ht="17.25" customHeight="1" x14ac:dyDescent="0.25">
      <c r="A36" s="49" t="s">
        <v>49</v>
      </c>
      <c r="B36" s="50">
        <v>2</v>
      </c>
    </row>
    <row r="37" spans="1:2" s="21" customFormat="1" ht="17.25" customHeight="1" x14ac:dyDescent="0.25">
      <c r="A37" s="51"/>
      <c r="B37" s="52"/>
    </row>
    <row r="38" spans="1:2" ht="17.25" customHeight="1" x14ac:dyDescent="0.25">
      <c r="A38" s="20" t="s">
        <v>90</v>
      </c>
    </row>
    <row r="39" spans="1:2" ht="18.75" hidden="1" customHeight="1" x14ac:dyDescent="0.25"/>
    <row r="40" spans="1:2" ht="18.75" hidden="1" customHeight="1" x14ac:dyDescent="0.25"/>
    <row r="41" spans="1:2" ht="15.75" hidden="1" x14ac:dyDescent="0.25"/>
    <row r="42" spans="1:2" ht="15.75" hidden="1" x14ac:dyDescent="0.25"/>
    <row r="43" spans="1:2" ht="15.75" hidden="1" x14ac:dyDescent="0.25"/>
    <row r="44" spans="1:2" ht="15.75" hidden="1" x14ac:dyDescent="0.25"/>
    <row r="45" spans="1:2" ht="15.75" hidden="1" x14ac:dyDescent="0.25"/>
    <row r="46" spans="1:2" ht="15.75" hidden="1" x14ac:dyDescent="0.25"/>
    <row r="47" spans="1:2" ht="15.75" hidden="1" x14ac:dyDescent="0.25"/>
    <row r="48" spans="1:2" ht="15.75" hidden="1" x14ac:dyDescent="0.25"/>
    <row r="49" ht="15.75" hidden="1" x14ac:dyDescent="0.25"/>
    <row r="50" ht="15.75" hidden="1" x14ac:dyDescent="0.25"/>
    <row r="51" ht="15.75" hidden="1" x14ac:dyDescent="0.25"/>
    <row r="52" ht="15.75" hidden="1" x14ac:dyDescent="0.25"/>
    <row r="53" ht="15.75" hidden="1" x14ac:dyDescent="0.25"/>
    <row r="54" ht="15.75" hidden="1" x14ac:dyDescent="0.25"/>
    <row r="55" ht="15.75" hidden="1" x14ac:dyDescent="0.25"/>
    <row r="56" ht="15.75" hidden="1" x14ac:dyDescent="0.25"/>
    <row r="57" ht="15.75" hidden="1" x14ac:dyDescent="0.25"/>
    <row r="58" ht="15.75" hidden="1" x14ac:dyDescent="0.25"/>
    <row r="59" ht="15.75" hidden="1" x14ac:dyDescent="0.25"/>
    <row r="60" ht="15.75" hidden="1" x14ac:dyDescent="0.25"/>
    <row r="61" ht="15.75" hidden="1" x14ac:dyDescent="0.25"/>
    <row r="62" ht="15.75" hidden="1" x14ac:dyDescent="0.25"/>
    <row r="63" ht="15.75" hidden="1" x14ac:dyDescent="0.25"/>
    <row r="64" ht="15.75" hidden="1" x14ac:dyDescent="0.25"/>
    <row r="65" ht="15.75" hidden="1" x14ac:dyDescent="0.25"/>
    <row r="66" ht="15.75" hidden="1" x14ac:dyDescent="0.25"/>
    <row r="67" ht="15.75" hidden="1" x14ac:dyDescent="0.25"/>
    <row r="68" ht="15.75" hidden="1" x14ac:dyDescent="0.25"/>
    <row r="69" ht="15.75" hidden="1" x14ac:dyDescent="0.25"/>
    <row r="70" ht="15.75" hidden="1" x14ac:dyDescent="0.25"/>
    <row r="71" ht="15.75" hidden="1" x14ac:dyDescent="0.25"/>
    <row r="72" ht="15.75" hidden="1" x14ac:dyDescent="0.25"/>
    <row r="73" ht="15.75" hidden="1" x14ac:dyDescent="0.25"/>
    <row r="74" ht="15.75" hidden="1" x14ac:dyDescent="0.25"/>
    <row r="75" ht="15.75" hidden="1" x14ac:dyDescent="0.25"/>
    <row r="76" ht="15.75" hidden="1" x14ac:dyDescent="0.25"/>
    <row r="77" ht="15.75" hidden="1" x14ac:dyDescent="0.25"/>
    <row r="78" ht="15.75" hidden="1" x14ac:dyDescent="0.25"/>
    <row r="79" ht="15.75" hidden="1" x14ac:dyDescent="0.25"/>
    <row r="80" ht="15.75" hidden="1" x14ac:dyDescent="0.25"/>
    <row r="81" ht="15.75" hidden="1" x14ac:dyDescent="0.25"/>
    <row r="82" ht="15.75" hidden="1" x14ac:dyDescent="0.25"/>
    <row r="83" ht="15.75" hidden="1" x14ac:dyDescent="0.25"/>
    <row r="84" ht="15.75" hidden="1" x14ac:dyDescent="0.25"/>
    <row r="85" ht="15.75" hidden="1" x14ac:dyDescent="0.25"/>
    <row r="86" ht="15.75" hidden="1" x14ac:dyDescent="0.25"/>
    <row r="87" ht="15.75" hidden="1" x14ac:dyDescent="0.25"/>
    <row r="88" ht="15.75" hidden="1" x14ac:dyDescent="0.25"/>
    <row r="89" ht="15.75" hidden="1" x14ac:dyDescent="0.25"/>
    <row r="90" ht="15.75" hidden="1" x14ac:dyDescent="0.25"/>
    <row r="91" ht="15.75" hidden="1" x14ac:dyDescent="0.25"/>
    <row r="92" ht="15.75" hidden="1" x14ac:dyDescent="0.25"/>
    <row r="93" ht="15.75" hidden="1" x14ac:dyDescent="0.25"/>
    <row r="94" ht="15.75" hidden="1" x14ac:dyDescent="0.25"/>
    <row r="95" ht="15.75" hidden="1" x14ac:dyDescent="0.25"/>
    <row r="96" ht="15.75" hidden="1" x14ac:dyDescent="0.25"/>
    <row r="97" ht="15.75" hidden="1" x14ac:dyDescent="0.25"/>
    <row r="98" ht="15.75" hidden="1" x14ac:dyDescent="0.25"/>
    <row r="99" ht="15.75" hidden="1" x14ac:dyDescent="0.25"/>
    <row r="100" ht="15.75" hidden="1" x14ac:dyDescent="0.25"/>
    <row r="101" ht="15.75" hidden="1" x14ac:dyDescent="0.25"/>
    <row r="102" ht="15.75" hidden="1" x14ac:dyDescent="0.25"/>
    <row r="103" ht="15.75" hidden="1" x14ac:dyDescent="0.25"/>
    <row r="104" ht="15.75" hidden="1" x14ac:dyDescent="0.25"/>
    <row r="105" ht="15.75" hidden="1" x14ac:dyDescent="0.25"/>
    <row r="106" ht="15.75" hidden="1" x14ac:dyDescent="0.25"/>
    <row r="107" ht="15.75" hidden="1" x14ac:dyDescent="0.25"/>
    <row r="108" ht="15.75" hidden="1" x14ac:dyDescent="0.25"/>
    <row r="109" ht="15.75" hidden="1" x14ac:dyDescent="0.25"/>
    <row r="110" ht="15.75" hidden="1" x14ac:dyDescent="0.25"/>
    <row r="111" ht="15.75" hidden="1" x14ac:dyDescent="0.25"/>
    <row r="112" ht="15.75" hidden="1" x14ac:dyDescent="0.25"/>
    <row r="113" ht="15.75" hidden="1" x14ac:dyDescent="0.25"/>
    <row r="114" ht="15.75" hidden="1" x14ac:dyDescent="0.25"/>
    <row r="115" ht="15.75" hidden="1" x14ac:dyDescent="0.25"/>
    <row r="116" ht="15.75" hidden="1" x14ac:dyDescent="0.25"/>
    <row r="117" ht="15.75" hidden="1" x14ac:dyDescent="0.25"/>
    <row r="118" ht="15.75" hidden="1" x14ac:dyDescent="0.25"/>
    <row r="119" ht="15.75" hidden="1" x14ac:dyDescent="0.25"/>
    <row r="120" ht="15.75" hidden="1" x14ac:dyDescent="0.25"/>
    <row r="121" ht="15.75" hidden="1" x14ac:dyDescent="0.25"/>
    <row r="122" ht="15.75" hidden="1" x14ac:dyDescent="0.25"/>
    <row r="123" ht="15.75" hidden="1" x14ac:dyDescent="0.25"/>
    <row r="124" ht="15.75" hidden="1" x14ac:dyDescent="0.25"/>
    <row r="125" ht="15.75" hidden="1" x14ac:dyDescent="0.25"/>
    <row r="126" ht="15.75" hidden="1" x14ac:dyDescent="0.25"/>
    <row r="127" ht="15.75" hidden="1" x14ac:dyDescent="0.25"/>
    <row r="128" ht="15.75" hidden="1" x14ac:dyDescent="0.25"/>
    <row r="129" ht="15.75" hidden="1" x14ac:dyDescent="0.25"/>
    <row r="130" ht="15.75" hidden="1" x14ac:dyDescent="0.25"/>
    <row r="131" ht="15.75" hidden="1" x14ac:dyDescent="0.25"/>
    <row r="132" ht="15.75" hidden="1" x14ac:dyDescent="0.25"/>
    <row r="133" ht="15.75" hidden="1" x14ac:dyDescent="0.25"/>
    <row r="134" ht="15.75" hidden="1" x14ac:dyDescent="0.25"/>
    <row r="135" ht="15.75" hidden="1" x14ac:dyDescent="0.25"/>
    <row r="136" ht="15.75" hidden="1" x14ac:dyDescent="0.25"/>
    <row r="137" ht="15.75" hidden="1" x14ac:dyDescent="0.25"/>
    <row r="138" ht="15.75" hidden="1" x14ac:dyDescent="0.25"/>
    <row r="139" ht="15.75" hidden="1" x14ac:dyDescent="0.25"/>
    <row r="140" ht="15.75" hidden="1" x14ac:dyDescent="0.25"/>
    <row r="141" ht="15.75" hidden="1" x14ac:dyDescent="0.25"/>
    <row r="142" ht="15.75" hidden="1" x14ac:dyDescent="0.25"/>
    <row r="143" ht="15.75" hidden="1" x14ac:dyDescent="0.25"/>
    <row r="144" ht="15.75" hidden="1" x14ac:dyDescent="0.25"/>
    <row r="145" ht="15.75" hidden="1" x14ac:dyDescent="0.25"/>
    <row r="146" ht="15.75" hidden="1" x14ac:dyDescent="0.25"/>
    <row r="147" ht="15.75" hidden="1" x14ac:dyDescent="0.25"/>
    <row r="148" ht="15.75" hidden="1" x14ac:dyDescent="0.25"/>
    <row r="149" ht="15.75" hidden="1" x14ac:dyDescent="0.25"/>
    <row r="150" ht="15.75" hidden="1" x14ac:dyDescent="0.25"/>
    <row r="151" ht="15.75" hidden="1" x14ac:dyDescent="0.25"/>
    <row r="152" ht="15.75" hidden="1" x14ac:dyDescent="0.25"/>
    <row r="153" ht="15.75" hidden="1" x14ac:dyDescent="0.25"/>
    <row r="154" ht="15.75" hidden="1" x14ac:dyDescent="0.25"/>
    <row r="155" ht="15.75" hidden="1" x14ac:dyDescent="0.25"/>
    <row r="156" ht="15.75" hidden="1" x14ac:dyDescent="0.25"/>
    <row r="157" ht="15.75" hidden="1" x14ac:dyDescent="0.25"/>
    <row r="158" ht="15.75" hidden="1" x14ac:dyDescent="0.25"/>
    <row r="159" ht="15.75" hidden="1" x14ac:dyDescent="0.25"/>
    <row r="160" ht="15.75" hidden="1" x14ac:dyDescent="0.25"/>
    <row r="161" ht="15.75" hidden="1" x14ac:dyDescent="0.25"/>
    <row r="162" ht="15.75" hidden="1" x14ac:dyDescent="0.25"/>
    <row r="163" ht="15.75" hidden="1" x14ac:dyDescent="0.25"/>
    <row r="164" ht="15.75" hidden="1" x14ac:dyDescent="0.25"/>
    <row r="165" ht="15.75" hidden="1" x14ac:dyDescent="0.25"/>
    <row r="166" ht="15.75" hidden="1" x14ac:dyDescent="0.25"/>
    <row r="167" ht="15.75" hidden="1" x14ac:dyDescent="0.25"/>
    <row r="168" ht="15.75" hidden="1" x14ac:dyDescent="0.25"/>
    <row r="169" ht="15.75" hidden="1" x14ac:dyDescent="0.25"/>
    <row r="170" ht="15.75" hidden="1" x14ac:dyDescent="0.25"/>
    <row r="171" ht="15.75" hidden="1" x14ac:dyDescent="0.25"/>
    <row r="172" ht="15.75" hidden="1" x14ac:dyDescent="0.25"/>
    <row r="173" ht="15.75" hidden="1" x14ac:dyDescent="0.25"/>
    <row r="174" ht="15.75" hidden="1" x14ac:dyDescent="0.25"/>
    <row r="175" ht="15.75" hidden="1" x14ac:dyDescent="0.25"/>
    <row r="176" ht="15.75" hidden="1" x14ac:dyDescent="0.25"/>
    <row r="177" ht="15.75" hidden="1" x14ac:dyDescent="0.25"/>
    <row r="178" ht="15.75" hidden="1" x14ac:dyDescent="0.25"/>
    <row r="179" ht="15.75" hidden="1" x14ac:dyDescent="0.25"/>
    <row r="180" ht="15.75" hidden="1" x14ac:dyDescent="0.25"/>
    <row r="181" ht="15.75" hidden="1" x14ac:dyDescent="0.25"/>
    <row r="182" ht="15.75" hidden="1" x14ac:dyDescent="0.25"/>
    <row r="183" ht="15.75" hidden="1" x14ac:dyDescent="0.25"/>
    <row r="184" ht="15.75" hidden="1" x14ac:dyDescent="0.25"/>
    <row r="185" ht="15.75" hidden="1" x14ac:dyDescent="0.25"/>
    <row r="186" ht="15.75" hidden="1" x14ac:dyDescent="0.25"/>
    <row r="187" ht="15.75" hidden="1" x14ac:dyDescent="0.25"/>
    <row r="188" ht="15.75" hidden="1" x14ac:dyDescent="0.25"/>
    <row r="189" ht="15.75" hidden="1" x14ac:dyDescent="0.25"/>
    <row r="190" ht="15.75" hidden="1" x14ac:dyDescent="0.25"/>
    <row r="191" ht="15.75" hidden="1" x14ac:dyDescent="0.25"/>
    <row r="192" ht="15.75" hidden="1" x14ac:dyDescent="0.25"/>
    <row r="193" ht="15.75" hidden="1" x14ac:dyDescent="0.25"/>
    <row r="194" ht="15.75" hidden="1" x14ac:dyDescent="0.25"/>
    <row r="195" ht="15.75" hidden="1" x14ac:dyDescent="0.25"/>
    <row r="196" ht="15.75" hidden="1" x14ac:dyDescent="0.25"/>
    <row r="197" ht="15.75" hidden="1" x14ac:dyDescent="0.25"/>
    <row r="198" ht="15.75" hidden="1" x14ac:dyDescent="0.25"/>
    <row r="199" ht="15.75" hidden="1" x14ac:dyDescent="0.25"/>
    <row r="200" ht="15.75" hidden="1" x14ac:dyDescent="0.25"/>
    <row r="201" ht="15.75" hidden="1" x14ac:dyDescent="0.25"/>
    <row r="202" ht="15.75" hidden="1" x14ac:dyDescent="0.25"/>
    <row r="203" ht="15.75" hidden="1" x14ac:dyDescent="0.25"/>
    <row r="204" ht="15.75" hidden="1" x14ac:dyDescent="0.25"/>
    <row r="205" ht="15.75" hidden="1" x14ac:dyDescent="0.25"/>
    <row r="206" ht="15.75" hidden="1" x14ac:dyDescent="0.25"/>
    <row r="207" ht="15.75" hidden="1" x14ac:dyDescent="0.25"/>
    <row r="208" ht="15.75" hidden="1" x14ac:dyDescent="0.25"/>
    <row r="209" ht="15.75" hidden="1" x14ac:dyDescent="0.25"/>
    <row r="210" ht="15.75" hidden="1" x14ac:dyDescent="0.25"/>
    <row r="211" ht="15.75" hidden="1" x14ac:dyDescent="0.25"/>
    <row r="212" ht="15.75" hidden="1" x14ac:dyDescent="0.25"/>
    <row r="213" ht="15.75" hidden="1" x14ac:dyDescent="0.25"/>
    <row r="214" ht="15.75" hidden="1" x14ac:dyDescent="0.25"/>
    <row r="215" ht="15.75" hidden="1" x14ac:dyDescent="0.25"/>
    <row r="216" ht="15.75" hidden="1" x14ac:dyDescent="0.25"/>
    <row r="217" ht="15.75" hidden="1" x14ac:dyDescent="0.25"/>
    <row r="218" ht="15.75" hidden="1" x14ac:dyDescent="0.25"/>
    <row r="219" ht="15.75" hidden="1" x14ac:dyDescent="0.25"/>
    <row r="220" ht="15.75" hidden="1" x14ac:dyDescent="0.25"/>
    <row r="221" ht="15.75" hidden="1" x14ac:dyDescent="0.25"/>
    <row r="222" ht="15.75" hidden="1" x14ac:dyDescent="0.25"/>
    <row r="223" ht="15.75" hidden="1" x14ac:dyDescent="0.25"/>
    <row r="224" ht="15.75" hidden="1" x14ac:dyDescent="0.25"/>
    <row r="225" ht="15.75" hidden="1" x14ac:dyDescent="0.25"/>
    <row r="226" ht="15.75" hidden="1" x14ac:dyDescent="0.25"/>
    <row r="227" ht="15.75" hidden="1" x14ac:dyDescent="0.25"/>
    <row r="228" ht="15.75" hidden="1" x14ac:dyDescent="0.25"/>
    <row r="229" ht="15.75" hidden="1" x14ac:dyDescent="0.25"/>
    <row r="230" ht="15.75" hidden="1" x14ac:dyDescent="0.25"/>
    <row r="231" ht="15.75" hidden="1" x14ac:dyDescent="0.25"/>
    <row r="232" ht="15.75" hidden="1" x14ac:dyDescent="0.25"/>
    <row r="233" ht="15.75" hidden="1" x14ac:dyDescent="0.25"/>
    <row r="234" ht="15.75" hidden="1" x14ac:dyDescent="0.25"/>
    <row r="235" ht="15.75" hidden="1" x14ac:dyDescent="0.25"/>
    <row r="236" ht="15.75" hidden="1" x14ac:dyDescent="0.25"/>
    <row r="237" ht="15.75" hidden="1" x14ac:dyDescent="0.25"/>
    <row r="238" ht="15.75" hidden="1" x14ac:dyDescent="0.25"/>
    <row r="239" ht="15.75" hidden="1" x14ac:dyDescent="0.25"/>
    <row r="240" ht="15.75" hidden="1" x14ac:dyDescent="0.25"/>
    <row r="241" ht="15.75" hidden="1" x14ac:dyDescent="0.25"/>
    <row r="242" ht="15.75" hidden="1" x14ac:dyDescent="0.25"/>
    <row r="243" ht="15.75" hidden="1" x14ac:dyDescent="0.25"/>
    <row r="244" ht="15.75" hidden="1" x14ac:dyDescent="0.25"/>
    <row r="245" ht="15.75" hidden="1" x14ac:dyDescent="0.25"/>
    <row r="246" ht="15.75" hidden="1" x14ac:dyDescent="0.25"/>
    <row r="247" ht="15.75" hidden="1" x14ac:dyDescent="0.25"/>
    <row r="248" ht="15.75" hidden="1" x14ac:dyDescent="0.25"/>
    <row r="249" ht="15.75" hidden="1" x14ac:dyDescent="0.25"/>
    <row r="250" ht="15.75" hidden="1" x14ac:dyDescent="0.25"/>
    <row r="251" ht="15.75" hidden="1" x14ac:dyDescent="0.25"/>
    <row r="252" ht="15.75" hidden="1" x14ac:dyDescent="0.25"/>
    <row r="253" ht="15.75" hidden="1" x14ac:dyDescent="0.25"/>
    <row r="254" ht="15.75" hidden="1" x14ac:dyDescent="0.25"/>
    <row r="255" ht="15.75" hidden="1" x14ac:dyDescent="0.25"/>
    <row r="256" ht="15.75" hidden="1" x14ac:dyDescent="0.25"/>
    <row r="257" ht="15.75" hidden="1" x14ac:dyDescent="0.25"/>
    <row r="258" ht="15.75" hidden="1" x14ac:dyDescent="0.25"/>
    <row r="259" ht="15.75" hidden="1" x14ac:dyDescent="0.25"/>
    <row r="260" ht="15.75" hidden="1" x14ac:dyDescent="0.25"/>
    <row r="261" ht="15.75" hidden="1" x14ac:dyDescent="0.25"/>
    <row r="262" ht="15.75" hidden="1" x14ac:dyDescent="0.25"/>
    <row r="263" ht="15.75" hidden="1" x14ac:dyDescent="0.25"/>
    <row r="264" ht="15.75" hidden="1" x14ac:dyDescent="0.25"/>
    <row r="265" ht="15.75" hidden="1" x14ac:dyDescent="0.25"/>
    <row r="266" ht="15.75" hidden="1" x14ac:dyDescent="0.25"/>
    <row r="267" ht="15.75" hidden="1" x14ac:dyDescent="0.25"/>
    <row r="268" ht="15.75" hidden="1" x14ac:dyDescent="0.25"/>
    <row r="269" ht="15.75" hidden="1" x14ac:dyDescent="0.25"/>
    <row r="270" ht="15.75" hidden="1" x14ac:dyDescent="0.25"/>
    <row r="271" ht="15.75" hidden="1" x14ac:dyDescent="0.25"/>
    <row r="272" ht="15.75" hidden="1" x14ac:dyDescent="0.25"/>
    <row r="273" ht="15.75" hidden="1" x14ac:dyDescent="0.25"/>
    <row r="274" ht="15.75" hidden="1" x14ac:dyDescent="0.25"/>
    <row r="275" ht="15.75" hidden="1" x14ac:dyDescent="0.25"/>
    <row r="276" ht="15.75" hidden="1" x14ac:dyDescent="0.25"/>
    <row r="277" ht="15.75" hidden="1" x14ac:dyDescent="0.25"/>
    <row r="278" ht="15.75" hidden="1" x14ac:dyDescent="0.25"/>
    <row r="279" ht="15.75" hidden="1" x14ac:dyDescent="0.25"/>
    <row r="280" ht="15.75" hidden="1" x14ac:dyDescent="0.25"/>
    <row r="281" ht="15.75" hidden="1" x14ac:dyDescent="0.25"/>
    <row r="282" ht="15.75" hidden="1" x14ac:dyDescent="0.25"/>
    <row r="283" ht="15.75" hidden="1" x14ac:dyDescent="0.25"/>
    <row r="284" ht="15.75" hidden="1" x14ac:dyDescent="0.25"/>
    <row r="285" ht="15.75" hidden="1" x14ac:dyDescent="0.25"/>
    <row r="286" ht="15.75" hidden="1" x14ac:dyDescent="0.25"/>
    <row r="287" ht="15.75" hidden="1" x14ac:dyDescent="0.25"/>
    <row r="288" ht="15.75" hidden="1" x14ac:dyDescent="0.25"/>
    <row r="289" ht="15.75" hidden="1" x14ac:dyDescent="0.25"/>
    <row r="290" ht="15.75" hidden="1" x14ac:dyDescent="0.25"/>
    <row r="291" ht="15.75" hidden="1" x14ac:dyDescent="0.25"/>
    <row r="292" ht="15.75" hidden="1" x14ac:dyDescent="0.25"/>
    <row r="293" ht="15.75" hidden="1" x14ac:dyDescent="0.25"/>
    <row r="294" ht="15.75" hidden="1" x14ac:dyDescent="0.25"/>
    <row r="295" ht="15.75" hidden="1" x14ac:dyDescent="0.25"/>
    <row r="296" ht="15.75" hidden="1" x14ac:dyDescent="0.25"/>
    <row r="297" ht="15.75" hidden="1" x14ac:dyDescent="0.25"/>
    <row r="298" ht="15.75" hidden="1" x14ac:dyDescent="0.25"/>
    <row r="299" ht="15.75" hidden="1" x14ac:dyDescent="0.25"/>
    <row r="300" ht="15.75" hidden="1" x14ac:dyDescent="0.25"/>
    <row r="301" ht="15.75" hidden="1" x14ac:dyDescent="0.25"/>
    <row r="302" ht="15.75" hidden="1" x14ac:dyDescent="0.25"/>
    <row r="303" ht="15.75" hidden="1" x14ac:dyDescent="0.25"/>
    <row r="304" ht="15.75" hidden="1" x14ac:dyDescent="0.25"/>
    <row r="305" ht="15.75" hidden="1" x14ac:dyDescent="0.25"/>
    <row r="306" ht="15.75" hidden="1" x14ac:dyDescent="0.25"/>
    <row r="307" ht="15.75" hidden="1" x14ac:dyDescent="0.25"/>
    <row r="308" ht="15.75" hidden="1" x14ac:dyDescent="0.25"/>
    <row r="309" ht="15.75" hidden="1" x14ac:dyDescent="0.25"/>
    <row r="310" ht="15.75" hidden="1" x14ac:dyDescent="0.25"/>
    <row r="311" ht="15.75" hidden="1" x14ac:dyDescent="0.25"/>
    <row r="312" ht="15.75" hidden="1" x14ac:dyDescent="0.25"/>
    <row r="313" ht="15.75" hidden="1" x14ac:dyDescent="0.25"/>
    <row r="314" ht="15.75" hidden="1" x14ac:dyDescent="0.25"/>
    <row r="315" ht="15.75" hidden="1" x14ac:dyDescent="0.25"/>
    <row r="316" ht="15.75" hidden="1" x14ac:dyDescent="0.25"/>
    <row r="317" ht="15.75" hidden="1" x14ac:dyDescent="0.25"/>
    <row r="318" ht="15.75" hidden="1" x14ac:dyDescent="0.25"/>
    <row r="319" ht="15.75" hidden="1" x14ac:dyDescent="0.25"/>
    <row r="320" ht="15.75" hidden="1" x14ac:dyDescent="0.25"/>
    <row r="321" ht="15.75" hidden="1" x14ac:dyDescent="0.25"/>
    <row r="322" ht="15.75" hidden="1" x14ac:dyDescent="0.25"/>
    <row r="323" ht="15.75" hidden="1" x14ac:dyDescent="0.25"/>
    <row r="324" ht="15.75" hidden="1" x14ac:dyDescent="0.25"/>
    <row r="325" ht="15.75" hidden="1" x14ac:dyDescent="0.25"/>
    <row r="326" ht="15.75" hidden="1" x14ac:dyDescent="0.25"/>
    <row r="327" ht="15.75" hidden="1" x14ac:dyDescent="0.25"/>
    <row r="328" ht="15.75" hidden="1" x14ac:dyDescent="0.25"/>
    <row r="329" ht="15.75" hidden="1" x14ac:dyDescent="0.25"/>
    <row r="330" ht="15.75" hidden="1" x14ac:dyDescent="0.25"/>
    <row r="331" ht="15.75" hidden="1" x14ac:dyDescent="0.25"/>
    <row r="332" ht="15.75" hidden="1" x14ac:dyDescent="0.25"/>
    <row r="333" ht="15.75" hidden="1" x14ac:dyDescent="0.25"/>
    <row r="334" ht="15.75" hidden="1" x14ac:dyDescent="0.25"/>
    <row r="335" ht="15.75" hidden="1" x14ac:dyDescent="0.25"/>
    <row r="336" ht="15.75" hidden="1" x14ac:dyDescent="0.25"/>
    <row r="337" ht="15.75" hidden="1" x14ac:dyDescent="0.25"/>
    <row r="338" ht="15.75" hidden="1" x14ac:dyDescent="0.25"/>
    <row r="339" ht="15.75" hidden="1" x14ac:dyDescent="0.25"/>
    <row r="340" ht="15.75" hidden="1" x14ac:dyDescent="0.25"/>
    <row r="341" ht="15.75" hidden="1" x14ac:dyDescent="0.25"/>
    <row r="342" ht="15.75" hidden="1" x14ac:dyDescent="0.25"/>
    <row r="343" ht="15.75" hidden="1" x14ac:dyDescent="0.25"/>
    <row r="344" ht="15.75" hidden="1" x14ac:dyDescent="0.25"/>
    <row r="345" ht="15.75" hidden="1" x14ac:dyDescent="0.25"/>
    <row r="346" ht="15.75" hidden="1" x14ac:dyDescent="0.25"/>
    <row r="347" ht="15.75" hidden="1" x14ac:dyDescent="0.25"/>
    <row r="348" ht="15.75" hidden="1" x14ac:dyDescent="0.25"/>
    <row r="349" ht="15.75" hidden="1" x14ac:dyDescent="0.25"/>
    <row r="350" ht="15.75" hidden="1" x14ac:dyDescent="0.25"/>
    <row r="351" ht="15.75" hidden="1" x14ac:dyDescent="0.25"/>
    <row r="352" ht="15.75" hidden="1" x14ac:dyDescent="0.25"/>
    <row r="353" ht="15.75" hidden="1" x14ac:dyDescent="0.25"/>
    <row r="354" ht="15.75" hidden="1" x14ac:dyDescent="0.25"/>
    <row r="355" ht="15.75" hidden="1" x14ac:dyDescent="0.25"/>
    <row r="356" ht="15.75" hidden="1" x14ac:dyDescent="0.25"/>
    <row r="357" ht="15.75" hidden="1" x14ac:dyDescent="0.25"/>
    <row r="358" ht="15.75" hidden="1" x14ac:dyDescent="0.25"/>
    <row r="359" ht="15.75" hidden="1" x14ac:dyDescent="0.25"/>
    <row r="360" ht="15.75" hidden="1" x14ac:dyDescent="0.25"/>
    <row r="361" ht="15.75" hidden="1" x14ac:dyDescent="0.25"/>
    <row r="362" ht="15.75" hidden="1" x14ac:dyDescent="0.25"/>
    <row r="363" ht="15.75" hidden="1" x14ac:dyDescent="0.25"/>
    <row r="364" ht="15.75" hidden="1" x14ac:dyDescent="0.25"/>
    <row r="365" ht="15.75" hidden="1" x14ac:dyDescent="0.25"/>
    <row r="366" ht="15.75" hidden="1" x14ac:dyDescent="0.25"/>
    <row r="367" ht="15.75" hidden="1" x14ac:dyDescent="0.25"/>
    <row r="368" ht="15.75" hidden="1" x14ac:dyDescent="0.25"/>
    <row r="369" ht="15.75" hidden="1" x14ac:dyDescent="0.25"/>
    <row r="370" ht="15.75" hidden="1" x14ac:dyDescent="0.25"/>
    <row r="371" ht="15.75" hidden="1" x14ac:dyDescent="0.25"/>
    <row r="372" ht="15.75" hidden="1" x14ac:dyDescent="0.25"/>
    <row r="373" ht="15.75" hidden="1" x14ac:dyDescent="0.25"/>
    <row r="374" ht="15.75" hidden="1" x14ac:dyDescent="0.25"/>
    <row r="375" ht="15.75" hidden="1" x14ac:dyDescent="0.25"/>
    <row r="376" ht="15.75" hidden="1" x14ac:dyDescent="0.25"/>
    <row r="377" ht="15.75" hidden="1" x14ac:dyDescent="0.25"/>
    <row r="378" ht="15.75" hidden="1" x14ac:dyDescent="0.25"/>
    <row r="379" ht="15.75" hidden="1" x14ac:dyDescent="0.25"/>
    <row r="380" ht="15.75" hidden="1" x14ac:dyDescent="0.25"/>
    <row r="381" ht="15.75" hidden="1" x14ac:dyDescent="0.25"/>
    <row r="382" ht="15.75" hidden="1" x14ac:dyDescent="0.25"/>
    <row r="383" ht="15.75" hidden="1" x14ac:dyDescent="0.25"/>
    <row r="384" ht="15.75" hidden="1" x14ac:dyDescent="0.25"/>
    <row r="385" ht="15.75" hidden="1" x14ac:dyDescent="0.25"/>
    <row r="386" ht="15.75" hidden="1" x14ac:dyDescent="0.25"/>
    <row r="387" ht="15.75" hidden="1" x14ac:dyDescent="0.25"/>
    <row r="388" ht="15.75" hidden="1" x14ac:dyDescent="0.25"/>
    <row r="389" ht="15.75" hidden="1" x14ac:dyDescent="0.25"/>
    <row r="390" ht="15.75" hidden="1" x14ac:dyDescent="0.25"/>
    <row r="391" ht="15.75" hidden="1" x14ac:dyDescent="0.25"/>
    <row r="392" ht="15.75" hidden="1" x14ac:dyDescent="0.25"/>
    <row r="393" ht="15.75" hidden="1" x14ac:dyDescent="0.25"/>
    <row r="394" ht="15.75" hidden="1" x14ac:dyDescent="0.25"/>
    <row r="395" ht="15.75" hidden="1" x14ac:dyDescent="0.25"/>
    <row r="396" ht="15.75" hidden="1" x14ac:dyDescent="0.25"/>
    <row r="397" ht="15.75" hidden="1" x14ac:dyDescent="0.25"/>
    <row r="398" ht="15.75" hidden="1" x14ac:dyDescent="0.25"/>
    <row r="399" ht="15.75" hidden="1" x14ac:dyDescent="0.25"/>
    <row r="400" ht="15.75" hidden="1" x14ac:dyDescent="0.25"/>
    <row r="401" ht="15.75" hidden="1" x14ac:dyDescent="0.25"/>
    <row r="402" ht="15.75" hidden="1" x14ac:dyDescent="0.25"/>
    <row r="403" ht="15.75" hidden="1" x14ac:dyDescent="0.25"/>
    <row r="404" ht="15.75" hidden="1" x14ac:dyDescent="0.25"/>
    <row r="405" ht="15.75" hidden="1" x14ac:dyDescent="0.25"/>
    <row r="406" ht="15.75" hidden="1" x14ac:dyDescent="0.25"/>
    <row r="407" ht="15.75" hidden="1" x14ac:dyDescent="0.25"/>
    <row r="408" ht="15.75" hidden="1" x14ac:dyDescent="0.25"/>
    <row r="409" ht="15.75" hidden="1" x14ac:dyDescent="0.25"/>
    <row r="410" ht="15.75" hidden="1" x14ac:dyDescent="0.25"/>
    <row r="411" ht="15.75" hidden="1" x14ac:dyDescent="0.25"/>
    <row r="412" ht="15.75" hidden="1" x14ac:dyDescent="0.25"/>
    <row r="413" ht="15.75" hidden="1" x14ac:dyDescent="0.25"/>
    <row r="414" ht="15.75" hidden="1" x14ac:dyDescent="0.25"/>
    <row r="415" ht="15.75" hidden="1" x14ac:dyDescent="0.25"/>
    <row r="416" ht="15.75" hidden="1" x14ac:dyDescent="0.25"/>
    <row r="417" ht="15.75" hidden="1" x14ac:dyDescent="0.25"/>
    <row r="418" ht="15.75" hidden="1" x14ac:dyDescent="0.25"/>
    <row r="419" ht="15.75" hidden="1" x14ac:dyDescent="0.25"/>
    <row r="420" ht="15.75" hidden="1" x14ac:dyDescent="0.25"/>
    <row r="421" ht="15.75" hidden="1" x14ac:dyDescent="0.25"/>
    <row r="422" ht="15.75" hidden="1" x14ac:dyDescent="0.25"/>
    <row r="423" ht="15.75" hidden="1" x14ac:dyDescent="0.25"/>
    <row r="424" ht="15.75" hidden="1" x14ac:dyDescent="0.25"/>
    <row r="425" ht="15.75" hidden="1" x14ac:dyDescent="0.25"/>
    <row r="426" ht="15.75" hidden="1" x14ac:dyDescent="0.25"/>
    <row r="427" ht="15.75" hidden="1" x14ac:dyDescent="0.25"/>
    <row r="428" ht="15.75" hidden="1" x14ac:dyDescent="0.25"/>
    <row r="429" ht="15.75" hidden="1" x14ac:dyDescent="0.25"/>
    <row r="430" ht="15.75" hidden="1" x14ac:dyDescent="0.25"/>
    <row r="431" ht="15.75" hidden="1" x14ac:dyDescent="0.25"/>
    <row r="432" ht="15.75" hidden="1" x14ac:dyDescent="0.25"/>
    <row r="433" ht="15.75" hidden="1" x14ac:dyDescent="0.25"/>
    <row r="434" ht="15.75" hidden="1" x14ac:dyDescent="0.25"/>
    <row r="435" ht="15.75" hidden="1" x14ac:dyDescent="0.25"/>
    <row r="436" ht="15.75" hidden="1" x14ac:dyDescent="0.25"/>
    <row r="437" ht="15.75" hidden="1" x14ac:dyDescent="0.25"/>
    <row r="438" ht="15.75" hidden="1" x14ac:dyDescent="0.25"/>
    <row r="439" ht="15.75" hidden="1" x14ac:dyDescent="0.25"/>
    <row r="440" ht="15.75" hidden="1" x14ac:dyDescent="0.25"/>
    <row r="441" ht="15.75" hidden="1" x14ac:dyDescent="0.25"/>
    <row r="442" ht="15.75" hidden="1" x14ac:dyDescent="0.25"/>
    <row r="443" ht="15.75" hidden="1" x14ac:dyDescent="0.25"/>
    <row r="444" ht="15.75" hidden="1" x14ac:dyDescent="0.25"/>
    <row r="445" ht="15.75" hidden="1" x14ac:dyDescent="0.25"/>
    <row r="446" ht="15.75" hidden="1" x14ac:dyDescent="0.25"/>
    <row r="447" ht="15.75" hidden="1" x14ac:dyDescent="0.25"/>
    <row r="448" ht="15.75" hidden="1" x14ac:dyDescent="0.25"/>
    <row r="449" ht="15.75" hidden="1" x14ac:dyDescent="0.25"/>
    <row r="450" ht="15.75" hidden="1" x14ac:dyDescent="0.25"/>
    <row r="451" ht="15.75" hidden="1" x14ac:dyDescent="0.25"/>
    <row r="452" ht="15.75" hidden="1" x14ac:dyDescent="0.25"/>
    <row r="453" ht="15.75" hidden="1" x14ac:dyDescent="0.25"/>
    <row r="454" ht="15.75" hidden="1" x14ac:dyDescent="0.25"/>
    <row r="455" ht="15.75" hidden="1" x14ac:dyDescent="0.25"/>
    <row r="456" ht="15.75" hidden="1" x14ac:dyDescent="0.25"/>
    <row r="457" ht="15.75" hidden="1" x14ac:dyDescent="0.25"/>
    <row r="458" ht="15.75" hidden="1" x14ac:dyDescent="0.25"/>
    <row r="459" ht="15.75" hidden="1" x14ac:dyDescent="0.25"/>
    <row r="460" ht="15.75" hidden="1" x14ac:dyDescent="0.25"/>
    <row r="461" ht="15.75" hidden="1" x14ac:dyDescent="0.25"/>
    <row r="462" ht="15.75" hidden="1" x14ac:dyDescent="0.25"/>
    <row r="463" ht="15.75" hidden="1" x14ac:dyDescent="0.25"/>
    <row r="464" ht="15.75" hidden="1" x14ac:dyDescent="0.25"/>
    <row r="465" ht="15.75" hidden="1" x14ac:dyDescent="0.25"/>
    <row r="466" ht="15.75" hidden="1" x14ac:dyDescent="0.25"/>
    <row r="467" ht="15.75" hidden="1" x14ac:dyDescent="0.25"/>
    <row r="468" ht="15.75" hidden="1" x14ac:dyDescent="0.25"/>
    <row r="469" ht="15.75" hidden="1" x14ac:dyDescent="0.25"/>
    <row r="470" ht="15.75" hidden="1" x14ac:dyDescent="0.25"/>
    <row r="471" ht="15.75" hidden="1" x14ac:dyDescent="0.25"/>
    <row r="472" ht="15.75" hidden="1" x14ac:dyDescent="0.25"/>
    <row r="473" ht="15.75" hidden="1" x14ac:dyDescent="0.25"/>
    <row r="474" ht="15.75" hidden="1" x14ac:dyDescent="0.25"/>
    <row r="475" ht="15.75" hidden="1" x14ac:dyDescent="0.25"/>
    <row r="476" ht="15.75" hidden="1" x14ac:dyDescent="0.25"/>
    <row r="477" ht="15.75" hidden="1" x14ac:dyDescent="0.25"/>
    <row r="478" ht="15.75" hidden="1" x14ac:dyDescent="0.25"/>
    <row r="479" ht="15.75" hidden="1" x14ac:dyDescent="0.25"/>
    <row r="480" ht="15.75" hidden="1" x14ac:dyDescent="0.25"/>
    <row r="481" ht="15.75" hidden="1" x14ac:dyDescent="0.25"/>
    <row r="482" ht="15.75" hidden="1" x14ac:dyDescent="0.25"/>
    <row r="483" ht="15.75" hidden="1" x14ac:dyDescent="0.25"/>
    <row r="484" ht="15.75" hidden="1" x14ac:dyDescent="0.25"/>
    <row r="485" ht="15.75" hidden="1" x14ac:dyDescent="0.25"/>
    <row r="486" ht="15.75" hidden="1" x14ac:dyDescent="0.25"/>
    <row r="487" ht="15.75" hidden="1" x14ac:dyDescent="0.25"/>
    <row r="488" ht="15.75" hidden="1" x14ac:dyDescent="0.25"/>
    <row r="489" ht="15.75" hidden="1" x14ac:dyDescent="0.25"/>
    <row r="490" ht="15.75" hidden="1" x14ac:dyDescent="0.25"/>
    <row r="491" ht="15.75" hidden="1" x14ac:dyDescent="0.25"/>
    <row r="492" ht="15.75" hidden="1" x14ac:dyDescent="0.25"/>
    <row r="493" ht="15.75" hidden="1" x14ac:dyDescent="0.25"/>
    <row r="494" ht="15.75" hidden="1" x14ac:dyDescent="0.25"/>
    <row r="495" ht="15.75" hidden="1" x14ac:dyDescent="0.25"/>
    <row r="496" ht="15.75" hidden="1" x14ac:dyDescent="0.25"/>
    <row r="497" ht="15.75" hidden="1" x14ac:dyDescent="0.25"/>
    <row r="498" ht="15.75" hidden="1" x14ac:dyDescent="0.25"/>
    <row r="499" ht="15.75" hidden="1" x14ac:dyDescent="0.25"/>
    <row r="500" ht="15.75" hidden="1" x14ac:dyDescent="0.25"/>
    <row r="501" ht="15.75" hidden="1" x14ac:dyDescent="0.25"/>
    <row r="502" ht="15.75" hidden="1" x14ac:dyDescent="0.25"/>
    <row r="503" ht="15.75" hidden="1" x14ac:dyDescent="0.25"/>
    <row r="504" ht="15.75" hidden="1" x14ac:dyDescent="0.25"/>
    <row r="505" ht="15.75" hidden="1" x14ac:dyDescent="0.25"/>
    <row r="506" ht="15.75" hidden="1" x14ac:dyDescent="0.25"/>
    <row r="507" ht="15.75" hidden="1" x14ac:dyDescent="0.25"/>
    <row r="508" ht="15.75" hidden="1" x14ac:dyDescent="0.25"/>
    <row r="509" ht="15.75" hidden="1" x14ac:dyDescent="0.25"/>
    <row r="510" ht="15.75" hidden="1" x14ac:dyDescent="0.25"/>
    <row r="511" ht="15.75" hidden="1" x14ac:dyDescent="0.25"/>
    <row r="512" ht="15.75" hidden="1" x14ac:dyDescent="0.25"/>
    <row r="513" ht="15.75" hidden="1" x14ac:dyDescent="0.25"/>
    <row r="514" ht="15.75" hidden="1" x14ac:dyDescent="0.25"/>
    <row r="515" ht="15.75" hidden="1" x14ac:dyDescent="0.25"/>
    <row r="516" ht="15.75" hidden="1" x14ac:dyDescent="0.25"/>
    <row r="517" ht="15.75" hidden="1" x14ac:dyDescent="0.25"/>
    <row r="518" ht="15.75" hidden="1" x14ac:dyDescent="0.25"/>
    <row r="519" ht="15.75" hidden="1" x14ac:dyDescent="0.25"/>
    <row r="520" ht="15.75" hidden="1" x14ac:dyDescent="0.25"/>
    <row r="521" ht="15.75" hidden="1" x14ac:dyDescent="0.25"/>
    <row r="522" ht="15.75" hidden="1" x14ac:dyDescent="0.25"/>
    <row r="523" ht="15.75" hidden="1" x14ac:dyDescent="0.25"/>
    <row r="524" ht="15.75" hidden="1" x14ac:dyDescent="0.25"/>
    <row r="525" ht="15.75" hidden="1" x14ac:dyDescent="0.25"/>
    <row r="526" ht="15.75" hidden="1" x14ac:dyDescent="0.25"/>
    <row r="527" ht="15.75" hidden="1" x14ac:dyDescent="0.25"/>
    <row r="528" ht="15.75" hidden="1" x14ac:dyDescent="0.25"/>
    <row r="529" ht="15.75" hidden="1" x14ac:dyDescent="0.25"/>
    <row r="530" ht="15.75" hidden="1" x14ac:dyDescent="0.25"/>
    <row r="531" ht="15.75" hidden="1" x14ac:dyDescent="0.25"/>
    <row r="532" ht="15.75" hidden="1" x14ac:dyDescent="0.25"/>
    <row r="533" ht="15.75" hidden="1" x14ac:dyDescent="0.25"/>
    <row r="534" ht="15.75" hidden="1" x14ac:dyDescent="0.25"/>
    <row r="535" ht="15.75" hidden="1" x14ac:dyDescent="0.25"/>
    <row r="536" ht="15.75" hidden="1" x14ac:dyDescent="0.25"/>
    <row r="537" ht="15.75" hidden="1" x14ac:dyDescent="0.25"/>
    <row r="538" ht="15.75" hidden="1" x14ac:dyDescent="0.25"/>
    <row r="539" ht="15.75" hidden="1" x14ac:dyDescent="0.25"/>
    <row r="540" ht="15.75" hidden="1" x14ac:dyDescent="0.25"/>
    <row r="541" ht="15.75" hidden="1" x14ac:dyDescent="0.25"/>
    <row r="542" ht="15.75" hidden="1" x14ac:dyDescent="0.25"/>
    <row r="543" ht="15.75" hidden="1" x14ac:dyDescent="0.25"/>
    <row r="544" ht="15.75" hidden="1" x14ac:dyDescent="0.25"/>
    <row r="545" ht="15.75" hidden="1" x14ac:dyDescent="0.25"/>
    <row r="546" ht="15.75" hidden="1" x14ac:dyDescent="0.25"/>
    <row r="547" ht="15.75" hidden="1" x14ac:dyDescent="0.25"/>
    <row r="548" ht="15.75" hidden="1" x14ac:dyDescent="0.25"/>
    <row r="549" ht="15.75" hidden="1" x14ac:dyDescent="0.25"/>
    <row r="550" ht="15.75" hidden="1" x14ac:dyDescent="0.25"/>
    <row r="551" ht="15.75" hidden="1" x14ac:dyDescent="0.25"/>
    <row r="552" ht="15.75" hidden="1" x14ac:dyDescent="0.25"/>
    <row r="553" ht="15.75" hidden="1" x14ac:dyDescent="0.25"/>
    <row r="554" ht="15.75" hidden="1" x14ac:dyDescent="0.25"/>
    <row r="555" ht="15.75" hidden="1" x14ac:dyDescent="0.25"/>
    <row r="556" ht="15.75" hidden="1" x14ac:dyDescent="0.25"/>
    <row r="557" ht="15.75" hidden="1" x14ac:dyDescent="0.25"/>
    <row r="558" ht="15.75" hidden="1" x14ac:dyDescent="0.25"/>
    <row r="559" ht="15.75" hidden="1" x14ac:dyDescent="0.25"/>
    <row r="560" ht="15.75" hidden="1" x14ac:dyDescent="0.25"/>
    <row r="561" ht="15.75" hidden="1" x14ac:dyDescent="0.25"/>
    <row r="562" ht="15.75" hidden="1" x14ac:dyDescent="0.25"/>
    <row r="563" ht="15.75" hidden="1" x14ac:dyDescent="0.25"/>
    <row r="564" ht="15.75" hidden="1" x14ac:dyDescent="0.25"/>
    <row r="565" ht="15.75" hidden="1" x14ac:dyDescent="0.25"/>
    <row r="566" ht="15.75" hidden="1" x14ac:dyDescent="0.25"/>
    <row r="567" ht="15.75" hidden="1" x14ac:dyDescent="0.25"/>
    <row r="568" ht="15.75" hidden="1" x14ac:dyDescent="0.25"/>
    <row r="569" ht="15.75" hidden="1" x14ac:dyDescent="0.25"/>
    <row r="570" ht="15.75" hidden="1" x14ac:dyDescent="0.25"/>
    <row r="571" ht="15.75" hidden="1" x14ac:dyDescent="0.25"/>
    <row r="572" ht="15.75" hidden="1" x14ac:dyDescent="0.25"/>
    <row r="573" ht="15.75" hidden="1" x14ac:dyDescent="0.25"/>
    <row r="574" ht="15.75" hidden="1" x14ac:dyDescent="0.25"/>
    <row r="575" ht="15.75" hidden="1" x14ac:dyDescent="0.25"/>
    <row r="576" ht="15.75" hidden="1" x14ac:dyDescent="0.25"/>
    <row r="577" ht="15.75" hidden="1" x14ac:dyDescent="0.25"/>
    <row r="578" ht="15.75" hidden="1" x14ac:dyDescent="0.25"/>
    <row r="579" ht="15.75" hidden="1" x14ac:dyDescent="0.25"/>
    <row r="580" ht="15.75" hidden="1" x14ac:dyDescent="0.25"/>
    <row r="581" ht="15.75" hidden="1" x14ac:dyDescent="0.25"/>
    <row r="582" ht="15.75" hidden="1" x14ac:dyDescent="0.25"/>
    <row r="583" ht="15.75" hidden="1" x14ac:dyDescent="0.25"/>
    <row r="584" ht="15.75" hidden="1" x14ac:dyDescent="0.25"/>
    <row r="585" ht="15.75" hidden="1" x14ac:dyDescent="0.25"/>
    <row r="586" ht="15.75" hidden="1" x14ac:dyDescent="0.25"/>
    <row r="587" ht="15.75" hidden="1" x14ac:dyDescent="0.25"/>
    <row r="588" ht="15.75" hidden="1" x14ac:dyDescent="0.25"/>
    <row r="589" ht="15.75" hidden="1" x14ac:dyDescent="0.25"/>
    <row r="590" ht="15.75" hidden="1" x14ac:dyDescent="0.25"/>
    <row r="591" ht="15.75" hidden="1" x14ac:dyDescent="0.25"/>
    <row r="592" ht="15.75" hidden="1" x14ac:dyDescent="0.25"/>
    <row r="593" ht="15.75" hidden="1" x14ac:dyDescent="0.25"/>
    <row r="594" ht="15.75" hidden="1" x14ac:dyDescent="0.25"/>
    <row r="595" ht="15.75" hidden="1" x14ac:dyDescent="0.25"/>
    <row r="596" ht="15.75" hidden="1" x14ac:dyDescent="0.25"/>
    <row r="597" ht="15.75" hidden="1" x14ac:dyDescent="0.25"/>
    <row r="598" ht="15.75" hidden="1" x14ac:dyDescent="0.25"/>
    <row r="599" ht="15.75" hidden="1" x14ac:dyDescent="0.25"/>
    <row r="600" ht="15.75" hidden="1" x14ac:dyDescent="0.25"/>
    <row r="601" ht="15.75" hidden="1" x14ac:dyDescent="0.25"/>
    <row r="602" ht="15.75" hidden="1" x14ac:dyDescent="0.25"/>
    <row r="603" ht="15.75" hidden="1" x14ac:dyDescent="0.25"/>
    <row r="604" ht="15.75" hidden="1" x14ac:dyDescent="0.25"/>
    <row r="605" ht="15.75" hidden="1" x14ac:dyDescent="0.25"/>
    <row r="606" ht="15.75" hidden="1" x14ac:dyDescent="0.25"/>
    <row r="607" ht="15.75" hidden="1" x14ac:dyDescent="0.25"/>
    <row r="608" ht="15.75" hidden="1" x14ac:dyDescent="0.25"/>
    <row r="609" ht="15.75" hidden="1" x14ac:dyDescent="0.25"/>
    <row r="610" ht="15.75" hidden="1" x14ac:dyDescent="0.25"/>
    <row r="611" ht="15.75" hidden="1" x14ac:dyDescent="0.25"/>
    <row r="612" ht="15.75" hidden="1" x14ac:dyDescent="0.25"/>
    <row r="613" ht="15.75" hidden="1" x14ac:dyDescent="0.25"/>
    <row r="614" ht="15.75" hidden="1" x14ac:dyDescent="0.25"/>
    <row r="615" ht="15.75" hidden="1" x14ac:dyDescent="0.25"/>
    <row r="616" ht="15.75" hidden="1" x14ac:dyDescent="0.25"/>
    <row r="617" ht="15.75" hidden="1" x14ac:dyDescent="0.25"/>
    <row r="618" ht="15.75" hidden="1" x14ac:dyDescent="0.25"/>
    <row r="619" ht="15.75" hidden="1" x14ac:dyDescent="0.25"/>
    <row r="620" ht="15.75" hidden="1" x14ac:dyDescent="0.25"/>
    <row r="621" ht="15.75" hidden="1" x14ac:dyDescent="0.25"/>
    <row r="622" ht="15.75" hidden="1" x14ac:dyDescent="0.25"/>
    <row r="623" ht="15.75" hidden="1" x14ac:dyDescent="0.25"/>
    <row r="624" ht="15.75" hidden="1" x14ac:dyDescent="0.25"/>
    <row r="625" ht="15.75" hidden="1" x14ac:dyDescent="0.25"/>
    <row r="626" ht="15.75" hidden="1" x14ac:dyDescent="0.25"/>
    <row r="627" ht="15.75" hidden="1" x14ac:dyDescent="0.25"/>
    <row r="628" ht="15.75" hidden="1" x14ac:dyDescent="0.25"/>
    <row r="629" ht="15.75" hidden="1" x14ac:dyDescent="0.25"/>
    <row r="630" ht="15.75" hidden="1" x14ac:dyDescent="0.25"/>
    <row r="631" ht="15.75" hidden="1" x14ac:dyDescent="0.25"/>
    <row r="632" ht="15.75" hidden="1" x14ac:dyDescent="0.25"/>
    <row r="633" ht="15.75" hidden="1" x14ac:dyDescent="0.25"/>
    <row r="634" ht="15.75" hidden="1" x14ac:dyDescent="0.25"/>
    <row r="635" ht="15.75" hidden="1" x14ac:dyDescent="0.25"/>
    <row r="636" ht="15.75" hidden="1" x14ac:dyDescent="0.25"/>
    <row r="637" ht="15.75" hidden="1" x14ac:dyDescent="0.25"/>
    <row r="638" ht="15.75" hidden="1" x14ac:dyDescent="0.25"/>
    <row r="639" ht="15.75" hidden="1" x14ac:dyDescent="0.25"/>
    <row r="640" ht="15.75" hidden="1" x14ac:dyDescent="0.25"/>
    <row r="641" ht="15.75" hidden="1" x14ac:dyDescent="0.25"/>
    <row r="642" ht="15.75" hidden="1" x14ac:dyDescent="0.25"/>
    <row r="643" ht="15.75" hidden="1" x14ac:dyDescent="0.25"/>
    <row r="644" ht="15.75" hidden="1" x14ac:dyDescent="0.25"/>
    <row r="645" ht="15.75" hidden="1" x14ac:dyDescent="0.25"/>
    <row r="646" ht="15.75" hidden="1" x14ac:dyDescent="0.25"/>
    <row r="647" ht="15.75" hidden="1" x14ac:dyDescent="0.25"/>
    <row r="648" ht="15.75" hidden="1" x14ac:dyDescent="0.25"/>
    <row r="649" ht="15.75" hidden="1" x14ac:dyDescent="0.25"/>
    <row r="650" ht="15.75" hidden="1" x14ac:dyDescent="0.25"/>
    <row r="651" ht="15.75" hidden="1" x14ac:dyDescent="0.25"/>
    <row r="652" ht="15.75" hidden="1" x14ac:dyDescent="0.25"/>
    <row r="653" ht="15.75" hidden="1" x14ac:dyDescent="0.25"/>
    <row r="654" ht="15.75" hidden="1" x14ac:dyDescent="0.25"/>
    <row r="655" ht="15.75" hidden="1" x14ac:dyDescent="0.25"/>
    <row r="656" ht="15.75" hidden="1" x14ac:dyDescent="0.25"/>
    <row r="657" ht="15.75" hidden="1" x14ac:dyDescent="0.25"/>
    <row r="658" ht="15.75" hidden="1" x14ac:dyDescent="0.25"/>
    <row r="659" ht="15.75" hidden="1" x14ac:dyDescent="0.25"/>
    <row r="660" ht="15.75" hidden="1" x14ac:dyDescent="0.25"/>
    <row r="661" ht="15.75" hidden="1" x14ac:dyDescent="0.25"/>
    <row r="662" ht="15.75" hidden="1" x14ac:dyDescent="0.25"/>
    <row r="663" ht="15.75" hidden="1" x14ac:dyDescent="0.25"/>
    <row r="664" ht="15.75" hidden="1" x14ac:dyDescent="0.25"/>
    <row r="665" ht="15.75" hidden="1" x14ac:dyDescent="0.25"/>
    <row r="666" ht="15.75" hidden="1" x14ac:dyDescent="0.25"/>
    <row r="667" ht="15.75" hidden="1" x14ac:dyDescent="0.25"/>
    <row r="668" ht="15.75" hidden="1" x14ac:dyDescent="0.25"/>
    <row r="669" ht="15.75" hidden="1" x14ac:dyDescent="0.25"/>
    <row r="670" ht="15.75" hidden="1" x14ac:dyDescent="0.25"/>
    <row r="671" ht="15.75" hidden="1" x14ac:dyDescent="0.25"/>
    <row r="672" ht="15.75" hidden="1" x14ac:dyDescent="0.25"/>
    <row r="673" ht="15.75" hidden="1" x14ac:dyDescent="0.25"/>
    <row r="674" ht="15.75" hidden="1" x14ac:dyDescent="0.25"/>
    <row r="675" ht="15.75" hidden="1" x14ac:dyDescent="0.25"/>
    <row r="676" ht="15.75" hidden="1" x14ac:dyDescent="0.25"/>
    <row r="677" ht="15.75" hidden="1" x14ac:dyDescent="0.25"/>
    <row r="678" ht="15.75" hidden="1" x14ac:dyDescent="0.25"/>
    <row r="679" ht="15.75" hidden="1" x14ac:dyDescent="0.25"/>
    <row r="680" ht="15.75" hidden="1" x14ac:dyDescent="0.25"/>
    <row r="681" ht="15.75" hidden="1" x14ac:dyDescent="0.25"/>
    <row r="682" ht="15.75" hidden="1" x14ac:dyDescent="0.25"/>
    <row r="683" ht="15.75" hidden="1" x14ac:dyDescent="0.25"/>
    <row r="684" ht="15.75" hidden="1" x14ac:dyDescent="0.25"/>
    <row r="685" ht="15.75" hidden="1" x14ac:dyDescent="0.25"/>
    <row r="686" ht="15.75" hidden="1" x14ac:dyDescent="0.25"/>
    <row r="687" ht="15.75" hidden="1" x14ac:dyDescent="0.25"/>
    <row r="688" ht="15.75" hidden="1" x14ac:dyDescent="0.25"/>
    <row r="689" ht="15.75" hidden="1" x14ac:dyDescent="0.25"/>
    <row r="690" ht="15.75" hidden="1" x14ac:dyDescent="0.25"/>
    <row r="691" ht="15.75" hidden="1" x14ac:dyDescent="0.25"/>
    <row r="692" ht="15.75" hidden="1" x14ac:dyDescent="0.25"/>
    <row r="693" ht="15.75" hidden="1" x14ac:dyDescent="0.25"/>
    <row r="694" ht="15.75" hidden="1" x14ac:dyDescent="0.25"/>
    <row r="695" ht="15.75" hidden="1" x14ac:dyDescent="0.25"/>
    <row r="696" ht="15.75" hidden="1" x14ac:dyDescent="0.25"/>
    <row r="697" ht="15.75" hidden="1" x14ac:dyDescent="0.25"/>
    <row r="698" ht="15.75" hidden="1" x14ac:dyDescent="0.25"/>
    <row r="699" ht="15.75" hidden="1" x14ac:dyDescent="0.25"/>
    <row r="700" ht="15.75" hidden="1" x14ac:dyDescent="0.25"/>
    <row r="701" ht="15.75" hidden="1" x14ac:dyDescent="0.25"/>
    <row r="702" ht="15.75" hidden="1" x14ac:dyDescent="0.25"/>
    <row r="703" ht="15.75" hidden="1" x14ac:dyDescent="0.25"/>
    <row r="704" ht="15.75" hidden="1" x14ac:dyDescent="0.25"/>
    <row r="705" ht="15.75" hidden="1" x14ac:dyDescent="0.25"/>
    <row r="706" ht="15.75" hidden="1" x14ac:dyDescent="0.25"/>
    <row r="707" ht="15.75" hidden="1" x14ac:dyDescent="0.25"/>
    <row r="708" ht="15.75" hidden="1" x14ac:dyDescent="0.25"/>
    <row r="709" ht="15.75" hidden="1" x14ac:dyDescent="0.25"/>
    <row r="710" ht="15.75" hidden="1" x14ac:dyDescent="0.25"/>
    <row r="711" ht="15.75" hidden="1" x14ac:dyDescent="0.25"/>
    <row r="712" ht="15.75" hidden="1" x14ac:dyDescent="0.25"/>
    <row r="713" ht="15.75" hidden="1" x14ac:dyDescent="0.25"/>
    <row r="714" ht="15.75" hidden="1" x14ac:dyDescent="0.25"/>
    <row r="715" ht="15.75" hidden="1" x14ac:dyDescent="0.25"/>
    <row r="716" ht="15.75" hidden="1" x14ac:dyDescent="0.25"/>
    <row r="717" ht="15.75" hidden="1" x14ac:dyDescent="0.25"/>
    <row r="718" ht="15.75" hidden="1" x14ac:dyDescent="0.25"/>
    <row r="719" ht="15.75" hidden="1" x14ac:dyDescent="0.25"/>
    <row r="720" ht="15.75" hidden="1" x14ac:dyDescent="0.25"/>
    <row r="721" ht="15.75" hidden="1" x14ac:dyDescent="0.25"/>
    <row r="722" ht="15.75" hidden="1" x14ac:dyDescent="0.25"/>
    <row r="723" ht="15.75" hidden="1" x14ac:dyDescent="0.25"/>
    <row r="724" ht="15.75" hidden="1" x14ac:dyDescent="0.25"/>
    <row r="725" ht="15.75" hidden="1" x14ac:dyDescent="0.25"/>
    <row r="726" ht="15.75" hidden="1" x14ac:dyDescent="0.25"/>
    <row r="727" ht="15.75" hidden="1" x14ac:dyDescent="0.25"/>
    <row r="728" ht="15.75" hidden="1" x14ac:dyDescent="0.25"/>
    <row r="729" ht="15.75" hidden="1" x14ac:dyDescent="0.25"/>
    <row r="730" ht="15.75" hidden="1" x14ac:dyDescent="0.25"/>
    <row r="731" ht="15.75" hidden="1" x14ac:dyDescent="0.25"/>
    <row r="732" ht="15.75" hidden="1" x14ac:dyDescent="0.25"/>
    <row r="733" ht="15.75" hidden="1" x14ac:dyDescent="0.25"/>
    <row r="734" ht="15.75" hidden="1" x14ac:dyDescent="0.25"/>
    <row r="735" ht="15.75" hidden="1" x14ac:dyDescent="0.25"/>
    <row r="736" ht="15.75" hidden="1" x14ac:dyDescent="0.25"/>
    <row r="737" ht="15.75" hidden="1" x14ac:dyDescent="0.25"/>
    <row r="738" ht="15.75" hidden="1" x14ac:dyDescent="0.25"/>
    <row r="739" ht="15.75" hidden="1" x14ac:dyDescent="0.25"/>
    <row r="740" ht="15.75" hidden="1" x14ac:dyDescent="0.25"/>
    <row r="741" ht="15.75" hidden="1" x14ac:dyDescent="0.25"/>
    <row r="742" ht="15.75" hidden="1" x14ac:dyDescent="0.25"/>
    <row r="743" ht="15.75" hidden="1" x14ac:dyDescent="0.25"/>
    <row r="744" ht="15.75" hidden="1" x14ac:dyDescent="0.25"/>
    <row r="745" ht="15.75" hidden="1" x14ac:dyDescent="0.25"/>
    <row r="746" ht="15.75" hidden="1" x14ac:dyDescent="0.25"/>
    <row r="747" ht="15.75" hidden="1" x14ac:dyDescent="0.25"/>
    <row r="748" ht="15.75" hidden="1" x14ac:dyDescent="0.25"/>
    <row r="749" ht="15.75" hidden="1" x14ac:dyDescent="0.25"/>
    <row r="750" ht="15.75" hidden="1" x14ac:dyDescent="0.25"/>
    <row r="751" ht="15.75" hidden="1" x14ac:dyDescent="0.25"/>
    <row r="752" ht="15.75" hidden="1" x14ac:dyDescent="0.25"/>
    <row r="753" ht="15.75" hidden="1" x14ac:dyDescent="0.25"/>
    <row r="754" ht="15.75" hidden="1" x14ac:dyDescent="0.25"/>
    <row r="755" ht="15.75" hidden="1" x14ac:dyDescent="0.25"/>
    <row r="756" ht="15.75" hidden="1" x14ac:dyDescent="0.25"/>
    <row r="757" ht="15.75" hidden="1" x14ac:dyDescent="0.25"/>
    <row r="758" ht="15.75" hidden="1" x14ac:dyDescent="0.25"/>
    <row r="759" ht="15.75" hidden="1" x14ac:dyDescent="0.25"/>
    <row r="760" ht="15.75" hidden="1" x14ac:dyDescent="0.25"/>
    <row r="761" ht="15.75" hidden="1" x14ac:dyDescent="0.25"/>
    <row r="762" ht="15.75" hidden="1" x14ac:dyDescent="0.25"/>
    <row r="763" ht="15.75" hidden="1" x14ac:dyDescent="0.25"/>
    <row r="764" ht="15.75" hidden="1" x14ac:dyDescent="0.25"/>
    <row r="765" ht="15.75" hidden="1" x14ac:dyDescent="0.25"/>
    <row r="766" ht="15.75" hidden="1" x14ac:dyDescent="0.25"/>
    <row r="767" ht="15.75" hidden="1" x14ac:dyDescent="0.25"/>
    <row r="768" ht="15.75" hidden="1" x14ac:dyDescent="0.25"/>
    <row r="769" ht="15.75" hidden="1" x14ac:dyDescent="0.25"/>
    <row r="770" ht="15.75" hidden="1" x14ac:dyDescent="0.25"/>
    <row r="771" ht="15.75" hidden="1" x14ac:dyDescent="0.25"/>
    <row r="772" ht="15.75" hidden="1" x14ac:dyDescent="0.25"/>
    <row r="773" ht="15.75" hidden="1" x14ac:dyDescent="0.25"/>
    <row r="774" ht="15.75" hidden="1" x14ac:dyDescent="0.25"/>
    <row r="775" ht="15.75" hidden="1" x14ac:dyDescent="0.25"/>
    <row r="776" ht="15.75" hidden="1" x14ac:dyDescent="0.25"/>
    <row r="777" ht="15.75" hidden="1" x14ac:dyDescent="0.25"/>
    <row r="778" ht="15.75" hidden="1" x14ac:dyDescent="0.25"/>
    <row r="779" ht="15.75" hidden="1" x14ac:dyDescent="0.25"/>
    <row r="780" ht="15.75" hidden="1" x14ac:dyDescent="0.25"/>
    <row r="781" ht="15.75" hidden="1" x14ac:dyDescent="0.25"/>
    <row r="782" ht="15.75" hidden="1" x14ac:dyDescent="0.25"/>
    <row r="783" ht="15.75" hidden="1" x14ac:dyDescent="0.25"/>
    <row r="784" ht="15.75" hidden="1" x14ac:dyDescent="0.25"/>
    <row r="785" ht="15.75" hidden="1" x14ac:dyDescent="0.25"/>
    <row r="786" ht="15.75" hidden="1" x14ac:dyDescent="0.25"/>
    <row r="787" ht="15.75" hidden="1" x14ac:dyDescent="0.25"/>
    <row r="788" ht="15.75" hidden="1" x14ac:dyDescent="0.25"/>
    <row r="789" ht="15.75" hidden="1" x14ac:dyDescent="0.25"/>
    <row r="790" ht="15.75" hidden="1" x14ac:dyDescent="0.25"/>
    <row r="791" ht="15.75" hidden="1" x14ac:dyDescent="0.25"/>
    <row r="792" ht="15.75" hidden="1" x14ac:dyDescent="0.25"/>
    <row r="793" ht="15.75" hidden="1" x14ac:dyDescent="0.25"/>
    <row r="794" ht="15.75" hidden="1" x14ac:dyDescent="0.25"/>
    <row r="795" ht="15.75" hidden="1" x14ac:dyDescent="0.25"/>
    <row r="796" ht="15.75" hidden="1" x14ac:dyDescent="0.25"/>
    <row r="797" ht="15.75" hidden="1" x14ac:dyDescent="0.25"/>
    <row r="798" ht="15.75" hidden="1" x14ac:dyDescent="0.25"/>
    <row r="799" ht="15.75" hidden="1" x14ac:dyDescent="0.25"/>
    <row r="800" ht="15.75" hidden="1" x14ac:dyDescent="0.25"/>
    <row r="801" ht="15.75" hidden="1" x14ac:dyDescent="0.25"/>
    <row r="802" ht="15.75" hidden="1" x14ac:dyDescent="0.25"/>
    <row r="803" ht="15.75" hidden="1" x14ac:dyDescent="0.25"/>
    <row r="804" ht="15.75" hidden="1" x14ac:dyDescent="0.25"/>
    <row r="805" ht="15.75" hidden="1" x14ac:dyDescent="0.25"/>
    <row r="806" ht="15.75" hidden="1" x14ac:dyDescent="0.25"/>
    <row r="807" ht="15.75" hidden="1" x14ac:dyDescent="0.25"/>
    <row r="808" ht="15.75" hidden="1" x14ac:dyDescent="0.25"/>
    <row r="809" ht="15.75" hidden="1" x14ac:dyDescent="0.25"/>
    <row r="810" ht="15.75" hidden="1" x14ac:dyDescent="0.25"/>
    <row r="811" ht="15.75" hidden="1" x14ac:dyDescent="0.25"/>
    <row r="812" ht="15.75" hidden="1" x14ac:dyDescent="0.25"/>
    <row r="813" ht="15.75" hidden="1" x14ac:dyDescent="0.25"/>
    <row r="814" ht="15.75" hidden="1" x14ac:dyDescent="0.25"/>
    <row r="815" ht="15.75" hidden="1" x14ac:dyDescent="0.25"/>
    <row r="816" ht="15.75" hidden="1" x14ac:dyDescent="0.25"/>
    <row r="817" ht="15.75" hidden="1" x14ac:dyDescent="0.25"/>
    <row r="818" ht="15.75" hidden="1" x14ac:dyDescent="0.25"/>
    <row r="819" ht="15.75" hidden="1" x14ac:dyDescent="0.25"/>
    <row r="820" ht="15.75" hidden="1" x14ac:dyDescent="0.25"/>
    <row r="821" ht="15.75" hidden="1" x14ac:dyDescent="0.25"/>
    <row r="822" ht="15.75" hidden="1" x14ac:dyDescent="0.25"/>
    <row r="823" ht="15.75" hidden="1" x14ac:dyDescent="0.25"/>
    <row r="824" ht="15.75" hidden="1" x14ac:dyDescent="0.25"/>
    <row r="825" ht="15.75" hidden="1" x14ac:dyDescent="0.25"/>
    <row r="826" ht="15.75" hidden="1" x14ac:dyDescent="0.25"/>
    <row r="827" ht="15.75" hidden="1" x14ac:dyDescent="0.25"/>
    <row r="828" ht="15.75" hidden="1" x14ac:dyDescent="0.25"/>
    <row r="829" ht="15.75" hidden="1" x14ac:dyDescent="0.25"/>
    <row r="830" ht="15.75" hidden="1" x14ac:dyDescent="0.25"/>
    <row r="831" ht="15.75" hidden="1" x14ac:dyDescent="0.25"/>
    <row r="832" ht="15.75" hidden="1" x14ac:dyDescent="0.25"/>
    <row r="833" ht="15.75" hidden="1" x14ac:dyDescent="0.25"/>
    <row r="834" ht="15.75" hidden="1" x14ac:dyDescent="0.25"/>
    <row r="835" ht="15.75" hidden="1" x14ac:dyDescent="0.25"/>
    <row r="836" ht="15.75" hidden="1" x14ac:dyDescent="0.25"/>
    <row r="837" ht="15.75" hidden="1" x14ac:dyDescent="0.25"/>
    <row r="838" ht="15.75" hidden="1" x14ac:dyDescent="0.25"/>
    <row r="839" ht="15.75" hidden="1" x14ac:dyDescent="0.25"/>
    <row r="840" ht="15.75" hidden="1" x14ac:dyDescent="0.25"/>
    <row r="841" ht="15.75" hidden="1" x14ac:dyDescent="0.25"/>
    <row r="842" ht="15.75" hidden="1" x14ac:dyDescent="0.25"/>
    <row r="843" ht="15.75" hidden="1" x14ac:dyDescent="0.25"/>
    <row r="844" ht="15.75" hidden="1" x14ac:dyDescent="0.25"/>
    <row r="845" ht="15.75" hidden="1" x14ac:dyDescent="0.25"/>
    <row r="846" ht="15.75" hidden="1" x14ac:dyDescent="0.25"/>
    <row r="847" ht="15.75" hidden="1" x14ac:dyDescent="0.25"/>
    <row r="848" ht="15.75" hidden="1" x14ac:dyDescent="0.25"/>
    <row r="849" ht="15.75" hidden="1" x14ac:dyDescent="0.25"/>
    <row r="850" ht="15.75" hidden="1" x14ac:dyDescent="0.25"/>
    <row r="851" ht="15.75" hidden="1" x14ac:dyDescent="0.25"/>
    <row r="852" ht="15.75" hidden="1" x14ac:dyDescent="0.25"/>
    <row r="853" ht="15.75" hidden="1" x14ac:dyDescent="0.25"/>
    <row r="854" ht="15.75" hidden="1" x14ac:dyDescent="0.25"/>
    <row r="855" ht="15.75" hidden="1" x14ac:dyDescent="0.25"/>
    <row r="856" ht="15.75" hidden="1" x14ac:dyDescent="0.25"/>
    <row r="857" ht="15.75" hidden="1" x14ac:dyDescent="0.25"/>
    <row r="858" ht="15.75" hidden="1" x14ac:dyDescent="0.25"/>
    <row r="859" ht="15.75" hidden="1" x14ac:dyDescent="0.25"/>
    <row r="860" ht="15.75" hidden="1" x14ac:dyDescent="0.25"/>
    <row r="861" ht="15.75" hidden="1" x14ac:dyDescent="0.25"/>
    <row r="862" ht="15.75" hidden="1" x14ac:dyDescent="0.25"/>
    <row r="863" ht="15.75" hidden="1" x14ac:dyDescent="0.25"/>
    <row r="864" ht="15.75" hidden="1" x14ac:dyDescent="0.25"/>
    <row r="865" ht="15.75" hidden="1" x14ac:dyDescent="0.25"/>
    <row r="866" ht="15.75" hidden="1" x14ac:dyDescent="0.25"/>
    <row r="867" ht="15.75" hidden="1" x14ac:dyDescent="0.25"/>
    <row r="868" ht="15.75" hidden="1" x14ac:dyDescent="0.25"/>
    <row r="869" ht="15.75" hidden="1" x14ac:dyDescent="0.25"/>
    <row r="870" ht="15.75" hidden="1" x14ac:dyDescent="0.25"/>
    <row r="871" ht="15.75" hidden="1" x14ac:dyDescent="0.25"/>
    <row r="872" ht="15.75" hidden="1" x14ac:dyDescent="0.25"/>
    <row r="873" ht="15.75" hidden="1" x14ac:dyDescent="0.25"/>
    <row r="874" ht="15.75" hidden="1" x14ac:dyDescent="0.25"/>
    <row r="875" ht="15.75" hidden="1" x14ac:dyDescent="0.25"/>
    <row r="876" ht="15.75" hidden="1" x14ac:dyDescent="0.25"/>
    <row r="877" ht="15.75" hidden="1" x14ac:dyDescent="0.25"/>
    <row r="878" ht="15.75" hidden="1" x14ac:dyDescent="0.25"/>
    <row r="879" ht="15.75" hidden="1" x14ac:dyDescent="0.25"/>
    <row r="880" ht="15.75" hidden="1" x14ac:dyDescent="0.25"/>
    <row r="881" ht="15.75" hidden="1" x14ac:dyDescent="0.25"/>
    <row r="882" ht="15.75" hidden="1" x14ac:dyDescent="0.25"/>
    <row r="883" ht="15.75" hidden="1" x14ac:dyDescent="0.25"/>
    <row r="884" ht="15.75" hidden="1" x14ac:dyDescent="0.25"/>
    <row r="885" ht="15.75" hidden="1" x14ac:dyDescent="0.25"/>
    <row r="886" ht="15.75" hidden="1" x14ac:dyDescent="0.25"/>
    <row r="887" ht="15.75" hidden="1" x14ac:dyDescent="0.25"/>
    <row r="888" ht="15.75" hidden="1" x14ac:dyDescent="0.25"/>
    <row r="889" ht="15.75" hidden="1" x14ac:dyDescent="0.25"/>
    <row r="890" ht="15.75" hidden="1" x14ac:dyDescent="0.25"/>
    <row r="891" ht="15.75" hidden="1" x14ac:dyDescent="0.25"/>
    <row r="892" ht="15.75" hidden="1" x14ac:dyDescent="0.25"/>
    <row r="893" ht="15.75" hidden="1" x14ac:dyDescent="0.25"/>
    <row r="894" ht="15.75" hidden="1" x14ac:dyDescent="0.25"/>
    <row r="895" ht="15.75" hidden="1" x14ac:dyDescent="0.25"/>
    <row r="896" ht="15.75" hidden="1" x14ac:dyDescent="0.25"/>
    <row r="897" ht="15.75" hidden="1" x14ac:dyDescent="0.25"/>
    <row r="898" ht="15.75" hidden="1" x14ac:dyDescent="0.25"/>
    <row r="899" ht="15.75" hidden="1" x14ac:dyDescent="0.25"/>
    <row r="900" ht="15.75" hidden="1" x14ac:dyDescent="0.25"/>
    <row r="901" ht="15.75" hidden="1" x14ac:dyDescent="0.25"/>
    <row r="902" ht="15.75" hidden="1" x14ac:dyDescent="0.25"/>
    <row r="903" ht="15.75" hidden="1" x14ac:dyDescent="0.25"/>
    <row r="904" ht="15.75" hidden="1" x14ac:dyDescent="0.25"/>
    <row r="905" ht="15.75" hidden="1" x14ac:dyDescent="0.25"/>
    <row r="906" ht="15.75" hidden="1" x14ac:dyDescent="0.25"/>
    <row r="907" ht="15.75" hidden="1" x14ac:dyDescent="0.25"/>
    <row r="908" ht="15.75" hidden="1" x14ac:dyDescent="0.25"/>
    <row r="909" ht="15.75" hidden="1" x14ac:dyDescent="0.25"/>
    <row r="910" ht="15.75" hidden="1" x14ac:dyDescent="0.25"/>
    <row r="911" ht="15.75" hidden="1" x14ac:dyDescent="0.25"/>
    <row r="912" ht="15.75" hidden="1" x14ac:dyDescent="0.25"/>
    <row r="913" ht="15.75" hidden="1" x14ac:dyDescent="0.25"/>
    <row r="914" ht="15.75" hidden="1" x14ac:dyDescent="0.25"/>
    <row r="915" ht="15.75" hidden="1" x14ac:dyDescent="0.25"/>
    <row r="916" ht="15.75" hidden="1" x14ac:dyDescent="0.25"/>
    <row r="917" ht="15.75" hidden="1" x14ac:dyDescent="0.25"/>
    <row r="918" ht="15.75" hidden="1" x14ac:dyDescent="0.25"/>
    <row r="919" ht="15.75" hidden="1" x14ac:dyDescent="0.25"/>
    <row r="920" ht="15.75" hidden="1" x14ac:dyDescent="0.25"/>
    <row r="921" ht="15.75" hidden="1" x14ac:dyDescent="0.25"/>
    <row r="922" ht="15.75" hidden="1" x14ac:dyDescent="0.25"/>
    <row r="923" ht="15.75" hidden="1" x14ac:dyDescent="0.25"/>
    <row r="924" ht="15.75" hidden="1" x14ac:dyDescent="0.25"/>
    <row r="925" ht="15.75" hidden="1" x14ac:dyDescent="0.25"/>
    <row r="926" ht="15.75" hidden="1" x14ac:dyDescent="0.25"/>
    <row r="927" ht="15.75" hidden="1" x14ac:dyDescent="0.25"/>
    <row r="928" ht="15.75" hidden="1" x14ac:dyDescent="0.25"/>
    <row r="929" ht="15.75" hidden="1" x14ac:dyDescent="0.25"/>
    <row r="930" ht="15.75" hidden="1" x14ac:dyDescent="0.25"/>
    <row r="931" ht="15.75" hidden="1" x14ac:dyDescent="0.25"/>
    <row r="932" ht="15.75" hidden="1" x14ac:dyDescent="0.25"/>
    <row r="933" ht="15.75" hidden="1" x14ac:dyDescent="0.25"/>
    <row r="934" ht="15.75" hidden="1" x14ac:dyDescent="0.25"/>
    <row r="935" ht="15.75" hidden="1" x14ac:dyDescent="0.25"/>
    <row r="936" ht="15.75" hidden="1" x14ac:dyDescent="0.25"/>
    <row r="937" ht="15.75" hidden="1" x14ac:dyDescent="0.25"/>
    <row r="938" ht="15.75" hidden="1" x14ac:dyDescent="0.25"/>
    <row r="939" ht="15.75" hidden="1" x14ac:dyDescent="0.25"/>
    <row r="940" ht="15.75" hidden="1" x14ac:dyDescent="0.25"/>
    <row r="941" ht="15.75" hidden="1" x14ac:dyDescent="0.25"/>
    <row r="942" ht="15.75" hidden="1" x14ac:dyDescent="0.25"/>
    <row r="943" ht="15.75" hidden="1" x14ac:dyDescent="0.25"/>
    <row r="944" ht="15.75" hidden="1" x14ac:dyDescent="0.25"/>
    <row r="945" ht="15.75" hidden="1" x14ac:dyDescent="0.25"/>
    <row r="946" ht="15.75" hidden="1" x14ac:dyDescent="0.25"/>
    <row r="947" ht="15.75" hidden="1" x14ac:dyDescent="0.25"/>
    <row r="948" ht="15.75" hidden="1" x14ac:dyDescent="0.25"/>
    <row r="949" ht="15.75" hidden="1" x14ac:dyDescent="0.25"/>
    <row r="950" ht="15.75" hidden="1" x14ac:dyDescent="0.25"/>
    <row r="951" ht="15.75" hidden="1" x14ac:dyDescent="0.25"/>
    <row r="952" ht="15.75" hidden="1" x14ac:dyDescent="0.25"/>
    <row r="953" ht="15.75" hidden="1" x14ac:dyDescent="0.25"/>
    <row r="954" ht="15.75" hidden="1" x14ac:dyDescent="0.25"/>
    <row r="955" ht="15.75" hidden="1" x14ac:dyDescent="0.25"/>
    <row r="956" ht="15.75" hidden="1" x14ac:dyDescent="0.25"/>
    <row r="957" ht="15.75" hidden="1" x14ac:dyDescent="0.25"/>
    <row r="958" ht="15.75" hidden="1" x14ac:dyDescent="0.25"/>
    <row r="959" ht="15.75" hidden="1" x14ac:dyDescent="0.25"/>
    <row r="960" ht="15.75" hidden="1" x14ac:dyDescent="0.25"/>
    <row r="961" ht="15.75" hidden="1" x14ac:dyDescent="0.25"/>
    <row r="962" ht="15.75" hidden="1" x14ac:dyDescent="0.25"/>
    <row r="963" ht="15.75" hidden="1" x14ac:dyDescent="0.25"/>
    <row r="964" ht="15.75" hidden="1" x14ac:dyDescent="0.25"/>
    <row r="965" ht="15.75" hidden="1" x14ac:dyDescent="0.25"/>
    <row r="966" ht="15.75" hidden="1" x14ac:dyDescent="0.25"/>
    <row r="967" ht="15.75" hidden="1" x14ac:dyDescent="0.25"/>
    <row r="968" ht="15.75" hidden="1" x14ac:dyDescent="0.25"/>
    <row r="969" ht="15.75" hidden="1" x14ac:dyDescent="0.25"/>
    <row r="970" ht="15.75" hidden="1" x14ac:dyDescent="0.25"/>
    <row r="971" ht="15.75" hidden="1" x14ac:dyDescent="0.25"/>
    <row r="972" ht="15.75" hidden="1" x14ac:dyDescent="0.25"/>
    <row r="973" ht="15.75" hidden="1" x14ac:dyDescent="0.25"/>
    <row r="974" ht="15.75" hidden="1" x14ac:dyDescent="0.25"/>
    <row r="975" ht="15.75" hidden="1" x14ac:dyDescent="0.25"/>
    <row r="976" ht="15.75" hidden="1" x14ac:dyDescent="0.25"/>
    <row r="977" ht="15.75" hidden="1" x14ac:dyDescent="0.25"/>
    <row r="978" ht="15.75" hidden="1" x14ac:dyDescent="0.25"/>
    <row r="979" ht="15.75" hidden="1" x14ac:dyDescent="0.25"/>
    <row r="980" ht="15.75" hidden="1" x14ac:dyDescent="0.25"/>
    <row r="981" ht="15.75" hidden="1" x14ac:dyDescent="0.25"/>
    <row r="982" ht="15.75" hidden="1" x14ac:dyDescent="0.25"/>
    <row r="983" ht="15.75" hidden="1" x14ac:dyDescent="0.25"/>
    <row r="984" ht="15.75" hidden="1" x14ac:dyDescent="0.25"/>
    <row r="985" ht="15.75" hidden="1" x14ac:dyDescent="0.25"/>
    <row r="986" ht="15.75" hidden="1" x14ac:dyDescent="0.25"/>
    <row r="987" ht="15.75" hidden="1" x14ac:dyDescent="0.25"/>
    <row r="988" ht="15.75" hidden="1" x14ac:dyDescent="0.25"/>
    <row r="989" ht="15.75" hidden="1" x14ac:dyDescent="0.25"/>
    <row r="990" ht="15.75" hidden="1" x14ac:dyDescent="0.25"/>
    <row r="991" ht="15.75" hidden="1" x14ac:dyDescent="0.25"/>
    <row r="992" ht="15.75" hidden="1" x14ac:dyDescent="0.25"/>
    <row r="993" ht="15.75" hidden="1" x14ac:dyDescent="0.25"/>
    <row r="994" ht="15.75" hidden="1" x14ac:dyDescent="0.25"/>
    <row r="995" ht="15.75" hidden="1" x14ac:dyDescent="0.25"/>
    <row r="996" ht="15.75" hidden="1" x14ac:dyDescent="0.25"/>
    <row r="997" ht="15.75" hidden="1" x14ac:dyDescent="0.25"/>
    <row r="998" ht="15.75" hidden="1" x14ac:dyDescent="0.25"/>
    <row r="999" ht="15.75" hidden="1" x14ac:dyDescent="0.25"/>
    <row r="1000" ht="15.75" hidden="1" x14ac:dyDescent="0.25"/>
    <row r="1001" ht="15.75" hidden="1" x14ac:dyDescent="0.25"/>
    <row r="1002" ht="15.75" hidden="1" x14ac:dyDescent="0.25"/>
    <row r="1003" ht="15.75" hidden="1" x14ac:dyDescent="0.25"/>
    <row r="1004" ht="15.75" hidden="1" x14ac:dyDescent="0.25"/>
    <row r="1005" ht="15.75" hidden="1" x14ac:dyDescent="0.25"/>
    <row r="1006" ht="15.75" hidden="1" x14ac:dyDescent="0.25"/>
    <row r="1007" ht="15.75" hidden="1" x14ac:dyDescent="0.25"/>
    <row r="1008" ht="15.75" hidden="1" x14ac:dyDescent="0.25"/>
    <row r="1009" ht="15.75" hidden="1" x14ac:dyDescent="0.25"/>
    <row r="1010" ht="15.75" hidden="1" x14ac:dyDescent="0.25"/>
    <row r="1011" ht="15.75" hidden="1" x14ac:dyDescent="0.25"/>
    <row r="1012" ht="15.75" hidden="1" x14ac:dyDescent="0.25"/>
    <row r="1013" ht="15.75" hidden="1" x14ac:dyDescent="0.25"/>
    <row r="1014" ht="15.75" hidden="1" x14ac:dyDescent="0.25"/>
    <row r="1015" ht="15.75" hidden="1" x14ac:dyDescent="0.25"/>
    <row r="1016" ht="15.75" hidden="1" x14ac:dyDescent="0.25"/>
    <row r="1017" ht="15.75" hidden="1" x14ac:dyDescent="0.25"/>
    <row r="1018" ht="15.75" hidden="1" x14ac:dyDescent="0.25"/>
    <row r="1019" ht="15.75" hidden="1" x14ac:dyDescent="0.25"/>
    <row r="1020" ht="15.75" hidden="1" x14ac:dyDescent="0.25"/>
    <row r="1021" ht="15.75" hidden="1" x14ac:dyDescent="0.25"/>
    <row r="1022" ht="15.75" hidden="1" x14ac:dyDescent="0.25"/>
    <row r="1023" ht="15.75" hidden="1" x14ac:dyDescent="0.25"/>
    <row r="1024" ht="15.75" hidden="1" x14ac:dyDescent="0.25"/>
    <row r="1025" ht="15.75" hidden="1" x14ac:dyDescent="0.25"/>
    <row r="1026" ht="15.75" hidden="1" x14ac:dyDescent="0.25"/>
    <row r="1027" ht="15.75" hidden="1" x14ac:dyDescent="0.25"/>
    <row r="1028" ht="15.75" hidden="1" x14ac:dyDescent="0.25"/>
    <row r="1029" ht="15.75" hidden="1" x14ac:dyDescent="0.25"/>
    <row r="1030" ht="15.75" hidden="1" x14ac:dyDescent="0.25"/>
    <row r="1031" ht="15.75" hidden="1" x14ac:dyDescent="0.25"/>
    <row r="1032" ht="15.75" hidden="1" x14ac:dyDescent="0.25"/>
    <row r="1033" ht="15.75" hidden="1" x14ac:dyDescent="0.25"/>
    <row r="1034" ht="15.75" hidden="1" x14ac:dyDescent="0.25"/>
    <row r="1035" ht="15.75" hidden="1" x14ac:dyDescent="0.25"/>
    <row r="1036" ht="15.75" hidden="1" x14ac:dyDescent="0.25"/>
    <row r="1037" ht="15.75" hidden="1" x14ac:dyDescent="0.25"/>
    <row r="1038" ht="15.75" hidden="1" x14ac:dyDescent="0.25"/>
    <row r="1039" ht="15.75" hidden="1" x14ac:dyDescent="0.25"/>
    <row r="1040" ht="15.75" hidden="1" x14ac:dyDescent="0.25"/>
    <row r="1041" ht="15.75" hidden="1" x14ac:dyDescent="0.25"/>
    <row r="1042" ht="15.75" hidden="1" x14ac:dyDescent="0.25"/>
    <row r="1043" ht="15.75" hidden="1" x14ac:dyDescent="0.25"/>
    <row r="1044" ht="15.75" hidden="1" x14ac:dyDescent="0.25"/>
    <row r="1045" ht="15.75" hidden="1" x14ac:dyDescent="0.25"/>
    <row r="1046" ht="15.75" hidden="1" x14ac:dyDescent="0.25"/>
    <row r="1047" ht="15.75" hidden="1" x14ac:dyDescent="0.25"/>
    <row r="1048" ht="15.75" hidden="1" x14ac:dyDescent="0.25"/>
    <row r="1049" ht="15.75" hidden="1" x14ac:dyDescent="0.25"/>
    <row r="1050" ht="15.75" hidden="1" x14ac:dyDescent="0.25"/>
    <row r="1051" ht="15.75" hidden="1" x14ac:dyDescent="0.25"/>
    <row r="1052" ht="15.75" hidden="1" x14ac:dyDescent="0.25"/>
    <row r="1053" ht="15.75" hidden="1" x14ac:dyDescent="0.25"/>
    <row r="1054" ht="15.75" hidden="1" x14ac:dyDescent="0.25"/>
    <row r="1055" ht="15.75" hidden="1" x14ac:dyDescent="0.25"/>
    <row r="1056" ht="15.75" hidden="1" x14ac:dyDescent="0.25"/>
    <row r="1057" ht="15.75" hidden="1" x14ac:dyDescent="0.25"/>
    <row r="1058" ht="15.75" hidden="1" x14ac:dyDescent="0.25"/>
    <row r="1059" ht="15.75" hidden="1" x14ac:dyDescent="0.25"/>
    <row r="1060" ht="15.75" hidden="1" x14ac:dyDescent="0.25"/>
    <row r="1061" ht="15.75" hidden="1" x14ac:dyDescent="0.25"/>
    <row r="1062" ht="15.75" hidden="1" x14ac:dyDescent="0.25"/>
    <row r="1063" ht="15.75" hidden="1" x14ac:dyDescent="0.25"/>
    <row r="1064" ht="15.75" hidden="1" x14ac:dyDescent="0.25"/>
    <row r="1065" ht="15.75" hidden="1" x14ac:dyDescent="0.25"/>
    <row r="1066" ht="15.75" hidden="1" x14ac:dyDescent="0.25"/>
    <row r="1067" ht="15.75" hidden="1" x14ac:dyDescent="0.25"/>
    <row r="1068" ht="15.75" hidden="1" x14ac:dyDescent="0.25"/>
    <row r="1069" ht="15.75" hidden="1" x14ac:dyDescent="0.25"/>
    <row r="1070" ht="15.75" hidden="1" x14ac:dyDescent="0.25"/>
    <row r="1071" ht="15.75" hidden="1" x14ac:dyDescent="0.25"/>
    <row r="1072" ht="15.75" hidden="1" x14ac:dyDescent="0.25"/>
    <row r="1073" ht="15.75" hidden="1" x14ac:dyDescent="0.25"/>
    <row r="1074" ht="15.75" hidden="1" x14ac:dyDescent="0.25"/>
    <row r="1075" ht="15.75" hidden="1" x14ac:dyDescent="0.25"/>
    <row r="1076" ht="15.75" hidden="1" x14ac:dyDescent="0.25"/>
    <row r="1077" ht="15.75" hidden="1" x14ac:dyDescent="0.25"/>
    <row r="1078" ht="15.75" hidden="1" x14ac:dyDescent="0.25"/>
    <row r="1079" ht="15.75" hidden="1" x14ac:dyDescent="0.25"/>
    <row r="1080" ht="15.75" hidden="1" x14ac:dyDescent="0.25"/>
    <row r="1081" ht="15.75" hidden="1" x14ac:dyDescent="0.25"/>
    <row r="1082" ht="15.75" hidden="1" x14ac:dyDescent="0.25"/>
    <row r="1083" ht="15.75" hidden="1" x14ac:dyDescent="0.25"/>
    <row r="1084" ht="15.75" hidden="1" x14ac:dyDescent="0.25"/>
    <row r="1085" ht="15.75" hidden="1" x14ac:dyDescent="0.25"/>
    <row r="1086" ht="15.75" hidden="1" x14ac:dyDescent="0.25"/>
    <row r="1087" ht="15.75" hidden="1" x14ac:dyDescent="0.25"/>
    <row r="1088" ht="15.75" hidden="1" x14ac:dyDescent="0.25"/>
    <row r="1089" ht="15.75" hidden="1" x14ac:dyDescent="0.25"/>
    <row r="1090" ht="15.75" hidden="1" x14ac:dyDescent="0.25"/>
    <row r="1091" ht="15.75" hidden="1" x14ac:dyDescent="0.25"/>
    <row r="1092" ht="15.75" hidden="1" x14ac:dyDescent="0.25"/>
    <row r="1093" ht="15.75" hidden="1" x14ac:dyDescent="0.25"/>
    <row r="1094" ht="15.75" hidden="1" x14ac:dyDescent="0.25"/>
    <row r="1095" ht="15.75" hidden="1" x14ac:dyDescent="0.25"/>
    <row r="1096" ht="15.75" hidden="1" x14ac:dyDescent="0.25"/>
    <row r="1097" ht="15.75" hidden="1" x14ac:dyDescent="0.25"/>
    <row r="1098" ht="15.75" hidden="1" x14ac:dyDescent="0.25"/>
    <row r="1099" ht="15.75" hidden="1" x14ac:dyDescent="0.25"/>
    <row r="1100" ht="15.75" hidden="1" x14ac:dyDescent="0.25"/>
    <row r="1101" ht="15.75" hidden="1" x14ac:dyDescent="0.25"/>
    <row r="1102" ht="15.75" hidden="1" x14ac:dyDescent="0.25"/>
    <row r="1103" ht="15.75" hidden="1" x14ac:dyDescent="0.25"/>
    <row r="1104" ht="15.75" hidden="1" x14ac:dyDescent="0.25"/>
    <row r="1105" ht="15.75" hidden="1" x14ac:dyDescent="0.25"/>
    <row r="1106" ht="15.75" hidden="1" x14ac:dyDescent="0.25"/>
    <row r="1107" ht="15.75" hidden="1" x14ac:dyDescent="0.25"/>
    <row r="1108" ht="15.75" hidden="1" x14ac:dyDescent="0.25"/>
    <row r="1109" ht="15.75" hidden="1" x14ac:dyDescent="0.25"/>
    <row r="1110" ht="15.75" hidden="1" x14ac:dyDescent="0.25"/>
    <row r="1111" ht="15.75" hidden="1" x14ac:dyDescent="0.25"/>
    <row r="1112" ht="15.75" hidden="1" x14ac:dyDescent="0.25"/>
    <row r="1113" ht="15.75" hidden="1" x14ac:dyDescent="0.25"/>
    <row r="1114" ht="15.75" hidden="1" x14ac:dyDescent="0.25"/>
    <row r="1115" ht="15.75" hidden="1" x14ac:dyDescent="0.25"/>
    <row r="1116" ht="15.75" hidden="1" x14ac:dyDescent="0.25"/>
    <row r="1117" ht="15.75" hidden="1" x14ac:dyDescent="0.25"/>
    <row r="1118" ht="15.75" hidden="1" x14ac:dyDescent="0.25"/>
    <row r="1119" ht="15.75" hidden="1" x14ac:dyDescent="0.25"/>
    <row r="1120" ht="15.75" hidden="1" x14ac:dyDescent="0.25"/>
    <row r="1121" ht="15.75" hidden="1" x14ac:dyDescent="0.25"/>
    <row r="1122" ht="15.75" hidden="1" x14ac:dyDescent="0.25"/>
    <row r="1123" ht="15.75" hidden="1" x14ac:dyDescent="0.25"/>
    <row r="1124" ht="15.75" hidden="1" x14ac:dyDescent="0.25"/>
    <row r="1125" ht="15.75" hidden="1" x14ac:dyDescent="0.25"/>
    <row r="1126" ht="15.75" hidden="1" x14ac:dyDescent="0.25"/>
    <row r="1127" ht="15.75" hidden="1" x14ac:dyDescent="0.25"/>
    <row r="1128" ht="15.75" hidden="1" x14ac:dyDescent="0.25"/>
    <row r="1129" ht="15.75" hidden="1" x14ac:dyDescent="0.25"/>
    <row r="1130" ht="15.75" hidden="1" x14ac:dyDescent="0.25"/>
    <row r="1131" ht="15.75" hidden="1" x14ac:dyDescent="0.25"/>
    <row r="1132" ht="15.75" hidden="1" x14ac:dyDescent="0.25"/>
    <row r="1133" ht="15.75" hidden="1" x14ac:dyDescent="0.25"/>
    <row r="1134" ht="15.75" hidden="1" x14ac:dyDescent="0.25"/>
    <row r="1135" ht="15.75" hidden="1" x14ac:dyDescent="0.25"/>
    <row r="1136" ht="15.75" hidden="1" x14ac:dyDescent="0.25"/>
    <row r="1137" ht="15.75" hidden="1" x14ac:dyDescent="0.25"/>
    <row r="1138" ht="15.75" hidden="1" x14ac:dyDescent="0.25"/>
    <row r="1139" ht="15.75" hidden="1" x14ac:dyDescent="0.25"/>
    <row r="1140" ht="15.75" hidden="1" x14ac:dyDescent="0.25"/>
    <row r="1141" ht="15.75" hidden="1" x14ac:dyDescent="0.25"/>
    <row r="1142" ht="15.75" hidden="1" x14ac:dyDescent="0.25"/>
    <row r="1143" ht="15.75" hidden="1" x14ac:dyDescent="0.25"/>
    <row r="1144" ht="15.75" hidden="1" x14ac:dyDescent="0.25"/>
    <row r="1145" ht="15.75" hidden="1" x14ac:dyDescent="0.25"/>
    <row r="1146" ht="15.75" hidden="1" x14ac:dyDescent="0.25"/>
    <row r="1147" ht="15.75" hidden="1" x14ac:dyDescent="0.25"/>
    <row r="1148" ht="15.75" hidden="1" x14ac:dyDescent="0.25"/>
    <row r="1149" ht="15.75" hidden="1" x14ac:dyDescent="0.25"/>
    <row r="1150" ht="15.75" hidden="1" x14ac:dyDescent="0.25"/>
    <row r="1151" ht="15.75" hidden="1" x14ac:dyDescent="0.25"/>
    <row r="1152" ht="15.75" hidden="1" x14ac:dyDescent="0.25"/>
    <row r="1153" ht="15.75" hidden="1" x14ac:dyDescent="0.25"/>
    <row r="1154" ht="15.75" hidden="1" x14ac:dyDescent="0.25"/>
    <row r="1155" ht="15.75" hidden="1" x14ac:dyDescent="0.25"/>
    <row r="1156" ht="15.75" hidden="1" x14ac:dyDescent="0.25"/>
    <row r="1157" ht="15.75" hidden="1" x14ac:dyDescent="0.25"/>
    <row r="1158" ht="15.75" hidden="1" x14ac:dyDescent="0.25"/>
    <row r="1159" ht="15.75" hidden="1" x14ac:dyDescent="0.25"/>
    <row r="1160" ht="15.75" hidden="1" x14ac:dyDescent="0.25"/>
    <row r="1161" ht="15.75" hidden="1" x14ac:dyDescent="0.25"/>
    <row r="1162" ht="15.75" hidden="1" x14ac:dyDescent="0.25"/>
    <row r="1163" ht="15.75" hidden="1" x14ac:dyDescent="0.25"/>
    <row r="1164" ht="15.75" hidden="1" x14ac:dyDescent="0.25"/>
    <row r="1165" ht="15.75" hidden="1" x14ac:dyDescent="0.25"/>
    <row r="1166" ht="15.75" hidden="1" x14ac:dyDescent="0.25"/>
    <row r="1167" ht="15.75" hidden="1" x14ac:dyDescent="0.25"/>
    <row r="1168" ht="15.75" hidden="1" x14ac:dyDescent="0.25"/>
    <row r="1169" ht="15.75" hidden="1" x14ac:dyDescent="0.25"/>
    <row r="1170" ht="15.75" hidden="1" x14ac:dyDescent="0.25"/>
    <row r="1171" ht="15.75" hidden="1" x14ac:dyDescent="0.25"/>
    <row r="1172" ht="15.75" hidden="1" x14ac:dyDescent="0.25"/>
    <row r="1173" ht="15.75" hidden="1" x14ac:dyDescent="0.25"/>
    <row r="1174" ht="15.75" hidden="1" x14ac:dyDescent="0.25"/>
    <row r="1175" ht="15.75" hidden="1" x14ac:dyDescent="0.25"/>
    <row r="1176" ht="15.75" hidden="1" x14ac:dyDescent="0.25"/>
    <row r="1177" ht="15.75" hidden="1" x14ac:dyDescent="0.25"/>
    <row r="1178" ht="15.75" hidden="1" x14ac:dyDescent="0.25"/>
    <row r="1179" ht="15.75" hidden="1" x14ac:dyDescent="0.25"/>
    <row r="1180" ht="15.75" hidden="1" x14ac:dyDescent="0.25"/>
    <row r="1181" ht="15.75" hidden="1" x14ac:dyDescent="0.25"/>
    <row r="1182" ht="15.75" hidden="1" x14ac:dyDescent="0.25"/>
    <row r="1183" ht="15.75" hidden="1" x14ac:dyDescent="0.25"/>
    <row r="1184" ht="15.75" hidden="1" x14ac:dyDescent="0.25"/>
    <row r="1185" ht="15.75" hidden="1" x14ac:dyDescent="0.25"/>
    <row r="1186" ht="15.75" hidden="1" x14ac:dyDescent="0.25"/>
    <row r="1187" ht="15.75" hidden="1" x14ac:dyDescent="0.25"/>
    <row r="1188" ht="15.75" hidden="1" x14ac:dyDescent="0.25"/>
    <row r="1189" ht="15.75" hidden="1" x14ac:dyDescent="0.25"/>
    <row r="1190" ht="15.75" hidden="1" x14ac:dyDescent="0.25"/>
    <row r="1191" ht="15.75" hidden="1" x14ac:dyDescent="0.25"/>
    <row r="1192" ht="15.75" hidden="1" x14ac:dyDescent="0.25"/>
    <row r="1193" ht="15.75" hidden="1" x14ac:dyDescent="0.25"/>
    <row r="1194" ht="15.75" hidden="1" x14ac:dyDescent="0.25"/>
    <row r="1195" ht="15.75" hidden="1" x14ac:dyDescent="0.25"/>
    <row r="1196" ht="15.75" hidden="1" x14ac:dyDescent="0.25"/>
    <row r="1197" ht="15.75" hidden="1" x14ac:dyDescent="0.25"/>
    <row r="1198" ht="15.75" hidden="1" x14ac:dyDescent="0.25"/>
    <row r="1199" ht="15.75" hidden="1" x14ac:dyDescent="0.25"/>
    <row r="1200" ht="15.75" hidden="1" x14ac:dyDescent="0.25"/>
    <row r="1201" ht="15.75" hidden="1" x14ac:dyDescent="0.25"/>
    <row r="1202" ht="15.75" hidden="1" x14ac:dyDescent="0.25"/>
    <row r="1203" ht="15.75" hidden="1" x14ac:dyDescent="0.25"/>
    <row r="1204" ht="15.75" hidden="1" x14ac:dyDescent="0.25"/>
    <row r="1205" ht="15.75" hidden="1" x14ac:dyDescent="0.25"/>
    <row r="1206" ht="15.75" hidden="1" x14ac:dyDescent="0.25"/>
    <row r="1207" ht="15.75" hidden="1" x14ac:dyDescent="0.25"/>
    <row r="1208" ht="15.75" hidden="1" x14ac:dyDescent="0.25"/>
    <row r="1209" ht="15.75" hidden="1" x14ac:dyDescent="0.25"/>
    <row r="1210" ht="15.75" hidden="1" x14ac:dyDescent="0.25"/>
    <row r="1211" ht="15.75" hidden="1" x14ac:dyDescent="0.25"/>
    <row r="1212" ht="15.75" hidden="1" x14ac:dyDescent="0.25"/>
    <row r="1213" ht="15.75" hidden="1" x14ac:dyDescent="0.25"/>
    <row r="1214" ht="15.75" hidden="1" x14ac:dyDescent="0.25"/>
    <row r="1215" ht="15.75" hidden="1" x14ac:dyDescent="0.25"/>
    <row r="1216" ht="15.75" hidden="1" x14ac:dyDescent="0.25"/>
    <row r="1217" ht="15.75" hidden="1" x14ac:dyDescent="0.25"/>
    <row r="1218" ht="15.75" hidden="1" x14ac:dyDescent="0.25"/>
    <row r="1219" ht="15.75" hidden="1" x14ac:dyDescent="0.25"/>
    <row r="1220" ht="15.75" hidden="1" x14ac:dyDescent="0.25"/>
    <row r="1221" ht="15.75" hidden="1" x14ac:dyDescent="0.25"/>
    <row r="1222" ht="15.75" hidden="1" x14ac:dyDescent="0.25"/>
    <row r="1223" ht="15.75" hidden="1" x14ac:dyDescent="0.25"/>
    <row r="1224" ht="15.75" hidden="1" x14ac:dyDescent="0.25"/>
    <row r="1225" ht="15.75" hidden="1" x14ac:dyDescent="0.25"/>
    <row r="1226" ht="15.75" hidden="1" x14ac:dyDescent="0.25"/>
    <row r="1227" ht="15.75" hidden="1" x14ac:dyDescent="0.25"/>
    <row r="1228" ht="15.75" hidden="1" x14ac:dyDescent="0.25"/>
    <row r="1229" ht="15.75" hidden="1" x14ac:dyDescent="0.25"/>
    <row r="1230" ht="15.75" hidden="1" x14ac:dyDescent="0.25"/>
    <row r="1231" ht="15.75" hidden="1" x14ac:dyDescent="0.25"/>
    <row r="1232" ht="15.75" hidden="1" x14ac:dyDescent="0.25"/>
    <row r="1233" ht="15.75" hidden="1" x14ac:dyDescent="0.25"/>
    <row r="1234" ht="15.75" hidden="1" x14ac:dyDescent="0.25"/>
    <row r="1235" ht="15.75" hidden="1" x14ac:dyDescent="0.25"/>
    <row r="1236" ht="15.75" hidden="1" x14ac:dyDescent="0.25"/>
    <row r="1237" ht="15.75" hidden="1" x14ac:dyDescent="0.25"/>
    <row r="1238" ht="15.75" hidden="1" x14ac:dyDescent="0.25"/>
    <row r="1239" ht="15.75" hidden="1" x14ac:dyDescent="0.25"/>
    <row r="1240" ht="15.75" hidden="1" x14ac:dyDescent="0.25"/>
    <row r="1241" ht="15.75" hidden="1" x14ac:dyDescent="0.25"/>
    <row r="1242" ht="15.75" hidden="1" x14ac:dyDescent="0.25"/>
    <row r="1243" ht="15.75" hidden="1" x14ac:dyDescent="0.25"/>
    <row r="1244" ht="15.75" hidden="1" x14ac:dyDescent="0.25"/>
    <row r="1245" ht="15.75" hidden="1" x14ac:dyDescent="0.25"/>
    <row r="1246" ht="15.75" hidden="1" x14ac:dyDescent="0.25"/>
    <row r="1247" ht="15.75" hidden="1" x14ac:dyDescent="0.25"/>
    <row r="1248" ht="15.75" hidden="1" x14ac:dyDescent="0.25"/>
    <row r="1249" ht="15.75" hidden="1" x14ac:dyDescent="0.25"/>
    <row r="1250" ht="15.75" hidden="1" x14ac:dyDescent="0.25"/>
    <row r="1251" ht="15.75" hidden="1" x14ac:dyDescent="0.25"/>
    <row r="1252" ht="15.75" hidden="1" x14ac:dyDescent="0.25"/>
    <row r="1253" ht="15.75" hidden="1" x14ac:dyDescent="0.25"/>
    <row r="1254" ht="15.75" hidden="1" x14ac:dyDescent="0.25"/>
    <row r="1255" ht="15.75" hidden="1" x14ac:dyDescent="0.25"/>
    <row r="1256" ht="15.75" hidden="1" x14ac:dyDescent="0.25"/>
    <row r="1257" ht="15.75" hidden="1" x14ac:dyDescent="0.25"/>
    <row r="1258" ht="15.75" hidden="1" x14ac:dyDescent="0.25"/>
    <row r="1259" ht="15.75" hidden="1" x14ac:dyDescent="0.25"/>
    <row r="1260" ht="15.75" hidden="1" x14ac:dyDescent="0.25"/>
    <row r="1261" ht="15.75" hidden="1" x14ac:dyDescent="0.25"/>
    <row r="1262" ht="15.75" hidden="1" x14ac:dyDescent="0.25"/>
    <row r="1263" ht="15.75" hidden="1" x14ac:dyDescent="0.25"/>
    <row r="1264" ht="15.75" hidden="1" x14ac:dyDescent="0.25"/>
    <row r="1265" ht="15.75" hidden="1" x14ac:dyDescent="0.25"/>
    <row r="1266" ht="15.75" hidden="1" x14ac:dyDescent="0.25"/>
    <row r="1267" ht="15.75" hidden="1" x14ac:dyDescent="0.25"/>
    <row r="1268" ht="15.75" hidden="1" x14ac:dyDescent="0.25"/>
    <row r="1269" ht="15.75" hidden="1" x14ac:dyDescent="0.25"/>
    <row r="1270" ht="15.75" hidden="1" x14ac:dyDescent="0.25"/>
    <row r="1271" ht="15.75" hidden="1" x14ac:dyDescent="0.25"/>
    <row r="1272" ht="15.75" hidden="1" x14ac:dyDescent="0.25"/>
    <row r="1273" ht="15.75" hidden="1" x14ac:dyDescent="0.25"/>
    <row r="1274" ht="15.75" hidden="1" x14ac:dyDescent="0.25"/>
    <row r="1275" ht="15.75" hidden="1" x14ac:dyDescent="0.25"/>
    <row r="1276" ht="15.75" hidden="1" x14ac:dyDescent="0.25"/>
    <row r="1277" ht="15.75" hidden="1" x14ac:dyDescent="0.25"/>
    <row r="1278" ht="15.75" hidden="1" x14ac:dyDescent="0.25"/>
    <row r="1279" ht="15.75" hidden="1" x14ac:dyDescent="0.25"/>
    <row r="1280" ht="15.75" hidden="1" x14ac:dyDescent="0.25"/>
    <row r="1281" ht="15.75" hidden="1" x14ac:dyDescent="0.25"/>
    <row r="1282" ht="15.75" hidden="1" x14ac:dyDescent="0.25"/>
    <row r="1283" ht="15.75" hidden="1" x14ac:dyDescent="0.25"/>
    <row r="1284" ht="15.75" hidden="1" x14ac:dyDescent="0.25"/>
    <row r="1285" ht="15.75" hidden="1" x14ac:dyDescent="0.25"/>
    <row r="1286" ht="15.75" hidden="1" x14ac:dyDescent="0.25"/>
    <row r="1287" ht="15.75" hidden="1" x14ac:dyDescent="0.25"/>
    <row r="1288" ht="15.75" hidden="1" x14ac:dyDescent="0.25"/>
    <row r="1289" ht="15.75" hidden="1" x14ac:dyDescent="0.25"/>
    <row r="1290" ht="15.75" hidden="1" x14ac:dyDescent="0.25"/>
    <row r="1291" ht="15.75" hidden="1" x14ac:dyDescent="0.25"/>
    <row r="1292" ht="15.75" hidden="1" x14ac:dyDescent="0.25"/>
    <row r="1293" ht="15.75" hidden="1" x14ac:dyDescent="0.25"/>
    <row r="1294" ht="15.75" hidden="1" x14ac:dyDescent="0.25"/>
    <row r="1295" ht="15.75" hidden="1" x14ac:dyDescent="0.25"/>
    <row r="1296" ht="15.75" hidden="1" x14ac:dyDescent="0.25"/>
    <row r="1297" ht="15.75" hidden="1" x14ac:dyDescent="0.25"/>
    <row r="1298" ht="15.75" hidden="1" x14ac:dyDescent="0.25"/>
    <row r="1299" ht="15.75" hidden="1" x14ac:dyDescent="0.25"/>
    <row r="1300" ht="15.75" hidden="1" x14ac:dyDescent="0.25"/>
    <row r="1301" ht="15.75" hidden="1" x14ac:dyDescent="0.25"/>
    <row r="1302" ht="15.75" hidden="1" x14ac:dyDescent="0.25"/>
    <row r="1303" ht="15.75" hidden="1" x14ac:dyDescent="0.25"/>
    <row r="1304" ht="15.75" hidden="1" x14ac:dyDescent="0.25"/>
    <row r="1305" ht="15.75" hidden="1" x14ac:dyDescent="0.25"/>
    <row r="1306" ht="15.75" hidden="1" x14ac:dyDescent="0.25"/>
    <row r="1307" ht="15.75" hidden="1" x14ac:dyDescent="0.25"/>
    <row r="1308" ht="15.75" hidden="1" x14ac:dyDescent="0.25"/>
    <row r="1309" ht="15.75" hidden="1" x14ac:dyDescent="0.25"/>
    <row r="1310" ht="15.75" hidden="1" x14ac:dyDescent="0.25"/>
    <row r="1311" ht="15.75" hidden="1" x14ac:dyDescent="0.25"/>
    <row r="1312" ht="15.75" hidden="1" x14ac:dyDescent="0.25"/>
    <row r="1313" ht="15.75" hidden="1" x14ac:dyDescent="0.25"/>
    <row r="1314" ht="15.75" hidden="1" x14ac:dyDescent="0.25"/>
    <row r="1315" ht="15.75" hidden="1" x14ac:dyDescent="0.25"/>
    <row r="1316" ht="15.75" hidden="1" x14ac:dyDescent="0.25"/>
    <row r="1317" ht="15.75" hidden="1" x14ac:dyDescent="0.25"/>
    <row r="1318" ht="15.75" hidden="1" x14ac:dyDescent="0.25"/>
    <row r="1319" ht="15.75" hidden="1" x14ac:dyDescent="0.25"/>
    <row r="1320" ht="15.75" hidden="1" x14ac:dyDescent="0.25"/>
    <row r="1321" ht="15.75" hidden="1" x14ac:dyDescent="0.25"/>
    <row r="1322" ht="15.75" hidden="1" x14ac:dyDescent="0.25"/>
    <row r="1323" ht="15.75" hidden="1" x14ac:dyDescent="0.25"/>
    <row r="1324" ht="15.75" hidden="1" x14ac:dyDescent="0.25"/>
    <row r="1325" ht="15.75" hidden="1" x14ac:dyDescent="0.25"/>
    <row r="1326" ht="15.75" hidden="1" x14ac:dyDescent="0.25"/>
    <row r="1327" ht="15.75" hidden="1" x14ac:dyDescent="0.25"/>
    <row r="1328" ht="15.75" hidden="1" x14ac:dyDescent="0.25"/>
    <row r="1329" ht="15.75" hidden="1" x14ac:dyDescent="0.25"/>
    <row r="1330" ht="15.75" hidden="1" x14ac:dyDescent="0.25"/>
    <row r="1331" ht="15.75" hidden="1" x14ac:dyDescent="0.25"/>
    <row r="1332" ht="15.75" hidden="1" x14ac:dyDescent="0.25"/>
    <row r="1333" ht="15.75" hidden="1" x14ac:dyDescent="0.25"/>
    <row r="1334" ht="15.75" hidden="1" x14ac:dyDescent="0.25"/>
    <row r="1335" ht="15.75" hidden="1" x14ac:dyDescent="0.25"/>
    <row r="1336" ht="15.75" hidden="1" x14ac:dyDescent="0.25"/>
    <row r="1337" ht="15.75" hidden="1" x14ac:dyDescent="0.25"/>
    <row r="1338" ht="15.75" hidden="1" x14ac:dyDescent="0.25"/>
    <row r="1339" ht="15.75" hidden="1" x14ac:dyDescent="0.25"/>
    <row r="1340" ht="15.75" hidden="1" x14ac:dyDescent="0.25"/>
    <row r="1341" ht="15.75" hidden="1" x14ac:dyDescent="0.25"/>
    <row r="1342" ht="15.75" hidden="1" x14ac:dyDescent="0.25"/>
    <row r="1343" ht="15.75" hidden="1" x14ac:dyDescent="0.25"/>
    <row r="1344" ht="15.75" hidden="1" x14ac:dyDescent="0.25"/>
    <row r="1345" ht="15.75" hidden="1" x14ac:dyDescent="0.25"/>
    <row r="1346" ht="15.75" hidden="1" x14ac:dyDescent="0.25"/>
    <row r="1347" ht="15.75" hidden="1" x14ac:dyDescent="0.25"/>
    <row r="1348" ht="15.75" hidden="1" x14ac:dyDescent="0.25"/>
    <row r="1349" ht="15.75" hidden="1" x14ac:dyDescent="0.25"/>
    <row r="1350" ht="15.75" hidden="1" x14ac:dyDescent="0.25"/>
    <row r="1351" ht="15.75" hidden="1" x14ac:dyDescent="0.25"/>
    <row r="1352" ht="15.75" hidden="1" x14ac:dyDescent="0.25"/>
    <row r="1353" ht="15.75" hidden="1" x14ac:dyDescent="0.25"/>
    <row r="1354" ht="15.75" hidden="1" x14ac:dyDescent="0.25"/>
    <row r="1355" ht="15.75" hidden="1" x14ac:dyDescent="0.25"/>
    <row r="1356" ht="15.75" hidden="1" x14ac:dyDescent="0.25"/>
    <row r="1357" ht="15.75" hidden="1" x14ac:dyDescent="0.25"/>
    <row r="1358" ht="15.75" hidden="1" x14ac:dyDescent="0.25"/>
    <row r="1359" ht="15.75" hidden="1" x14ac:dyDescent="0.25"/>
    <row r="1360" ht="15.75" hidden="1" x14ac:dyDescent="0.25"/>
    <row r="1361" ht="15.75" hidden="1" x14ac:dyDescent="0.25"/>
    <row r="1362" ht="15.75" hidden="1" x14ac:dyDescent="0.25"/>
    <row r="1363" ht="15.75" hidden="1" x14ac:dyDescent="0.25"/>
    <row r="1364" ht="15.75" hidden="1" x14ac:dyDescent="0.25"/>
    <row r="1365" ht="15.75" hidden="1" x14ac:dyDescent="0.25"/>
    <row r="1366" ht="15.75" hidden="1" x14ac:dyDescent="0.25"/>
    <row r="1367" ht="15.75" hidden="1" x14ac:dyDescent="0.25"/>
    <row r="1368" ht="15.75" hidden="1" x14ac:dyDescent="0.25"/>
    <row r="1369" ht="15.75" hidden="1" x14ac:dyDescent="0.25"/>
    <row r="1370" ht="15.75" hidden="1" x14ac:dyDescent="0.25"/>
    <row r="1371" ht="15.75" hidden="1" x14ac:dyDescent="0.25"/>
    <row r="1372" ht="15.75" hidden="1" x14ac:dyDescent="0.25"/>
    <row r="1373" ht="15.75" hidden="1" x14ac:dyDescent="0.25"/>
    <row r="1374" ht="15.75" hidden="1" x14ac:dyDescent="0.25"/>
    <row r="1375" ht="15.75" hidden="1" x14ac:dyDescent="0.25"/>
    <row r="1376" ht="15.75" hidden="1" x14ac:dyDescent="0.25"/>
    <row r="1377" ht="15.75" hidden="1" x14ac:dyDescent="0.25"/>
    <row r="1378" ht="15.75" hidden="1" x14ac:dyDescent="0.25"/>
    <row r="1379" ht="15.75" hidden="1" x14ac:dyDescent="0.25"/>
    <row r="1380" ht="15.75" hidden="1" x14ac:dyDescent="0.25"/>
    <row r="1381" ht="15.75" hidden="1" x14ac:dyDescent="0.25"/>
    <row r="1382" ht="15.75" hidden="1" x14ac:dyDescent="0.25"/>
    <row r="1383" ht="15.75" hidden="1" x14ac:dyDescent="0.25"/>
    <row r="1384" ht="15.75" hidden="1" x14ac:dyDescent="0.25"/>
    <row r="1385" ht="15.75" hidden="1" x14ac:dyDescent="0.25"/>
    <row r="1386" ht="15.75" hidden="1" x14ac:dyDescent="0.25"/>
    <row r="1387" ht="15.75" hidden="1" x14ac:dyDescent="0.25"/>
    <row r="1388" ht="15.75" hidden="1" x14ac:dyDescent="0.25"/>
    <row r="1389" ht="15.75" hidden="1" x14ac:dyDescent="0.25"/>
    <row r="1390" ht="15.75" hidden="1" x14ac:dyDescent="0.25"/>
    <row r="1391" ht="15.75" hidden="1" x14ac:dyDescent="0.25"/>
    <row r="1392" ht="15.75" hidden="1" x14ac:dyDescent="0.25"/>
    <row r="1393" ht="15.75" hidden="1" x14ac:dyDescent="0.25"/>
    <row r="1394" ht="15.75" hidden="1" x14ac:dyDescent="0.25"/>
    <row r="1395" ht="15.75" hidden="1" x14ac:dyDescent="0.25"/>
    <row r="1396" ht="15.75" hidden="1" x14ac:dyDescent="0.25"/>
    <row r="1397" ht="15.75" hidden="1" x14ac:dyDescent="0.25"/>
    <row r="1398" ht="15.75" hidden="1" x14ac:dyDescent="0.25"/>
    <row r="1399" ht="15.75" hidden="1" x14ac:dyDescent="0.25"/>
    <row r="1400" ht="15.75" hidden="1" x14ac:dyDescent="0.25"/>
    <row r="1401" ht="15.75" hidden="1" x14ac:dyDescent="0.25"/>
    <row r="1402" ht="15.75" hidden="1" x14ac:dyDescent="0.25"/>
    <row r="1403" ht="15.75" hidden="1" x14ac:dyDescent="0.25"/>
    <row r="1404" ht="15.75" hidden="1" x14ac:dyDescent="0.25"/>
    <row r="1405" ht="15.75" hidden="1" x14ac:dyDescent="0.25"/>
    <row r="1406" ht="15.75" hidden="1" x14ac:dyDescent="0.25"/>
    <row r="1407" ht="15.75" hidden="1" x14ac:dyDescent="0.25"/>
    <row r="1408" ht="15.75" hidden="1" x14ac:dyDescent="0.25"/>
    <row r="1409" ht="15.75" hidden="1" x14ac:dyDescent="0.25"/>
    <row r="1410" ht="15.75" hidden="1" x14ac:dyDescent="0.25"/>
    <row r="1411" ht="15.75" hidden="1" x14ac:dyDescent="0.25"/>
    <row r="1412" ht="15.75" hidden="1" x14ac:dyDescent="0.25"/>
    <row r="1413" ht="15.75" hidden="1" x14ac:dyDescent="0.25"/>
    <row r="1414" ht="15.75" hidden="1" x14ac:dyDescent="0.25"/>
    <row r="1415" ht="15.75" hidden="1" x14ac:dyDescent="0.25"/>
    <row r="1416" ht="15.75" hidden="1" x14ac:dyDescent="0.25"/>
    <row r="1417" ht="15.75" hidden="1" x14ac:dyDescent="0.25"/>
    <row r="1418" ht="15.75" hidden="1" x14ac:dyDescent="0.25"/>
    <row r="1419" ht="15.75" hidden="1" x14ac:dyDescent="0.25"/>
    <row r="1420" ht="15.75" hidden="1" x14ac:dyDescent="0.25"/>
    <row r="1421" ht="15.75" hidden="1" x14ac:dyDescent="0.25"/>
    <row r="1422" ht="15.75" hidden="1" x14ac:dyDescent="0.25"/>
    <row r="1423" ht="15.75" hidden="1" x14ac:dyDescent="0.25"/>
    <row r="1424" ht="15.75" hidden="1" x14ac:dyDescent="0.25"/>
    <row r="1425" ht="15.75" hidden="1" x14ac:dyDescent="0.25"/>
    <row r="1426" ht="15.75" hidden="1" x14ac:dyDescent="0.25"/>
    <row r="1427" ht="15.75" hidden="1" x14ac:dyDescent="0.25"/>
    <row r="1428" ht="15.75" hidden="1" x14ac:dyDescent="0.25"/>
    <row r="1429" ht="15.75" hidden="1" x14ac:dyDescent="0.25"/>
    <row r="1430" ht="15.75" hidden="1" x14ac:dyDescent="0.25"/>
    <row r="1431" ht="15.75" hidden="1" x14ac:dyDescent="0.25"/>
    <row r="1432" ht="15.75" hidden="1" x14ac:dyDescent="0.25"/>
    <row r="1433" ht="15.75" hidden="1" x14ac:dyDescent="0.25"/>
    <row r="1434" ht="15.75" hidden="1" x14ac:dyDescent="0.25"/>
    <row r="1435" ht="15.75" hidden="1" x14ac:dyDescent="0.25"/>
    <row r="1436" ht="15.75" hidden="1" x14ac:dyDescent="0.25"/>
    <row r="1437" ht="15.75" hidden="1" x14ac:dyDescent="0.25"/>
    <row r="1438" ht="15.75" hidden="1" x14ac:dyDescent="0.25"/>
    <row r="1439" ht="15.75" hidden="1" x14ac:dyDescent="0.25"/>
    <row r="1440" ht="15.75" hidden="1" x14ac:dyDescent="0.25"/>
    <row r="1441" ht="15.75" hidden="1" x14ac:dyDescent="0.25"/>
    <row r="1442" ht="15.75" hidden="1" x14ac:dyDescent="0.25"/>
    <row r="1443" ht="15.75" hidden="1" x14ac:dyDescent="0.25"/>
    <row r="1444" ht="15.75" hidden="1" x14ac:dyDescent="0.25"/>
    <row r="1445" ht="15.75" hidden="1" x14ac:dyDescent="0.25"/>
    <row r="1446" ht="15.75" hidden="1" x14ac:dyDescent="0.25"/>
    <row r="1447" ht="15.75" hidden="1" x14ac:dyDescent="0.25"/>
    <row r="1448" ht="15.75" hidden="1" x14ac:dyDescent="0.25"/>
    <row r="1449" ht="15.75" hidden="1" x14ac:dyDescent="0.25"/>
    <row r="1450" ht="15.75" hidden="1" x14ac:dyDescent="0.25"/>
    <row r="1451" ht="15.75" hidden="1" x14ac:dyDescent="0.25"/>
    <row r="1452" ht="15.75" hidden="1" x14ac:dyDescent="0.25"/>
    <row r="1453" ht="15.75" hidden="1" x14ac:dyDescent="0.25"/>
    <row r="1454" ht="15.75" hidden="1" x14ac:dyDescent="0.25"/>
    <row r="1455" ht="15.75" hidden="1" x14ac:dyDescent="0.25"/>
    <row r="1456" ht="15.75" hidden="1" x14ac:dyDescent="0.25"/>
    <row r="1457" ht="15.75" hidden="1" x14ac:dyDescent="0.25"/>
    <row r="1458" ht="15.75" hidden="1" x14ac:dyDescent="0.25"/>
    <row r="1459" ht="15.75" hidden="1" x14ac:dyDescent="0.25"/>
    <row r="1460" ht="15.75" hidden="1" x14ac:dyDescent="0.25"/>
    <row r="1461" ht="15.75" hidden="1" x14ac:dyDescent="0.25"/>
    <row r="1462" ht="15.75" hidden="1" x14ac:dyDescent="0.25"/>
    <row r="1463" ht="15.75" hidden="1" x14ac:dyDescent="0.25"/>
    <row r="1464" ht="15.75" hidden="1" x14ac:dyDescent="0.25"/>
    <row r="1465" ht="15.75" hidden="1" x14ac:dyDescent="0.25"/>
    <row r="1466" ht="15.75" hidden="1" x14ac:dyDescent="0.25"/>
    <row r="1467" ht="15.75" hidden="1" x14ac:dyDescent="0.25"/>
    <row r="1468" ht="15.75" hidden="1" x14ac:dyDescent="0.25"/>
    <row r="1469" ht="15.75" hidden="1" x14ac:dyDescent="0.25"/>
    <row r="1470" ht="15.75" hidden="1" x14ac:dyDescent="0.25"/>
    <row r="1471" ht="15.75" hidden="1" x14ac:dyDescent="0.25"/>
    <row r="1472" ht="15.75" hidden="1" x14ac:dyDescent="0.25"/>
    <row r="1473" ht="15.75" hidden="1" x14ac:dyDescent="0.25"/>
    <row r="1474" ht="15.75" hidden="1" x14ac:dyDescent="0.25"/>
    <row r="1475" ht="15.75" hidden="1" x14ac:dyDescent="0.25"/>
    <row r="1476" ht="15.75" hidden="1" x14ac:dyDescent="0.25"/>
    <row r="1477" ht="15.75" hidden="1" x14ac:dyDescent="0.25"/>
    <row r="1478" ht="15.75" hidden="1" x14ac:dyDescent="0.25"/>
    <row r="1479" ht="15.75" hidden="1" x14ac:dyDescent="0.25"/>
    <row r="1480" ht="15.75" hidden="1" x14ac:dyDescent="0.25"/>
    <row r="1481" ht="15.75" hidden="1" x14ac:dyDescent="0.25"/>
    <row r="1482" ht="15.75" hidden="1" x14ac:dyDescent="0.25"/>
    <row r="1483" ht="15.75" hidden="1" x14ac:dyDescent="0.25"/>
    <row r="1484" ht="15.75" hidden="1" x14ac:dyDescent="0.25"/>
    <row r="1485" ht="15.75" hidden="1" x14ac:dyDescent="0.25"/>
    <row r="1486" ht="15.75" hidden="1" x14ac:dyDescent="0.25"/>
    <row r="1487" ht="15.75" hidden="1" x14ac:dyDescent="0.25"/>
    <row r="1488" ht="15.75" hidden="1" x14ac:dyDescent="0.25"/>
    <row r="1489" ht="15.75" hidden="1" x14ac:dyDescent="0.25"/>
    <row r="1490" ht="15.75" hidden="1" x14ac:dyDescent="0.25"/>
    <row r="1491" ht="15.75" hidden="1" x14ac:dyDescent="0.25"/>
    <row r="1492" ht="15.75" hidden="1" x14ac:dyDescent="0.25"/>
    <row r="1493" ht="15.75" hidden="1" x14ac:dyDescent="0.25"/>
    <row r="1494" ht="15.75" hidden="1" x14ac:dyDescent="0.25"/>
    <row r="1495" ht="15.75" hidden="1" x14ac:dyDescent="0.25"/>
    <row r="1496" ht="15.75" hidden="1" x14ac:dyDescent="0.25"/>
    <row r="1497" ht="15.75" hidden="1" x14ac:dyDescent="0.25"/>
    <row r="1498" ht="15.75" hidden="1" x14ac:dyDescent="0.25"/>
    <row r="1499" ht="15.75" hidden="1" x14ac:dyDescent="0.25"/>
    <row r="1500" ht="15.75" hidden="1" x14ac:dyDescent="0.25"/>
    <row r="1501" ht="15.75" hidden="1" x14ac:dyDescent="0.25"/>
    <row r="1502" ht="15.75" hidden="1" x14ac:dyDescent="0.25"/>
    <row r="1503" ht="15.75" hidden="1" x14ac:dyDescent="0.25"/>
    <row r="1504" ht="15.75" hidden="1" x14ac:dyDescent="0.25"/>
    <row r="1505" ht="15.75" hidden="1" x14ac:dyDescent="0.25"/>
    <row r="1506" ht="15.75" hidden="1" x14ac:dyDescent="0.25"/>
    <row r="1507" ht="15.75" hidden="1" x14ac:dyDescent="0.25"/>
    <row r="1508" ht="15.75" hidden="1" x14ac:dyDescent="0.25"/>
    <row r="1509" ht="15.75" hidden="1" x14ac:dyDescent="0.25"/>
    <row r="1510" ht="15.75" hidden="1" x14ac:dyDescent="0.25"/>
    <row r="1511" ht="15.75" hidden="1" x14ac:dyDescent="0.25"/>
    <row r="1512" ht="15.75" hidden="1" x14ac:dyDescent="0.25"/>
    <row r="1513" ht="15.75" hidden="1" x14ac:dyDescent="0.25"/>
    <row r="1514" ht="15.75" hidden="1" x14ac:dyDescent="0.25"/>
    <row r="1515" ht="15.75" hidden="1" x14ac:dyDescent="0.25"/>
    <row r="1516" ht="15.75" hidden="1" x14ac:dyDescent="0.25"/>
    <row r="1517" ht="15.75" hidden="1" x14ac:dyDescent="0.25"/>
    <row r="1518" ht="15.75" hidden="1" x14ac:dyDescent="0.25"/>
    <row r="1519" ht="15.75" hidden="1" x14ac:dyDescent="0.25"/>
    <row r="1520" ht="15.75" hidden="1" x14ac:dyDescent="0.25"/>
    <row r="1521" ht="15.75" hidden="1" x14ac:dyDescent="0.25"/>
    <row r="1522" ht="15.75" hidden="1" x14ac:dyDescent="0.25"/>
    <row r="1523" ht="15.75" hidden="1" x14ac:dyDescent="0.25"/>
    <row r="1524" ht="15.75" hidden="1" x14ac:dyDescent="0.25"/>
    <row r="1525" ht="15.75" hidden="1" x14ac:dyDescent="0.25"/>
    <row r="1526" ht="15.75" hidden="1" x14ac:dyDescent="0.25"/>
    <row r="1527" ht="15.75" hidden="1" x14ac:dyDescent="0.25"/>
    <row r="1528" ht="15.75" hidden="1" x14ac:dyDescent="0.25"/>
    <row r="1529" ht="15.75" hidden="1" x14ac:dyDescent="0.25"/>
    <row r="1530" ht="15.75" hidden="1" x14ac:dyDescent="0.25"/>
    <row r="1531" ht="15.75" hidden="1" x14ac:dyDescent="0.25"/>
    <row r="1532" ht="15.75" hidden="1" x14ac:dyDescent="0.25"/>
    <row r="1533" ht="15.75" hidden="1" x14ac:dyDescent="0.25"/>
    <row r="1534" ht="15.75" hidden="1" x14ac:dyDescent="0.25"/>
    <row r="1535" ht="15.75" hidden="1" x14ac:dyDescent="0.25"/>
    <row r="1536" ht="15.75" hidden="1" x14ac:dyDescent="0.25"/>
    <row r="1537" ht="15.75" hidden="1" x14ac:dyDescent="0.25"/>
    <row r="1538" ht="15.75" hidden="1" x14ac:dyDescent="0.25"/>
    <row r="1539" ht="15.75" hidden="1" x14ac:dyDescent="0.25"/>
    <row r="1540" ht="15.75" hidden="1" x14ac:dyDescent="0.25"/>
    <row r="1541" ht="15.75" hidden="1" x14ac:dyDescent="0.25"/>
    <row r="1542" ht="15.75" hidden="1" x14ac:dyDescent="0.25"/>
    <row r="1543" ht="15.75" hidden="1" x14ac:dyDescent="0.25"/>
    <row r="1544" ht="15.75" hidden="1" x14ac:dyDescent="0.25"/>
    <row r="1545" ht="15.75" hidden="1" x14ac:dyDescent="0.25"/>
    <row r="1546" ht="15.75" hidden="1" x14ac:dyDescent="0.25"/>
    <row r="1547" ht="15.75" hidden="1" x14ac:dyDescent="0.25"/>
    <row r="1548" ht="15.75" hidden="1" x14ac:dyDescent="0.25"/>
    <row r="1549" ht="15.75" hidden="1" x14ac:dyDescent="0.25"/>
    <row r="1550" ht="15.75" hidden="1" x14ac:dyDescent="0.25"/>
    <row r="1551" ht="15.75" hidden="1" x14ac:dyDescent="0.25"/>
    <row r="1552" ht="15.75" hidden="1" x14ac:dyDescent="0.25"/>
    <row r="1553" ht="15.75" hidden="1" x14ac:dyDescent="0.25"/>
    <row r="1554" ht="15.75" hidden="1" x14ac:dyDescent="0.25"/>
    <row r="1555" ht="15.75" hidden="1" x14ac:dyDescent="0.25"/>
    <row r="1556" ht="15.75" hidden="1" x14ac:dyDescent="0.25"/>
    <row r="1557" ht="15.75" hidden="1" x14ac:dyDescent="0.25"/>
    <row r="1558" ht="15.75" hidden="1" x14ac:dyDescent="0.25"/>
    <row r="1559" ht="15.75" hidden="1" x14ac:dyDescent="0.25"/>
    <row r="1560" ht="15.75" hidden="1" x14ac:dyDescent="0.25"/>
    <row r="1561" ht="15.75" hidden="1" x14ac:dyDescent="0.25"/>
    <row r="1562" ht="15.75" hidden="1" x14ac:dyDescent="0.25"/>
    <row r="1563" ht="15.75" hidden="1" x14ac:dyDescent="0.25"/>
    <row r="1564" ht="15.75" hidden="1" x14ac:dyDescent="0.25"/>
    <row r="1565" ht="15.75" hidden="1" x14ac:dyDescent="0.25"/>
    <row r="1566" ht="15.75" hidden="1" x14ac:dyDescent="0.25"/>
    <row r="1567" ht="15.75" hidden="1" x14ac:dyDescent="0.25"/>
    <row r="1568" ht="15.75" hidden="1" x14ac:dyDescent="0.25"/>
    <row r="1569" ht="15.75" hidden="1" x14ac:dyDescent="0.25"/>
    <row r="1570" ht="15.75" hidden="1" x14ac:dyDescent="0.25"/>
    <row r="1571" ht="15.75" hidden="1" x14ac:dyDescent="0.25"/>
    <row r="1572" ht="15.75" hidden="1" x14ac:dyDescent="0.25"/>
    <row r="1573" ht="15.75" hidden="1" x14ac:dyDescent="0.25"/>
    <row r="1574" ht="15.75" hidden="1" x14ac:dyDescent="0.25"/>
    <row r="1575" ht="15.75" hidden="1" x14ac:dyDescent="0.25"/>
    <row r="1576" ht="15.75" hidden="1" x14ac:dyDescent="0.25"/>
    <row r="1577" ht="15.75" hidden="1" x14ac:dyDescent="0.25"/>
    <row r="1578" ht="15.75" hidden="1" x14ac:dyDescent="0.25"/>
    <row r="1579" ht="15.75" hidden="1" x14ac:dyDescent="0.25"/>
    <row r="1580" ht="15.75" hidden="1" x14ac:dyDescent="0.25"/>
    <row r="1581" ht="15.75" hidden="1" x14ac:dyDescent="0.25"/>
    <row r="1582" ht="15.75" hidden="1" x14ac:dyDescent="0.25"/>
    <row r="1583" ht="15.75" hidden="1" x14ac:dyDescent="0.25"/>
    <row r="1584" ht="15.75" hidden="1" x14ac:dyDescent="0.25"/>
    <row r="1585" ht="15.75" hidden="1" x14ac:dyDescent="0.25"/>
    <row r="1586" ht="15.75" hidden="1" x14ac:dyDescent="0.25"/>
    <row r="1587" ht="15.75" hidden="1" x14ac:dyDescent="0.25"/>
    <row r="1588" ht="15.75" hidden="1" x14ac:dyDescent="0.25"/>
    <row r="1589" ht="15.75" hidden="1" x14ac:dyDescent="0.25"/>
    <row r="1590" ht="15.75" hidden="1" x14ac:dyDescent="0.25"/>
    <row r="1591" ht="15.75" hidden="1" x14ac:dyDescent="0.25"/>
    <row r="1592" ht="15.75" hidden="1" x14ac:dyDescent="0.25"/>
    <row r="1593" ht="15.75" hidden="1" x14ac:dyDescent="0.25"/>
    <row r="1594" ht="15.75" hidden="1" x14ac:dyDescent="0.25"/>
    <row r="1595" ht="15.75" hidden="1" x14ac:dyDescent="0.25"/>
    <row r="1596" ht="15.75" hidden="1" x14ac:dyDescent="0.25"/>
    <row r="1597" ht="15.75" hidden="1" x14ac:dyDescent="0.25"/>
    <row r="1598" ht="15.75" hidden="1" x14ac:dyDescent="0.25"/>
    <row r="1599" ht="15.75" hidden="1" x14ac:dyDescent="0.25"/>
    <row r="1600" ht="15.75" hidden="1" x14ac:dyDescent="0.25"/>
    <row r="1601" ht="15.75" hidden="1" x14ac:dyDescent="0.25"/>
    <row r="1602" ht="15.75" hidden="1" x14ac:dyDescent="0.25"/>
    <row r="1603" ht="15.75" hidden="1" x14ac:dyDescent="0.25"/>
    <row r="1604" ht="15.75" hidden="1" x14ac:dyDescent="0.25"/>
    <row r="1605" ht="15.75" hidden="1" x14ac:dyDescent="0.25"/>
    <row r="1606" ht="15.75" hidden="1" x14ac:dyDescent="0.25"/>
    <row r="1607" ht="15.75" hidden="1" x14ac:dyDescent="0.25"/>
    <row r="1608" ht="15.75" hidden="1" x14ac:dyDescent="0.25"/>
    <row r="1609" ht="15.75" hidden="1" x14ac:dyDescent="0.25"/>
    <row r="1610" ht="15.75" hidden="1" x14ac:dyDescent="0.25"/>
    <row r="1611" ht="15.75" hidden="1" x14ac:dyDescent="0.25"/>
    <row r="1612" ht="15.75" hidden="1" x14ac:dyDescent="0.25"/>
    <row r="1613" ht="15.75" hidden="1" x14ac:dyDescent="0.25"/>
    <row r="1614" ht="15.75" hidden="1" x14ac:dyDescent="0.25"/>
    <row r="1615" ht="15.75" hidden="1" x14ac:dyDescent="0.25"/>
    <row r="1616" ht="15.75" hidden="1" x14ac:dyDescent="0.25"/>
    <row r="1617" ht="15.75" hidden="1" x14ac:dyDescent="0.25"/>
    <row r="1618" ht="15.75" hidden="1" x14ac:dyDescent="0.25"/>
    <row r="1619" ht="15.75" hidden="1" x14ac:dyDescent="0.25"/>
    <row r="1620" ht="15.75" hidden="1" x14ac:dyDescent="0.25"/>
    <row r="1621" ht="15.75" hidden="1" x14ac:dyDescent="0.25"/>
    <row r="1622" ht="15.75" hidden="1" x14ac:dyDescent="0.25"/>
    <row r="1623" ht="15.75" hidden="1" x14ac:dyDescent="0.25"/>
    <row r="1624" ht="15.75" hidden="1" x14ac:dyDescent="0.25"/>
    <row r="1625" ht="15.75" hidden="1" x14ac:dyDescent="0.25"/>
    <row r="1626" ht="15.75" hidden="1" x14ac:dyDescent="0.25"/>
    <row r="1627" ht="15.75" hidden="1" x14ac:dyDescent="0.25"/>
    <row r="1628" ht="15.75" hidden="1" x14ac:dyDescent="0.25"/>
    <row r="1629" ht="15.75" hidden="1" x14ac:dyDescent="0.25"/>
    <row r="1630" ht="15.75" hidden="1" x14ac:dyDescent="0.25"/>
    <row r="1631" ht="15.75" hidden="1" x14ac:dyDescent="0.25"/>
    <row r="1632" ht="15.75" hidden="1" x14ac:dyDescent="0.25"/>
    <row r="1633" ht="15.75" hidden="1" x14ac:dyDescent="0.25"/>
    <row r="1634" ht="15.75" hidden="1" x14ac:dyDescent="0.25"/>
    <row r="1635" ht="15.75" hidden="1" x14ac:dyDescent="0.25"/>
    <row r="1636" ht="15.75" hidden="1" x14ac:dyDescent="0.25"/>
    <row r="1637" ht="15.75" hidden="1" x14ac:dyDescent="0.25"/>
    <row r="1638" ht="15.75" hidden="1" x14ac:dyDescent="0.25"/>
    <row r="1639" ht="15.75" hidden="1" x14ac:dyDescent="0.25"/>
    <row r="1640" ht="15.75" hidden="1" x14ac:dyDescent="0.25"/>
    <row r="1641" ht="15.75" hidden="1" x14ac:dyDescent="0.25"/>
    <row r="1642" ht="15.75" hidden="1" x14ac:dyDescent="0.25"/>
    <row r="1643" ht="15.75" hidden="1" x14ac:dyDescent="0.25"/>
    <row r="1644" ht="15.75" hidden="1" x14ac:dyDescent="0.25"/>
    <row r="1645" ht="15.75" hidden="1" x14ac:dyDescent="0.25"/>
    <row r="1646" ht="15.75" hidden="1" x14ac:dyDescent="0.25"/>
    <row r="1647" ht="15.75" hidden="1" x14ac:dyDescent="0.25"/>
    <row r="1648" ht="15.75" hidden="1" x14ac:dyDescent="0.25"/>
    <row r="1649" ht="15.75" hidden="1" x14ac:dyDescent="0.25"/>
    <row r="1650" ht="15.75" hidden="1" x14ac:dyDescent="0.25"/>
    <row r="1651" ht="15.75" hidden="1" x14ac:dyDescent="0.25"/>
    <row r="1652" ht="15.75" hidden="1" x14ac:dyDescent="0.25"/>
    <row r="1653" ht="15.75" hidden="1" x14ac:dyDescent="0.25"/>
    <row r="1654" ht="15.75" hidden="1" x14ac:dyDescent="0.25"/>
    <row r="1655" ht="15.75" hidden="1" x14ac:dyDescent="0.25"/>
    <row r="1656" ht="15.75" hidden="1" x14ac:dyDescent="0.25"/>
    <row r="1657" ht="15.75" hidden="1" x14ac:dyDescent="0.25"/>
    <row r="1658" ht="15.75" hidden="1" x14ac:dyDescent="0.25"/>
    <row r="1659" ht="15.75" hidden="1" x14ac:dyDescent="0.25"/>
    <row r="1660" ht="15.75" hidden="1" x14ac:dyDescent="0.25"/>
    <row r="1661" ht="15.75" hidden="1" x14ac:dyDescent="0.25"/>
    <row r="1662" ht="15.75" hidden="1" x14ac:dyDescent="0.25"/>
    <row r="1663" ht="15.75" hidden="1" x14ac:dyDescent="0.25"/>
    <row r="1664" ht="15.75" hidden="1" x14ac:dyDescent="0.25"/>
    <row r="1665" ht="15.75" hidden="1" x14ac:dyDescent="0.25"/>
    <row r="1666" ht="15.75" hidden="1" x14ac:dyDescent="0.25"/>
    <row r="1667" ht="15.75" hidden="1" x14ac:dyDescent="0.25"/>
    <row r="1668" ht="15.75" hidden="1" x14ac:dyDescent="0.25"/>
    <row r="1669" ht="15.75" hidden="1" x14ac:dyDescent="0.25"/>
    <row r="1670" ht="15.75" hidden="1" x14ac:dyDescent="0.25"/>
    <row r="1671" ht="15.75" hidden="1" x14ac:dyDescent="0.25"/>
    <row r="1672" ht="15.75" hidden="1" x14ac:dyDescent="0.25"/>
    <row r="1673" ht="15.75" hidden="1" x14ac:dyDescent="0.25"/>
    <row r="1674" ht="15.75" hidden="1" x14ac:dyDescent="0.25"/>
    <row r="1675" ht="15.75" hidden="1" x14ac:dyDescent="0.25"/>
    <row r="1676" ht="15.75" hidden="1" x14ac:dyDescent="0.25"/>
    <row r="1677" ht="15.75" hidden="1" x14ac:dyDescent="0.25"/>
    <row r="1678" ht="15.75" hidden="1" x14ac:dyDescent="0.25"/>
    <row r="1679" ht="15.75" hidden="1" x14ac:dyDescent="0.25"/>
    <row r="1680" ht="15.75" hidden="1" x14ac:dyDescent="0.25"/>
    <row r="1681" ht="15.75" hidden="1" x14ac:dyDescent="0.25"/>
    <row r="1682" ht="15.75" hidden="1" x14ac:dyDescent="0.25"/>
    <row r="1683" ht="15.75" hidden="1" x14ac:dyDescent="0.25"/>
    <row r="1684" ht="15.75" hidden="1" x14ac:dyDescent="0.25"/>
    <row r="1685" ht="15.75" hidden="1" x14ac:dyDescent="0.25"/>
    <row r="1686" ht="15.75" hidden="1" x14ac:dyDescent="0.25"/>
    <row r="1687" ht="15.75" hidden="1" x14ac:dyDescent="0.25"/>
    <row r="1688" ht="15.75" hidden="1" x14ac:dyDescent="0.25"/>
    <row r="1689" ht="15.75" hidden="1" x14ac:dyDescent="0.25"/>
    <row r="1690" ht="15.75" hidden="1" x14ac:dyDescent="0.25"/>
    <row r="1691" ht="15.75" hidden="1" x14ac:dyDescent="0.25"/>
    <row r="1692" ht="15.75" hidden="1" x14ac:dyDescent="0.25"/>
    <row r="1693" ht="15.75" hidden="1" x14ac:dyDescent="0.25"/>
    <row r="1694" ht="15.75" hidden="1" x14ac:dyDescent="0.25"/>
    <row r="1695" ht="15.75" hidden="1" x14ac:dyDescent="0.25"/>
    <row r="1696" ht="15.75" hidden="1" x14ac:dyDescent="0.25"/>
    <row r="1697" ht="15.75" hidden="1" x14ac:dyDescent="0.25"/>
    <row r="1698" ht="15.75" hidden="1" x14ac:dyDescent="0.25"/>
    <row r="1699" ht="15.75" hidden="1" x14ac:dyDescent="0.25"/>
    <row r="1700" ht="15.75" hidden="1" x14ac:dyDescent="0.25"/>
    <row r="1701" ht="15.75" hidden="1" x14ac:dyDescent="0.25"/>
    <row r="1702" ht="15.75" hidden="1" x14ac:dyDescent="0.25"/>
    <row r="1703" ht="15.75" hidden="1" x14ac:dyDescent="0.25"/>
    <row r="1704" ht="15.75" hidden="1" x14ac:dyDescent="0.25"/>
    <row r="1705" ht="15.75" hidden="1" x14ac:dyDescent="0.25"/>
    <row r="1706" ht="15.75" hidden="1" x14ac:dyDescent="0.25"/>
    <row r="1707" ht="15.75" hidden="1" x14ac:dyDescent="0.25"/>
    <row r="1708" ht="15.75" hidden="1" x14ac:dyDescent="0.25"/>
    <row r="1709" ht="15.75" hidden="1" x14ac:dyDescent="0.25"/>
    <row r="1710" ht="15.75" hidden="1" x14ac:dyDescent="0.25"/>
    <row r="1711" ht="15.75" hidden="1" x14ac:dyDescent="0.25"/>
    <row r="1712" ht="15.75" hidden="1" x14ac:dyDescent="0.25"/>
    <row r="1713" ht="15.75" hidden="1" x14ac:dyDescent="0.25"/>
    <row r="1714" ht="15.75" hidden="1" x14ac:dyDescent="0.25"/>
    <row r="1715" ht="15.75" hidden="1" x14ac:dyDescent="0.25"/>
    <row r="1716" ht="15.75" hidden="1" x14ac:dyDescent="0.25"/>
    <row r="1717" ht="15.75" hidden="1" x14ac:dyDescent="0.25"/>
    <row r="1718" ht="15.75" hidden="1" x14ac:dyDescent="0.25"/>
    <row r="1719" ht="15.75" hidden="1" x14ac:dyDescent="0.25"/>
    <row r="1720" ht="15.75" hidden="1" x14ac:dyDescent="0.25"/>
    <row r="1721" ht="15.75" hidden="1" x14ac:dyDescent="0.25"/>
    <row r="1722" ht="15.75" hidden="1" x14ac:dyDescent="0.25"/>
    <row r="1723" ht="15.75" hidden="1" x14ac:dyDescent="0.25"/>
    <row r="1724" ht="15.75" hidden="1" x14ac:dyDescent="0.25"/>
    <row r="1725" ht="15.75" hidden="1" x14ac:dyDescent="0.25"/>
    <row r="1726" ht="15.75" hidden="1" x14ac:dyDescent="0.25"/>
    <row r="1727" ht="15.75" hidden="1" x14ac:dyDescent="0.25"/>
    <row r="1728" ht="15.75" hidden="1" x14ac:dyDescent="0.25"/>
    <row r="1729" ht="15.75" hidden="1" x14ac:dyDescent="0.25"/>
    <row r="1730" ht="15.75" hidden="1" x14ac:dyDescent="0.25"/>
    <row r="1731" ht="15.75" hidden="1" x14ac:dyDescent="0.25"/>
    <row r="1732" ht="15.75" hidden="1" x14ac:dyDescent="0.25"/>
    <row r="1733" ht="15.75" hidden="1" x14ac:dyDescent="0.25"/>
    <row r="1734" ht="15.75" hidden="1" x14ac:dyDescent="0.25"/>
    <row r="1735" ht="15.75" hidden="1" x14ac:dyDescent="0.25"/>
    <row r="1736" ht="15.75" hidden="1" x14ac:dyDescent="0.25"/>
    <row r="1737" ht="15.75" hidden="1" x14ac:dyDescent="0.25"/>
    <row r="1738" ht="15.75" hidden="1" x14ac:dyDescent="0.25"/>
    <row r="1739" ht="15.75" hidden="1" x14ac:dyDescent="0.25"/>
    <row r="1740" ht="15.75" hidden="1" x14ac:dyDescent="0.25"/>
    <row r="1741" ht="15.75" hidden="1" x14ac:dyDescent="0.25"/>
    <row r="1742" ht="15.75" hidden="1" x14ac:dyDescent="0.25"/>
    <row r="1743" ht="15.75" hidden="1" x14ac:dyDescent="0.25"/>
    <row r="1744" ht="15.75" hidden="1" x14ac:dyDescent="0.25"/>
    <row r="1745" ht="15.75" hidden="1" x14ac:dyDescent="0.25"/>
    <row r="1746" ht="15.75" hidden="1" x14ac:dyDescent="0.25"/>
    <row r="1747" ht="15.75" hidden="1" x14ac:dyDescent="0.25"/>
    <row r="1748" ht="15.75" hidden="1" x14ac:dyDescent="0.25"/>
    <row r="1749" ht="15.75" hidden="1" x14ac:dyDescent="0.25"/>
    <row r="1750" ht="15.75" hidden="1" x14ac:dyDescent="0.25"/>
    <row r="1751" ht="15.75" hidden="1" x14ac:dyDescent="0.25"/>
    <row r="1752" ht="15.75" hidden="1" x14ac:dyDescent="0.25"/>
    <row r="1753" ht="15.75" hidden="1" x14ac:dyDescent="0.25"/>
    <row r="1754" ht="15.75" hidden="1" x14ac:dyDescent="0.25"/>
    <row r="1755" ht="15.75" hidden="1" x14ac:dyDescent="0.25"/>
    <row r="1756" ht="15.75" hidden="1" x14ac:dyDescent="0.25"/>
    <row r="1757" ht="15.75" hidden="1" x14ac:dyDescent="0.25"/>
    <row r="1758" ht="15.75" hidden="1" x14ac:dyDescent="0.25"/>
    <row r="1759" ht="15.75" hidden="1" x14ac:dyDescent="0.25"/>
    <row r="1760" ht="18.75" hidden="1" customHeight="1" x14ac:dyDescent="0.25"/>
    <row r="1761" ht="18.75" hidden="1" customHeight="1" x14ac:dyDescent="0.25"/>
    <row r="1762" ht="18.75" hidden="1" customHeight="1" x14ac:dyDescent="0.25"/>
    <row r="1763" ht="18.75" hidden="1" customHeight="1" x14ac:dyDescent="0.25"/>
    <row r="1764" ht="18.75" hidden="1" customHeight="1" x14ac:dyDescent="0.25"/>
    <row r="1765" ht="18.75" hidden="1" customHeight="1" x14ac:dyDescent="0.25"/>
    <row r="1766" ht="18.75" hidden="1" customHeight="1" x14ac:dyDescent="0.25"/>
    <row r="1767" ht="18.75" hidden="1" customHeight="1" x14ac:dyDescent="0.25"/>
    <row r="1768" ht="18.75" hidden="1" customHeight="1" x14ac:dyDescent="0.25"/>
    <row r="1769" ht="18.75" hidden="1" customHeight="1" x14ac:dyDescent="0.25"/>
    <row r="1770" ht="18.75" hidden="1" customHeight="1" x14ac:dyDescent="0.25"/>
    <row r="1771" ht="18.75" hidden="1" customHeight="1" x14ac:dyDescent="0.25"/>
    <row r="1772" ht="18.75" hidden="1" customHeight="1" x14ac:dyDescent="0.25"/>
  </sheetData>
  <mergeCells count="5">
    <mergeCell ref="A8:A9"/>
    <mergeCell ref="B8:B9"/>
    <mergeCell ref="A3:B4"/>
    <mergeCell ref="A5:B5"/>
    <mergeCell ref="A6:B6"/>
  </mergeCells>
  <phoneticPr fontId="6" type="noConversion"/>
  <printOptions horizontalCentered="1" verticalCentered="1"/>
  <pageMargins left="0.78740157480314965" right="0.78740157480314965" top="0.98425196850393704" bottom="0.98425196850393704" header="0" footer="0"/>
  <pageSetup scale="2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zoomScaleNormal="100" zoomScaleSheetLayoutView="100" workbookViewId="0">
      <selection activeCell="A11" sqref="A11"/>
    </sheetView>
  </sheetViews>
  <sheetFormatPr baseColWidth="10" defaultColWidth="0" defaultRowHeight="15.75" zeroHeight="1" x14ac:dyDescent="0.25"/>
  <cols>
    <col min="1" max="1" width="68.140625" style="12" customWidth="1"/>
    <col min="2" max="2" width="30.5703125" style="12" customWidth="1"/>
    <col min="3" max="16384" width="0" style="12" hidden="1"/>
  </cols>
  <sheetData>
    <row r="1" spans="1:2" x14ac:dyDescent="0.25">
      <c r="A1" s="53" t="s">
        <v>4</v>
      </c>
      <c r="B1" s="54"/>
    </row>
    <row r="2" spans="1:2" x14ac:dyDescent="0.25">
      <c r="A2" s="53"/>
      <c r="B2" s="54"/>
    </row>
    <row r="3" spans="1:2" x14ac:dyDescent="0.25">
      <c r="A3" s="94" t="s">
        <v>37</v>
      </c>
      <c r="B3" s="94"/>
    </row>
    <row r="4" spans="1:2" x14ac:dyDescent="0.25">
      <c r="A4" s="94" t="s">
        <v>39</v>
      </c>
      <c r="B4" s="94"/>
    </row>
    <row r="5" spans="1:2" x14ac:dyDescent="0.25">
      <c r="A5" s="94" t="s">
        <v>55</v>
      </c>
      <c r="B5" s="94"/>
    </row>
    <row r="6" spans="1:2" x14ac:dyDescent="0.25">
      <c r="A6" s="54"/>
      <c r="B6" s="54"/>
    </row>
    <row r="7" spans="1:2" ht="15" customHeight="1" x14ac:dyDescent="0.25">
      <c r="A7" s="95" t="s">
        <v>40</v>
      </c>
      <c r="B7" s="97" t="s">
        <v>9</v>
      </c>
    </row>
    <row r="8" spans="1:2" ht="39" customHeight="1" x14ac:dyDescent="0.25">
      <c r="A8" s="96"/>
      <c r="B8" s="98"/>
    </row>
    <row r="9" spans="1:2" ht="19.5" customHeight="1" x14ac:dyDescent="0.25">
      <c r="A9" s="55"/>
      <c r="B9" s="56"/>
    </row>
    <row r="10" spans="1:2" x14ac:dyDescent="0.25">
      <c r="A10" s="4" t="s">
        <v>25</v>
      </c>
      <c r="B10" s="57">
        <f>SUM(B12:B13)</f>
        <v>1133</v>
      </c>
    </row>
    <row r="11" spans="1:2" ht="21.75" customHeight="1" x14ac:dyDescent="0.25">
      <c r="A11" s="4"/>
      <c r="B11" s="57"/>
    </row>
    <row r="12" spans="1:2" ht="21.75" customHeight="1" x14ac:dyDescent="0.25">
      <c r="A12" s="58" t="s">
        <v>26</v>
      </c>
      <c r="B12" s="30">
        <v>281</v>
      </c>
    </row>
    <row r="13" spans="1:2" ht="21.75" customHeight="1" x14ac:dyDescent="0.25">
      <c r="A13" s="58" t="s">
        <v>27</v>
      </c>
      <c r="B13" s="30">
        <v>852</v>
      </c>
    </row>
    <row r="14" spans="1:2" x14ac:dyDescent="0.25">
      <c r="A14" s="59"/>
      <c r="B14" s="60"/>
    </row>
    <row r="15" spans="1:2" x14ac:dyDescent="0.25">
      <c r="A15" s="20" t="s">
        <v>90</v>
      </c>
      <c r="B15" s="17"/>
    </row>
  </sheetData>
  <mergeCells count="5">
    <mergeCell ref="A3:B3"/>
    <mergeCell ref="A4:B4"/>
    <mergeCell ref="A7:A8"/>
    <mergeCell ref="B7:B8"/>
    <mergeCell ref="A5:B5"/>
  </mergeCells>
  <phoneticPr fontId="3" type="noConversion"/>
  <printOptions horizontalCentered="1" verticalCentered="1"/>
  <pageMargins left="0.74803149606299213" right="0.74803149606299213" top="0.98425196850393704" bottom="0.98425196850393704" header="0" footer="0"/>
  <pageSetup scale="32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9"/>
  <sheetViews>
    <sheetView workbookViewId="0">
      <selection activeCell="C11" sqref="C11"/>
    </sheetView>
  </sheetViews>
  <sheetFormatPr baseColWidth="10" defaultColWidth="0" defaultRowHeight="15.75" zeroHeight="1" x14ac:dyDescent="0.25"/>
  <cols>
    <col min="1" max="1" width="28.5703125" style="62" customWidth="1"/>
    <col min="2" max="3" width="31.42578125" style="62" customWidth="1"/>
    <col min="4" max="16384" width="0" style="62" hidden="1"/>
  </cols>
  <sheetData>
    <row r="1" spans="1:3" ht="18" customHeight="1" x14ac:dyDescent="0.25">
      <c r="A1" s="61" t="s">
        <v>69</v>
      </c>
    </row>
    <row r="2" spans="1:3" ht="18" customHeight="1" x14ac:dyDescent="0.25">
      <c r="A2" s="61"/>
    </row>
    <row r="3" spans="1:3" ht="18" customHeight="1" x14ac:dyDescent="0.25">
      <c r="A3" s="99" t="s">
        <v>70</v>
      </c>
      <c r="B3" s="99"/>
      <c r="C3" s="99"/>
    </row>
    <row r="4" spans="1:3" ht="18" customHeight="1" x14ac:dyDescent="0.25">
      <c r="A4" s="99"/>
      <c r="B4" s="99"/>
      <c r="C4" s="99"/>
    </row>
    <row r="5" spans="1:3" ht="18" customHeight="1" x14ac:dyDescent="0.25">
      <c r="A5" s="99" t="s">
        <v>33</v>
      </c>
      <c r="B5" s="99"/>
      <c r="C5" s="99"/>
    </row>
    <row r="6" spans="1:3" ht="18" customHeight="1" x14ac:dyDescent="0.25">
      <c r="A6" s="99" t="s">
        <v>54</v>
      </c>
      <c r="B6" s="99"/>
      <c r="C6" s="99"/>
    </row>
    <row r="7" spans="1:3" ht="18" customHeight="1" x14ac:dyDescent="0.25">
      <c r="A7" s="99" t="s">
        <v>55</v>
      </c>
      <c r="B7" s="99"/>
      <c r="C7" s="99"/>
    </row>
    <row r="8" spans="1:3" ht="18" customHeight="1" x14ac:dyDescent="0.25">
      <c r="A8" s="63"/>
      <c r="B8" s="63"/>
      <c r="C8" s="63"/>
    </row>
    <row r="9" spans="1:3" ht="18" customHeight="1" x14ac:dyDescent="0.25">
      <c r="A9" s="64" t="s">
        <v>17</v>
      </c>
      <c r="B9" s="65" t="s">
        <v>71</v>
      </c>
      <c r="C9" s="66" t="s">
        <v>72</v>
      </c>
    </row>
    <row r="10" spans="1:3" ht="18" customHeight="1" x14ac:dyDescent="0.25">
      <c r="A10" s="67"/>
      <c r="B10" s="68"/>
      <c r="C10" s="67"/>
    </row>
    <row r="11" spans="1:3" ht="18" customHeight="1" x14ac:dyDescent="0.25">
      <c r="A11" s="69" t="s">
        <v>25</v>
      </c>
      <c r="B11" s="70">
        <f>SUM(B13:B21)</f>
        <v>527</v>
      </c>
      <c r="C11" s="69" t="s">
        <v>91</v>
      </c>
    </row>
    <row r="12" spans="1:3" ht="18" customHeight="1" x14ac:dyDescent="0.25">
      <c r="A12" s="67"/>
      <c r="B12" s="71"/>
      <c r="C12" s="72"/>
    </row>
    <row r="13" spans="1:3" ht="18" customHeight="1" x14ac:dyDescent="0.25">
      <c r="A13" s="67" t="s">
        <v>73</v>
      </c>
      <c r="B13" s="71">
        <v>256</v>
      </c>
      <c r="C13" s="72" t="s">
        <v>91</v>
      </c>
    </row>
    <row r="14" spans="1:3" ht="18" customHeight="1" x14ac:dyDescent="0.25">
      <c r="A14" s="67" t="s">
        <v>74</v>
      </c>
      <c r="B14" s="71">
        <v>95</v>
      </c>
      <c r="C14" s="72" t="s">
        <v>92</v>
      </c>
    </row>
    <row r="15" spans="1:3" ht="18" customHeight="1" x14ac:dyDescent="0.25">
      <c r="A15" s="67" t="s">
        <v>3</v>
      </c>
      <c r="B15" s="71">
        <v>94</v>
      </c>
      <c r="C15" s="72" t="s">
        <v>92</v>
      </c>
    </row>
    <row r="16" spans="1:3" ht="18" customHeight="1" x14ac:dyDescent="0.25">
      <c r="A16" s="67" t="s">
        <v>75</v>
      </c>
      <c r="B16" s="71">
        <v>21</v>
      </c>
      <c r="C16" s="72" t="s">
        <v>93</v>
      </c>
    </row>
    <row r="17" spans="1:3" ht="18" customHeight="1" x14ac:dyDescent="0.25">
      <c r="A17" s="67" t="s">
        <v>63</v>
      </c>
      <c r="B17" s="71">
        <v>14</v>
      </c>
      <c r="C17" s="72" t="s">
        <v>91</v>
      </c>
    </row>
    <row r="18" spans="1:3" ht="18" customHeight="1" x14ac:dyDescent="0.25">
      <c r="A18" s="67" t="s">
        <v>61</v>
      </c>
      <c r="B18" s="71">
        <v>10</v>
      </c>
      <c r="C18" s="72" t="s">
        <v>94</v>
      </c>
    </row>
    <row r="19" spans="1:3" ht="18" customHeight="1" x14ac:dyDescent="0.25">
      <c r="A19" s="67" t="s">
        <v>62</v>
      </c>
      <c r="B19" s="71">
        <v>8</v>
      </c>
      <c r="C19" s="72" t="s">
        <v>94</v>
      </c>
    </row>
    <row r="20" spans="1:3" ht="18" customHeight="1" x14ac:dyDescent="0.25">
      <c r="A20" s="67" t="s">
        <v>76</v>
      </c>
      <c r="B20" s="71">
        <v>25</v>
      </c>
      <c r="C20" s="72" t="s">
        <v>92</v>
      </c>
    </row>
    <row r="21" spans="1:3" ht="18" customHeight="1" x14ac:dyDescent="0.25">
      <c r="A21" s="67" t="s">
        <v>77</v>
      </c>
      <c r="B21" s="71">
        <v>4</v>
      </c>
      <c r="C21" s="72" t="s">
        <v>93</v>
      </c>
    </row>
    <row r="22" spans="1:3" ht="18" customHeight="1" x14ac:dyDescent="0.25">
      <c r="A22" s="73"/>
      <c r="B22" s="74"/>
      <c r="C22" s="75"/>
    </row>
    <row r="23" spans="1:3" ht="18" customHeight="1" x14ac:dyDescent="0.25">
      <c r="A23" s="20" t="s">
        <v>90</v>
      </c>
      <c r="B23" s="67"/>
      <c r="C23" s="67"/>
    </row>
    <row r="24" spans="1:3" hidden="1" x14ac:dyDescent="0.25"/>
    <row r="25" spans="1:3" hidden="1" x14ac:dyDescent="0.25"/>
    <row r="26" spans="1:3" hidden="1" x14ac:dyDescent="0.25"/>
    <row r="27" spans="1:3" hidden="1" x14ac:dyDescent="0.25"/>
    <row r="28" spans="1:3" hidden="1" x14ac:dyDescent="0.25"/>
    <row r="29" spans="1:3" hidden="1" x14ac:dyDescent="0.25"/>
    <row r="30" spans="1:3" hidden="1" x14ac:dyDescent="0.25"/>
    <row r="31" spans="1:3" hidden="1" x14ac:dyDescent="0.25"/>
    <row r="32" spans="1:3" hidden="1" x14ac:dyDescent="0.25"/>
    <row r="33" hidden="1" x14ac:dyDescent="0.25"/>
    <row r="34" hidden="1" x14ac:dyDescent="0.25"/>
    <row r="35" hidden="1" x14ac:dyDescent="0.25"/>
    <row r="36" hidden="1" x14ac:dyDescent="0.25"/>
    <row r="37" hidden="1" x14ac:dyDescent="0.25"/>
    <row r="38" hidden="1" x14ac:dyDescent="0.25"/>
    <row r="39" hidden="1" x14ac:dyDescent="0.25"/>
    <row r="40" hidden="1" x14ac:dyDescent="0.25"/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  <row r="116" hidden="1" x14ac:dyDescent="0.25"/>
    <row r="117" hidden="1" x14ac:dyDescent="0.25"/>
    <row r="118" hidden="1" x14ac:dyDescent="0.25"/>
    <row r="119" hidden="1" x14ac:dyDescent="0.25"/>
    <row r="120" hidden="1" x14ac:dyDescent="0.25"/>
    <row r="121" hidden="1" x14ac:dyDescent="0.25"/>
    <row r="122" hidden="1" x14ac:dyDescent="0.25"/>
    <row r="123" hidden="1" x14ac:dyDescent="0.25"/>
    <row r="124" hidden="1" x14ac:dyDescent="0.25"/>
    <row r="125" hidden="1" x14ac:dyDescent="0.25"/>
    <row r="126" hidden="1" x14ac:dyDescent="0.25"/>
    <row r="127" hidden="1" x14ac:dyDescent="0.25"/>
    <row r="128" hidden="1" x14ac:dyDescent="0.25"/>
    <row r="129" hidden="1" x14ac:dyDescent="0.25"/>
    <row r="130" hidden="1" x14ac:dyDescent="0.25"/>
    <row r="131" hidden="1" x14ac:dyDescent="0.25"/>
    <row r="132" hidden="1" x14ac:dyDescent="0.25"/>
    <row r="133" hidden="1" x14ac:dyDescent="0.25"/>
    <row r="134" hidden="1" x14ac:dyDescent="0.25"/>
    <row r="135" hidden="1" x14ac:dyDescent="0.25"/>
    <row r="136" hidden="1" x14ac:dyDescent="0.25"/>
    <row r="137" hidden="1" x14ac:dyDescent="0.25"/>
    <row r="138" hidden="1" x14ac:dyDescent="0.25"/>
    <row r="139" hidden="1" x14ac:dyDescent="0.25"/>
    <row r="140" hidden="1" x14ac:dyDescent="0.25"/>
    <row r="141" hidden="1" x14ac:dyDescent="0.25"/>
    <row r="142" hidden="1" x14ac:dyDescent="0.25"/>
    <row r="143" hidden="1" x14ac:dyDescent="0.25"/>
    <row r="144" hidden="1" x14ac:dyDescent="0.25"/>
    <row r="145" hidden="1" x14ac:dyDescent="0.25"/>
    <row r="146" hidden="1" x14ac:dyDescent="0.25"/>
    <row r="147" hidden="1" x14ac:dyDescent="0.25"/>
    <row r="148" hidden="1" x14ac:dyDescent="0.25"/>
    <row r="149" hidden="1" x14ac:dyDescent="0.25"/>
    <row r="150" hidden="1" x14ac:dyDescent="0.25"/>
    <row r="151" hidden="1" x14ac:dyDescent="0.25"/>
    <row r="152" hidden="1" x14ac:dyDescent="0.25"/>
    <row r="153" hidden="1" x14ac:dyDescent="0.25"/>
    <row r="154" hidden="1" x14ac:dyDescent="0.25"/>
    <row r="155" hidden="1" x14ac:dyDescent="0.25"/>
    <row r="156" hidden="1" x14ac:dyDescent="0.25"/>
    <row r="157" hidden="1" x14ac:dyDescent="0.25"/>
    <row r="158" hidden="1" x14ac:dyDescent="0.25"/>
    <row r="159" hidden="1" x14ac:dyDescent="0.25"/>
    <row r="160" hidden="1" x14ac:dyDescent="0.25"/>
    <row r="161" hidden="1" x14ac:dyDescent="0.25"/>
    <row r="162" hidden="1" x14ac:dyDescent="0.25"/>
    <row r="163" hidden="1" x14ac:dyDescent="0.25"/>
    <row r="164" hidden="1" x14ac:dyDescent="0.25"/>
    <row r="165" hidden="1" x14ac:dyDescent="0.25"/>
    <row r="166" hidden="1" x14ac:dyDescent="0.25"/>
    <row r="167" hidden="1" x14ac:dyDescent="0.25"/>
    <row r="168" hidden="1" x14ac:dyDescent="0.25"/>
    <row r="169" hidden="1" x14ac:dyDescent="0.25"/>
    <row r="170" hidden="1" x14ac:dyDescent="0.25"/>
    <row r="171" hidden="1" x14ac:dyDescent="0.25"/>
    <row r="172" hidden="1" x14ac:dyDescent="0.25"/>
    <row r="173" hidden="1" x14ac:dyDescent="0.25"/>
    <row r="174" hidden="1" x14ac:dyDescent="0.25"/>
    <row r="175" hidden="1" x14ac:dyDescent="0.25"/>
    <row r="176" hidden="1" x14ac:dyDescent="0.25"/>
    <row r="177" hidden="1" x14ac:dyDescent="0.25"/>
    <row r="178" hidden="1" x14ac:dyDescent="0.25"/>
    <row r="179" hidden="1" x14ac:dyDescent="0.25"/>
    <row r="180" hidden="1" x14ac:dyDescent="0.25"/>
    <row r="181" hidden="1" x14ac:dyDescent="0.25"/>
    <row r="182" hidden="1" x14ac:dyDescent="0.25"/>
    <row r="183" hidden="1" x14ac:dyDescent="0.25"/>
    <row r="184" hidden="1" x14ac:dyDescent="0.25"/>
    <row r="185" hidden="1" x14ac:dyDescent="0.25"/>
    <row r="186" hidden="1" x14ac:dyDescent="0.25"/>
    <row r="187" hidden="1" x14ac:dyDescent="0.25"/>
    <row r="188" hidden="1" x14ac:dyDescent="0.25"/>
    <row r="189" hidden="1" x14ac:dyDescent="0.25"/>
    <row r="190" hidden="1" x14ac:dyDescent="0.25"/>
    <row r="191" hidden="1" x14ac:dyDescent="0.25"/>
    <row r="192" hidden="1" x14ac:dyDescent="0.25"/>
    <row r="193" hidden="1" x14ac:dyDescent="0.25"/>
    <row r="194" hidden="1" x14ac:dyDescent="0.25"/>
    <row r="195" hidden="1" x14ac:dyDescent="0.25"/>
    <row r="196" hidden="1" x14ac:dyDescent="0.25"/>
    <row r="197" hidden="1" x14ac:dyDescent="0.25"/>
    <row r="198" hidden="1" x14ac:dyDescent="0.25"/>
    <row r="199" hidden="1" x14ac:dyDescent="0.25"/>
    <row r="200" hidden="1" x14ac:dyDescent="0.25"/>
    <row r="201" hidden="1" x14ac:dyDescent="0.25"/>
    <row r="202" hidden="1" x14ac:dyDescent="0.25"/>
    <row r="203" hidden="1" x14ac:dyDescent="0.25"/>
    <row r="204" hidden="1" x14ac:dyDescent="0.25"/>
    <row r="205" hidden="1" x14ac:dyDescent="0.25"/>
    <row r="206" hidden="1" x14ac:dyDescent="0.25"/>
    <row r="207" hidden="1" x14ac:dyDescent="0.25"/>
    <row r="208" hidden="1" x14ac:dyDescent="0.25"/>
    <row r="209" hidden="1" x14ac:dyDescent="0.25"/>
    <row r="210" hidden="1" x14ac:dyDescent="0.25"/>
    <row r="211" hidden="1" x14ac:dyDescent="0.25"/>
    <row r="212" hidden="1" x14ac:dyDescent="0.25"/>
    <row r="213" hidden="1" x14ac:dyDescent="0.25"/>
    <row r="214" hidden="1" x14ac:dyDescent="0.25"/>
    <row r="215" hidden="1" x14ac:dyDescent="0.25"/>
    <row r="216" hidden="1" x14ac:dyDescent="0.25"/>
    <row r="217" hidden="1" x14ac:dyDescent="0.25"/>
    <row r="218" hidden="1" x14ac:dyDescent="0.25"/>
    <row r="219" hidden="1" x14ac:dyDescent="0.25"/>
    <row r="220" hidden="1" x14ac:dyDescent="0.25"/>
    <row r="221" hidden="1" x14ac:dyDescent="0.25"/>
    <row r="222" hidden="1" x14ac:dyDescent="0.25"/>
    <row r="223" hidden="1" x14ac:dyDescent="0.25"/>
    <row r="224" hidden="1" x14ac:dyDescent="0.25"/>
    <row r="225" hidden="1" x14ac:dyDescent="0.25"/>
    <row r="226" hidden="1" x14ac:dyDescent="0.25"/>
    <row r="227" hidden="1" x14ac:dyDescent="0.25"/>
    <row r="228" hidden="1" x14ac:dyDescent="0.25"/>
    <row r="229" hidden="1" x14ac:dyDescent="0.25"/>
    <row r="230" hidden="1" x14ac:dyDescent="0.25"/>
    <row r="231" hidden="1" x14ac:dyDescent="0.25"/>
    <row r="232" hidden="1" x14ac:dyDescent="0.25"/>
    <row r="233" hidden="1" x14ac:dyDescent="0.25"/>
    <row r="234" hidden="1" x14ac:dyDescent="0.25"/>
    <row r="235" hidden="1" x14ac:dyDescent="0.25"/>
    <row r="236" hidden="1" x14ac:dyDescent="0.25"/>
    <row r="237" hidden="1" x14ac:dyDescent="0.25"/>
    <row r="238" hidden="1" x14ac:dyDescent="0.25"/>
    <row r="239" hidden="1" x14ac:dyDescent="0.25"/>
    <row r="240" hidden="1" x14ac:dyDescent="0.25"/>
    <row r="241" hidden="1" x14ac:dyDescent="0.25"/>
    <row r="242" hidden="1" x14ac:dyDescent="0.25"/>
    <row r="243" hidden="1" x14ac:dyDescent="0.25"/>
    <row r="244" hidden="1" x14ac:dyDescent="0.25"/>
    <row r="245" hidden="1" x14ac:dyDescent="0.25"/>
    <row r="246" hidden="1" x14ac:dyDescent="0.25"/>
    <row r="247" hidden="1" x14ac:dyDescent="0.25"/>
    <row r="248" hidden="1" x14ac:dyDescent="0.25"/>
    <row r="249" hidden="1" x14ac:dyDescent="0.25"/>
    <row r="250" hidden="1" x14ac:dyDescent="0.25"/>
    <row r="251" hidden="1" x14ac:dyDescent="0.25"/>
    <row r="252" hidden="1" x14ac:dyDescent="0.25"/>
    <row r="253" hidden="1" x14ac:dyDescent="0.25"/>
    <row r="254" hidden="1" x14ac:dyDescent="0.25"/>
    <row r="255" hidden="1" x14ac:dyDescent="0.25"/>
    <row r="256" hidden="1" x14ac:dyDescent="0.25"/>
    <row r="257" hidden="1" x14ac:dyDescent="0.25"/>
    <row r="258" hidden="1" x14ac:dyDescent="0.25"/>
    <row r="259" hidden="1" x14ac:dyDescent="0.25"/>
    <row r="260" hidden="1" x14ac:dyDescent="0.25"/>
    <row r="261" hidden="1" x14ac:dyDescent="0.25"/>
    <row r="262" hidden="1" x14ac:dyDescent="0.25"/>
    <row r="263" hidden="1" x14ac:dyDescent="0.25"/>
    <row r="264" hidden="1" x14ac:dyDescent="0.25"/>
    <row r="265" hidden="1" x14ac:dyDescent="0.25"/>
    <row r="266" hidden="1" x14ac:dyDescent="0.25"/>
    <row r="267" hidden="1" x14ac:dyDescent="0.25"/>
    <row r="268" hidden="1" x14ac:dyDescent="0.25"/>
    <row r="269" hidden="1" x14ac:dyDescent="0.25"/>
    <row r="270" hidden="1" x14ac:dyDescent="0.25"/>
    <row r="271" hidden="1" x14ac:dyDescent="0.25"/>
    <row r="272" hidden="1" x14ac:dyDescent="0.25"/>
    <row r="273" hidden="1" x14ac:dyDescent="0.25"/>
    <row r="274" hidden="1" x14ac:dyDescent="0.25"/>
    <row r="275" hidden="1" x14ac:dyDescent="0.25"/>
    <row r="276" hidden="1" x14ac:dyDescent="0.25"/>
    <row r="277" hidden="1" x14ac:dyDescent="0.25"/>
    <row r="278" hidden="1" x14ac:dyDescent="0.25"/>
    <row r="279" hidden="1" x14ac:dyDescent="0.25"/>
    <row r="280" hidden="1" x14ac:dyDescent="0.25"/>
    <row r="281" hidden="1" x14ac:dyDescent="0.25"/>
    <row r="282" hidden="1" x14ac:dyDescent="0.25"/>
    <row r="283" hidden="1" x14ac:dyDescent="0.25"/>
    <row r="284" hidden="1" x14ac:dyDescent="0.25"/>
    <row r="285" hidden="1" x14ac:dyDescent="0.25"/>
    <row r="286" hidden="1" x14ac:dyDescent="0.25"/>
    <row r="287" hidden="1" x14ac:dyDescent="0.25"/>
    <row r="288" hidden="1" x14ac:dyDescent="0.25"/>
    <row r="289" hidden="1" x14ac:dyDescent="0.25"/>
  </sheetData>
  <mergeCells count="4">
    <mergeCell ref="A5:C5"/>
    <mergeCell ref="A6:C6"/>
    <mergeCell ref="A7:C7"/>
    <mergeCell ref="A3:C4"/>
  </mergeCells>
  <pageMargins left="0.75" right="0.75" top="1" bottom="1" header="0" footer="0"/>
  <pageSetup paperSize="9" orientation="portrait" horizontalDpi="200" verticalDpi="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zoomScaleNormal="100" workbookViewId="0">
      <selection activeCell="A18" sqref="A18"/>
    </sheetView>
  </sheetViews>
  <sheetFormatPr baseColWidth="10" defaultColWidth="0" defaultRowHeight="15.75" zeroHeight="1" x14ac:dyDescent="0.25"/>
  <cols>
    <col min="1" max="1" width="49.42578125" style="62" bestFit="1" customWidth="1"/>
    <col min="2" max="2" width="19" style="62" customWidth="1"/>
    <col min="3" max="3" width="11.42578125" style="67" hidden="1" customWidth="1"/>
    <col min="4" max="4" width="11.42578125" style="62" hidden="1" customWidth="1"/>
    <col min="5" max="16384" width="0" style="62" hidden="1"/>
  </cols>
  <sheetData>
    <row r="1" spans="1:2" ht="19.5" customHeight="1" x14ac:dyDescent="0.25">
      <c r="A1" s="61" t="s">
        <v>78</v>
      </c>
      <c r="B1" s="76"/>
    </row>
    <row r="2" spans="1:2" ht="19.5" customHeight="1" x14ac:dyDescent="0.25">
      <c r="A2" s="77"/>
      <c r="B2" s="76"/>
    </row>
    <row r="3" spans="1:2" ht="19.5" customHeight="1" x14ac:dyDescent="0.25">
      <c r="A3" s="99" t="s">
        <v>79</v>
      </c>
      <c r="B3" s="99"/>
    </row>
    <row r="4" spans="1:2" ht="19.5" customHeight="1" x14ac:dyDescent="0.25">
      <c r="A4" s="99"/>
      <c r="B4" s="99"/>
    </row>
    <row r="5" spans="1:2" ht="19.5" customHeight="1" x14ac:dyDescent="0.25">
      <c r="A5" s="99" t="s">
        <v>80</v>
      </c>
      <c r="B5" s="99"/>
    </row>
    <row r="6" spans="1:2" ht="19.5" customHeight="1" x14ac:dyDescent="0.25">
      <c r="A6" s="99" t="s">
        <v>55</v>
      </c>
      <c r="B6" s="99"/>
    </row>
    <row r="7" spans="1:2" ht="19.5" customHeight="1" x14ac:dyDescent="0.25">
      <c r="A7" s="63"/>
      <c r="B7" s="63"/>
    </row>
    <row r="8" spans="1:2" ht="19.5" customHeight="1" x14ac:dyDescent="0.25">
      <c r="A8" s="100" t="s">
        <v>81</v>
      </c>
      <c r="B8" s="102" t="s">
        <v>9</v>
      </c>
    </row>
    <row r="9" spans="1:2" ht="19.5" customHeight="1" x14ac:dyDescent="0.25">
      <c r="A9" s="101"/>
      <c r="B9" s="103"/>
    </row>
    <row r="10" spans="1:2" ht="19.5" customHeight="1" x14ac:dyDescent="0.25">
      <c r="A10" s="78"/>
      <c r="B10" s="78"/>
    </row>
    <row r="11" spans="1:2" ht="19.5" customHeight="1" x14ac:dyDescent="0.25">
      <c r="A11" s="79" t="s">
        <v>9</v>
      </c>
      <c r="B11" s="79">
        <f>SUM(B13:B21)</f>
        <v>527</v>
      </c>
    </row>
    <row r="12" spans="1:2" ht="19.5" customHeight="1" x14ac:dyDescent="0.25">
      <c r="A12" s="79"/>
      <c r="B12" s="79"/>
    </row>
    <row r="13" spans="1:2" ht="19.5" customHeight="1" x14ac:dyDescent="0.25">
      <c r="A13" s="72" t="s">
        <v>82</v>
      </c>
      <c r="B13" s="80">
        <v>114</v>
      </c>
    </row>
    <row r="14" spans="1:2" ht="19.5" customHeight="1" x14ac:dyDescent="0.25">
      <c r="A14" s="72" t="s">
        <v>83</v>
      </c>
      <c r="B14" s="80">
        <v>295</v>
      </c>
    </row>
    <row r="15" spans="1:2" ht="19.5" customHeight="1" x14ac:dyDescent="0.25">
      <c r="A15" s="72" t="s">
        <v>84</v>
      </c>
      <c r="B15" s="80">
        <v>83</v>
      </c>
    </row>
    <row r="16" spans="1:2" ht="19.5" customHeight="1" x14ac:dyDescent="0.25">
      <c r="A16" s="72" t="s">
        <v>85</v>
      </c>
      <c r="B16" s="80">
        <v>17</v>
      </c>
    </row>
    <row r="17" spans="1:2" ht="19.5" customHeight="1" x14ac:dyDescent="0.25">
      <c r="A17" s="72" t="s">
        <v>86</v>
      </c>
      <c r="B17" s="80">
        <v>4</v>
      </c>
    </row>
    <row r="18" spans="1:2" ht="19.5" customHeight="1" x14ac:dyDescent="0.25">
      <c r="A18" s="72" t="s">
        <v>87</v>
      </c>
      <c r="B18" s="80">
        <v>6</v>
      </c>
    </row>
    <row r="19" spans="1:2" ht="19.5" customHeight="1" x14ac:dyDescent="0.25">
      <c r="A19" s="72" t="s">
        <v>88</v>
      </c>
      <c r="B19" s="80">
        <v>2</v>
      </c>
    </row>
    <row r="20" spans="1:2" ht="19.5" customHeight="1" x14ac:dyDescent="0.25">
      <c r="A20" s="72" t="s">
        <v>89</v>
      </c>
      <c r="B20" s="80">
        <v>6</v>
      </c>
    </row>
    <row r="21" spans="1:2" ht="19.5" customHeight="1" x14ac:dyDescent="0.25">
      <c r="A21" s="81"/>
      <c r="B21" s="82"/>
    </row>
    <row r="22" spans="1:2" ht="19.5" customHeight="1" x14ac:dyDescent="0.25">
      <c r="A22" s="20" t="s">
        <v>90</v>
      </c>
      <c r="B22" s="83"/>
    </row>
  </sheetData>
  <mergeCells count="5">
    <mergeCell ref="A8:A9"/>
    <mergeCell ref="B8:B9"/>
    <mergeCell ref="A5:B5"/>
    <mergeCell ref="A6:B6"/>
    <mergeCell ref="A3:B4"/>
  </mergeCells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ÍNDICE</vt:lpstr>
      <vt:lpstr>c-1</vt:lpstr>
      <vt:lpstr>c-2</vt:lpstr>
      <vt:lpstr>c-3</vt:lpstr>
      <vt:lpstr>c-4</vt:lpstr>
      <vt:lpstr>c-5</vt:lpstr>
      <vt:lpstr>c-6</vt:lpstr>
      <vt:lpstr>'c-3'!Área_de_impresión</vt:lpstr>
    </vt:vector>
  </TitlesOfParts>
  <Company>Poder Judicial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arodrigueza</dc:creator>
  <cp:lastModifiedBy>mvargasb</cp:lastModifiedBy>
  <cp:lastPrinted>2016-07-11T19:26:52Z</cp:lastPrinted>
  <dcterms:created xsi:type="dcterms:W3CDTF">2010-06-10T17:40:41Z</dcterms:created>
  <dcterms:modified xsi:type="dcterms:W3CDTF">2018-10-22T15:23:54Z</dcterms:modified>
</cp:coreProperties>
</file>